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.sigov.si\DAT\MKGP\AKTRP_SKT\TIS - Tržne cene\MLEČNI IZDELKI\2026\POROČILA\"/>
    </mc:Choice>
  </mc:AlternateContent>
  <xr:revisionPtr revIDLastSave="0" documentId="13_ncr:1_{783CF46C-A53F-404C-B84F-1F3054819F0B}" xr6:coauthVersionLast="47" xr6:coauthVersionMax="47" xr10:uidLastSave="{00000000-0000-0000-0000-000000000000}"/>
  <bookViews>
    <workbookView xWindow="-120" yWindow="-120" windowWidth="25440" windowHeight="15270" tabRatio="457" xr2:uid="{00000000-000D-0000-FFFF-FFFF00000000}"/>
  </bookViews>
  <sheets>
    <sheet name="Osnovno poročilo" sheetId="1" r:id="rId1"/>
    <sheet name="Tedensko poročilo " sheetId="2" r:id="rId2"/>
    <sheet name="Maslo" sheetId="3" r:id="rId3"/>
    <sheet name="Siri" sheetId="4" r:id="rId4"/>
    <sheet name="Jogurti" sheetId="5" r:id="rId5"/>
    <sheet name="Smetana" sheetId="6" r:id="rId6"/>
    <sheet name="Mleko" sheetId="7" r:id="rId7"/>
  </sheets>
  <definedNames>
    <definedName name="_Toc374621699" localSheetId="2">Maslo!$A$29</definedName>
    <definedName name="_Toc374621700" localSheetId="2">Maslo!$K$52</definedName>
    <definedName name="_Toc374621704" localSheetId="6">Mleko!$B$22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" i="2" l="1"/>
</calcChain>
</file>

<file path=xl/sharedStrings.xml><?xml version="1.0" encoding="utf-8"?>
<sst xmlns="http://schemas.openxmlformats.org/spreadsheetml/2006/main" count="135" uniqueCount="89">
  <si>
    <t>REPUBLIKA SLOVENIJA</t>
  </si>
  <si>
    <t>MINISTRSTVO ZA KMETIJSTVO, GOZDARSTVO IN PREHRANO</t>
  </si>
  <si>
    <t>Sektor za kmetijske trge</t>
  </si>
  <si>
    <t>Dunajska cesta 160, 1000 Ljubljana</t>
  </si>
  <si>
    <t>T: 01 580 77 92</t>
  </si>
  <si>
    <t>www.arsktrp.gov.si</t>
  </si>
  <si>
    <t>TEDENSKO TRŽNO POROČILO ZA MLEKO IN MLEČNE IZDELKE</t>
  </si>
  <si>
    <t>(€/100 kg)</t>
  </si>
  <si>
    <t>Izdelek</t>
  </si>
  <si>
    <t>Prodana količina (kg)</t>
  </si>
  <si>
    <t>Povprečna cena (EUR/100kg)</t>
  </si>
  <si>
    <t>Tolminski sir</t>
  </si>
  <si>
    <t>Sir gavda (&lt;45 % V, &gt;55 % M v SS), pakirano po 2 kg in več</t>
  </si>
  <si>
    <t>Sir trapist, pakirano po 2 kg in več</t>
  </si>
  <si>
    <t>Sir mocarela</t>
  </si>
  <si>
    <t>Sir livada</t>
  </si>
  <si>
    <t>Jogurt, navadni (v lončku, 180 g, 3,2 % M)</t>
  </si>
  <si>
    <t>Jogurt, sadni (v lončku, 180 g, &gt;2,5 % M)</t>
  </si>
  <si>
    <t>Smetana, sladka (TP, &gt;35 % M, 250 ml)</t>
  </si>
  <si>
    <t>Smetana, kisla (&gt;10 % M)</t>
  </si>
  <si>
    <t>Mleko (TP, ≥3,5 % M)</t>
  </si>
  <si>
    <t>Sterilizirano ali UVT mleko (≥3,5 % M)</t>
  </si>
  <si>
    <t xml:space="preserve">Mleko v prahu (&gt;25 % M, &lt;4 % V in pakirano v bloke po 25 kg neto) </t>
  </si>
  <si>
    <t>Povprečna cena (€/100 kg)</t>
  </si>
  <si>
    <t>% interv. cene</t>
  </si>
  <si>
    <t xml:space="preserve"> </t>
  </si>
  <si>
    <t>Posneto mleko v prahu</t>
  </si>
  <si>
    <t>Maslo</t>
  </si>
  <si>
    <t>TEDEN</t>
  </si>
  <si>
    <t>Tržne cene sirov</t>
  </si>
  <si>
    <t>Sir ementalskega tipa (&lt;40% V, &gt;45% M v SS)</t>
  </si>
  <si>
    <t>Sir gavda (&lt;45% V, &gt;55% M v SS)</t>
  </si>
  <si>
    <t>Sir edamec (&lt;47% V, &gt;40% M v SS)</t>
  </si>
  <si>
    <t>Sir trapist</t>
  </si>
  <si>
    <t>Tržne cene jogurtov</t>
  </si>
  <si>
    <t>Tržne cene smetane</t>
  </si>
  <si>
    <t>Tržne cene mleka</t>
  </si>
  <si>
    <t>N.P. – ni podatka</t>
  </si>
  <si>
    <r>
      <t>[1]</t>
    </r>
    <r>
      <rPr>
        <sz val="11"/>
        <color theme="1"/>
        <rFont val="Calibri"/>
        <family val="2"/>
        <charset val="238"/>
        <scheme val="minor"/>
      </rPr>
      <t xml:space="preserve"> Pravilnik o evidenci za sektor mleka in o tržnoinformacijskem sistemu za trg mleka in mlečnih izdelkov, Ur.l. RS št. 66 od 24.11.2017</t>
    </r>
  </si>
  <si>
    <r>
      <t>Reprezentativni trg so predelovalni obrati - mlekarne, ki letno odkupijo več kot 5.000 ton mleka</t>
    </r>
    <r>
      <rPr>
        <vertAlign val="superscript"/>
        <sz val="11"/>
        <color theme="1"/>
        <rFont val="Calibri"/>
        <family val="2"/>
        <charset val="238"/>
        <scheme val="minor"/>
      </rPr>
      <t>[1]</t>
    </r>
    <r>
      <rPr>
        <sz val="11"/>
        <color theme="1"/>
        <rFont val="Calibri"/>
        <family val="2"/>
        <charset val="238"/>
        <scheme val="minor"/>
      </rPr>
      <t>.</t>
    </r>
  </si>
  <si>
    <t>Maslo (»maslo I. vrste« z &gt;82 % M in &lt;16 % V)</t>
  </si>
  <si>
    <t>Posneto mleko v prahu (&gt;31,4 % B v SS, &lt;1 % M)</t>
  </si>
  <si>
    <t>Sir ementalskega tipa (&lt;40 % V, &gt;45 % M v SS)</t>
  </si>
  <si>
    <t>Tržna cena masla v €</t>
  </si>
  <si>
    <t>Sprem. od prej. tedna (%)</t>
  </si>
  <si>
    <t>Sprem. od prej. tedna (€)</t>
  </si>
  <si>
    <t>Obdobje:</t>
  </si>
  <si>
    <t>Agencija RS za kmetijske trge in razvoj podeželja</t>
  </si>
  <si>
    <t>Oddelek za tržne ukrepe</t>
  </si>
  <si>
    <t>E: tis.aktrp@gov.si</t>
  </si>
  <si>
    <r>
      <rPr>
        <u/>
        <sz val="11"/>
        <color theme="1"/>
        <rFont val="Calibri"/>
        <family val="2"/>
        <charset val="238"/>
        <scheme val="minor"/>
      </rPr>
      <t>TABELA 11:</t>
    </r>
    <r>
      <rPr>
        <sz val="11"/>
        <color theme="1"/>
        <rFont val="Calibri"/>
        <family val="2"/>
        <charset val="238"/>
        <scheme val="minor"/>
      </rPr>
      <t xml:space="preserve"> Tržne cene smetane za poročani teden</t>
    </r>
  </si>
  <si>
    <r>
      <rPr>
        <u/>
        <sz val="11"/>
        <color theme="1"/>
        <rFont val="Calibri"/>
        <family val="2"/>
        <charset val="238"/>
        <scheme val="minor"/>
      </rPr>
      <t>TABELA 13:</t>
    </r>
    <r>
      <rPr>
        <sz val="11"/>
        <color theme="1"/>
        <rFont val="Calibri"/>
        <family val="2"/>
        <charset val="238"/>
        <scheme val="minor"/>
      </rPr>
      <t xml:space="preserve"> Tržne cene mleka za poročani teden</t>
    </r>
  </si>
  <si>
    <r>
      <rPr>
        <u/>
        <sz val="11"/>
        <color theme="1"/>
        <rFont val="Calibri"/>
        <family val="2"/>
        <charset val="238"/>
        <scheme val="minor"/>
      </rPr>
      <t>TABELA 7:</t>
    </r>
    <r>
      <rPr>
        <sz val="11"/>
        <color theme="1"/>
        <rFont val="Calibri"/>
        <family val="2"/>
        <charset val="238"/>
        <scheme val="minor"/>
      </rPr>
      <t xml:space="preserve"> Tržne cene sirov za poročani teden</t>
    </r>
  </si>
  <si>
    <r>
      <rPr>
        <u/>
        <sz val="11"/>
        <color theme="1"/>
        <rFont val="Calibri"/>
        <family val="2"/>
        <charset val="238"/>
        <scheme val="minor"/>
      </rPr>
      <t>TABELA 3:</t>
    </r>
    <r>
      <rPr>
        <sz val="11"/>
        <color theme="1"/>
        <rFont val="Calibri"/>
        <family val="2"/>
        <charset val="238"/>
        <scheme val="minor"/>
      </rPr>
      <t xml:space="preserve"> Tržna cena masla za poročani teden</t>
    </r>
  </si>
  <si>
    <r>
      <rPr>
        <u/>
        <sz val="11"/>
        <color theme="1"/>
        <rFont val="Calibri"/>
        <family val="2"/>
        <charset val="238"/>
        <scheme val="minor"/>
      </rPr>
      <t>TABELA 1:</t>
    </r>
    <r>
      <rPr>
        <sz val="11"/>
        <color theme="1"/>
        <rFont val="Calibri"/>
        <family val="2"/>
        <charset val="238"/>
        <scheme val="minor"/>
      </rPr>
      <t xml:space="preserve"> Tedensko poročilo mlekarn glede mlečnih proizvodov za </t>
    </r>
  </si>
  <si>
    <r>
      <rPr>
        <u/>
        <sz val="11"/>
        <color theme="1"/>
        <rFont val="Calibri"/>
        <family val="2"/>
        <charset val="238"/>
        <scheme val="minor"/>
      </rPr>
      <t>TABELA 9:</t>
    </r>
    <r>
      <rPr>
        <sz val="11"/>
        <color theme="1"/>
        <rFont val="Calibri"/>
        <family val="2"/>
        <charset val="238"/>
        <scheme val="minor"/>
      </rPr>
      <t xml:space="preserve"> Tržne cene jogurtov za poročani teden</t>
    </r>
  </si>
  <si>
    <t>Maslo in posneto mleko v prahu</t>
  </si>
  <si>
    <r>
      <rPr>
        <u/>
        <sz val="11"/>
        <color theme="1"/>
        <rFont val="Calibri"/>
        <family val="2"/>
        <charset val="238"/>
        <scheme val="minor"/>
      </rPr>
      <t>TABELA 4:</t>
    </r>
    <r>
      <rPr>
        <sz val="11"/>
        <color theme="1"/>
        <rFont val="Calibri"/>
        <family val="2"/>
        <charset val="238"/>
        <scheme val="minor"/>
      </rPr>
      <t xml:space="preserve"> Tržna cena posnetega mleka za poročani teden</t>
    </r>
  </si>
  <si>
    <t>Transp. stroški (€/100 kg)</t>
  </si>
  <si>
    <t>Referenčna cena masla</t>
  </si>
  <si>
    <t>Intervencijska cena masla</t>
  </si>
  <si>
    <t>Intervenc. cena posnet. mleka v prahu</t>
  </si>
  <si>
    <t>Intervencijska cena za maslo in posneto mleko v prahu je določena z Uredbo sveta (ES) št. 1308/2013, z dne 17. december 2013, o vzpostavitvi skupne ureditve trgov kmetijskih proizvodov in razveljavitvi uredb Sveta (EGS) št. 922/72, (EGS) št. 234/79, (ES) št. 1037/2001 in (ES) št. 1234/2007</t>
  </si>
  <si>
    <t>Skuta nepasirana, pakirano po 500 g (≥35 % M v SS)</t>
  </si>
  <si>
    <t>Sir edamec (&lt;47 % V, &gt;40 % M v SS), pakirano po 1,5 kg in več</t>
  </si>
  <si>
    <t>Skuta nepasirana, pakirano po 500 g (&lt;5 % M v SS)</t>
  </si>
  <si>
    <t>Mleko, delno posneto (TP, ≥1,5 % M)</t>
  </si>
  <si>
    <t>Sterilizirano ali UVT mleko, delno posneto (≥1,5 % M)</t>
  </si>
  <si>
    <t>Skuta nepasirana, pakirano po 500 g (≥3,5 % M v SS)</t>
  </si>
  <si>
    <t>Sir gavda (&lt;45 % V, &gt;55 % M v SS)</t>
  </si>
  <si>
    <t>Sir edamec (&lt;47 % V, &gt;40 % M v SS)</t>
  </si>
  <si>
    <t>Jogurt, navadni (v lončku, 180 g, 3, 2% M)</t>
  </si>
  <si>
    <r>
      <rPr>
        <u/>
        <sz val="11"/>
        <color theme="1"/>
        <rFont val="Calibri"/>
        <family val="2"/>
        <charset val="238"/>
        <scheme val="minor"/>
      </rPr>
      <t>TABELA 2:</t>
    </r>
    <r>
      <rPr>
        <sz val="11"/>
        <color theme="1"/>
        <rFont val="Calibri"/>
        <family val="2"/>
        <charset val="238"/>
        <scheme val="minor"/>
      </rPr>
      <t xml:space="preserve"> Referenčna in intervencijski ceni masla in posnetega mleka v prahu</t>
    </r>
  </si>
  <si>
    <t>Razlika 2025/26 (€)</t>
  </si>
  <si>
    <t>Razlika 2025/26 (%)</t>
  </si>
  <si>
    <r>
      <rPr>
        <u/>
        <sz val="11"/>
        <color theme="1"/>
        <rFont val="Calibri"/>
        <family val="2"/>
        <charset val="238"/>
        <scheme val="minor"/>
      </rPr>
      <t>GRAFIKON 2:</t>
    </r>
    <r>
      <rPr>
        <sz val="11"/>
        <color theme="1"/>
        <rFont val="Calibri"/>
        <family val="2"/>
        <charset val="238"/>
        <scheme val="minor"/>
      </rPr>
      <t xml:space="preserve"> Gibanje tržne cene masla v letih 2023, 2024, 2025 in 2026 (€/100 kg)</t>
    </r>
  </si>
  <si>
    <r>
      <rPr>
        <u/>
        <sz val="11"/>
        <color theme="1"/>
        <rFont val="Calibri"/>
        <family val="2"/>
        <charset val="238"/>
        <scheme val="minor"/>
      </rPr>
      <t>TABELA 6:</t>
    </r>
    <r>
      <rPr>
        <sz val="11"/>
        <color theme="1"/>
        <rFont val="Calibri"/>
        <family val="2"/>
        <charset val="238"/>
        <scheme val="minor"/>
      </rPr>
      <t xml:space="preserve"> Primerjava tržne cene masla po tednih od leta 2023 dalje (€/100 kg)</t>
    </r>
  </si>
  <si>
    <r>
      <rPr>
        <u/>
        <sz val="11"/>
        <color theme="1"/>
        <rFont val="Calibri"/>
        <family val="2"/>
        <charset val="238"/>
        <scheme val="minor"/>
      </rPr>
      <t>TABELA 5 in GRAFIKON 1:</t>
    </r>
    <r>
      <rPr>
        <sz val="11"/>
        <color theme="1"/>
        <rFont val="Calibri"/>
        <family val="2"/>
        <charset val="238"/>
        <scheme val="minor"/>
      </rPr>
      <t xml:space="preserve"> Gibanje tržne cene masla in posnetega mleka po posameznih tednih v letih 2025 in 2026,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v EUR</t>
    </r>
  </si>
  <si>
    <r>
      <rPr>
        <u/>
        <sz val="11"/>
        <color theme="1"/>
        <rFont val="Calibri"/>
        <family val="2"/>
        <charset val="238"/>
        <scheme val="minor"/>
      </rPr>
      <t>TABELA 8:</t>
    </r>
    <r>
      <rPr>
        <sz val="11"/>
        <color theme="1"/>
        <rFont val="Calibri"/>
        <family val="2"/>
        <charset val="238"/>
        <scheme val="minor"/>
      </rPr>
      <t xml:space="preserve"> Gibanje cen sira po posameznih tednih v letih 2025 in 2026 (v €/100 kg)</t>
    </r>
  </si>
  <si>
    <r>
      <rPr>
        <u/>
        <sz val="11"/>
        <color theme="1"/>
        <rFont val="Calibri"/>
        <family val="2"/>
        <charset val="238"/>
        <scheme val="minor"/>
      </rPr>
      <t>GRAFIKON 3:</t>
    </r>
    <r>
      <rPr>
        <sz val="11"/>
        <color theme="1"/>
        <rFont val="Calibri"/>
        <family val="2"/>
        <charset val="238"/>
        <scheme val="minor"/>
      </rPr>
      <t xml:space="preserve"> Gibanje tržnih cen sirov po posameznih tednih v letih 2025 in 2026 (v €/100 kg)</t>
    </r>
  </si>
  <si>
    <r>
      <rPr>
        <u/>
        <sz val="11"/>
        <color theme="1"/>
        <rFont val="Calibri"/>
        <family val="2"/>
        <charset val="238"/>
        <scheme val="minor"/>
      </rPr>
      <t>TABELA 10:</t>
    </r>
    <r>
      <rPr>
        <sz val="11"/>
        <color theme="1"/>
        <rFont val="Calibri"/>
        <family val="2"/>
        <charset val="238"/>
        <scheme val="minor"/>
      </rPr>
      <t xml:space="preserve"> Gibanje cen jogurtov po posameznih tednih v letih 2025 in 2026 (v EUR/100 kg)</t>
    </r>
  </si>
  <si>
    <r>
      <rPr>
        <u/>
        <sz val="11"/>
        <color theme="1"/>
        <rFont val="Calibri"/>
        <family val="2"/>
        <charset val="238"/>
        <scheme val="minor"/>
      </rPr>
      <t>GRAFIKON 4:</t>
    </r>
    <r>
      <rPr>
        <sz val="11"/>
        <color theme="1"/>
        <rFont val="Calibri"/>
        <family val="2"/>
        <charset val="238"/>
        <scheme val="minor"/>
      </rPr>
      <t xml:space="preserve"> Gibanje tržnih cen jogurtov po posameznih tednih v letih 2025 in 2026 (v €/100 kg)</t>
    </r>
  </si>
  <si>
    <r>
      <rPr>
        <u/>
        <sz val="11"/>
        <color theme="1"/>
        <rFont val="Calibri"/>
        <family val="2"/>
        <charset val="238"/>
        <scheme val="minor"/>
      </rPr>
      <t>GRAFIKON 5:</t>
    </r>
    <r>
      <rPr>
        <sz val="11"/>
        <color theme="1"/>
        <rFont val="Calibri"/>
        <family val="2"/>
        <charset val="238"/>
        <scheme val="minor"/>
      </rPr>
      <t xml:space="preserve"> Gibanje tržnih cen smetane po posameznih tednih v letih 2025 in 2026 (v €/100 kg)</t>
    </r>
  </si>
  <si>
    <r>
      <rPr>
        <u/>
        <sz val="11"/>
        <color theme="1"/>
        <rFont val="Calibri"/>
        <family val="2"/>
        <charset val="238"/>
        <scheme val="minor"/>
      </rPr>
      <t>TABELA 12:</t>
    </r>
    <r>
      <rPr>
        <sz val="11"/>
        <color theme="1"/>
        <rFont val="Calibri"/>
        <family val="2"/>
        <charset val="238"/>
        <scheme val="minor"/>
      </rPr>
      <t xml:space="preserve"> Gibanje cen smetane po posameznih tednih v letih 2025 in 2026 (v EUR/100 kg)</t>
    </r>
  </si>
  <si>
    <r>
      <rPr>
        <u/>
        <sz val="11"/>
        <color theme="1"/>
        <rFont val="Calibri"/>
        <family val="2"/>
        <charset val="238"/>
        <scheme val="minor"/>
      </rPr>
      <t>TABELA 14:</t>
    </r>
    <r>
      <rPr>
        <sz val="11"/>
        <color theme="1"/>
        <rFont val="Calibri"/>
        <family val="2"/>
        <charset val="238"/>
        <scheme val="minor"/>
      </rPr>
      <t xml:space="preserve"> Gibanje cen mleka po posameznih tednih v letih 2025 in 2026 (v EUR/100 kg)</t>
    </r>
  </si>
  <si>
    <r>
      <rPr>
        <u/>
        <sz val="11"/>
        <color theme="1"/>
        <rFont val="Calibri"/>
        <family val="2"/>
        <charset val="238"/>
        <scheme val="minor"/>
      </rPr>
      <t>GRAFIKON 6:</t>
    </r>
    <r>
      <rPr>
        <sz val="11"/>
        <color theme="1"/>
        <rFont val="Calibri"/>
        <family val="2"/>
        <charset val="238"/>
        <scheme val="minor"/>
      </rPr>
      <t xml:space="preserve"> Gibanje tržnih cen mleka po posameznih tednih v letih 2025 in 2026 (v €/100 kg)</t>
    </r>
  </si>
  <si>
    <t>35. teden (24.8.2026 - 30.8.2026)</t>
  </si>
  <si>
    <t>Številka: 3305-1/2026/304</t>
  </si>
  <si>
    <t>Datum: 2.9.2026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</si>
</sst>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#,##0.00\ &quot;€&quot;;[Red]\-#,##0.00\ &quot;€&quot;"/>
    <numFmt numFmtId="164" formatCode="#,##0.00\ [$€-1]"/>
    <numFmt numFmtId="165" formatCode="_-* #,##0.00\ &quot;SIT&quot;_-;\-* #,##0.00\ &quot;SIT&quot;_-;_-* &quot;-&quot;??\ &quot;SIT&quot;_-;_-@_-"/>
    <numFmt numFmtId="166" formatCode="0.00_ ;[Red]\-0.00\ "/>
    <numFmt numFmtId="167" formatCode="#,##0.00_ ;[Red]\-#,##0.00\ "/>
  </numFmts>
  <fonts count="2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 CE"/>
      <charset val="238"/>
    </font>
    <font>
      <u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79998168889431442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51">
    <xf numFmtId="0" fontId="0" fillId="0" borderId="0"/>
    <xf numFmtId="9" fontId="3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26" applyNumberFormat="0" applyFill="0" applyAlignment="0" applyProtection="0"/>
    <xf numFmtId="0" fontId="7" fillId="0" borderId="27" applyNumberFormat="0" applyFill="0" applyAlignment="0" applyProtection="0"/>
    <xf numFmtId="0" fontId="8" fillId="0" borderId="28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11" fillId="7" borderId="0" applyNumberFormat="0" applyBorder="0" applyAlignment="0" applyProtection="0"/>
    <xf numFmtId="0" fontId="12" fillId="8" borderId="29" applyNumberFormat="0" applyAlignment="0" applyProtection="0"/>
    <xf numFmtId="0" fontId="13" fillId="9" borderId="30" applyNumberFormat="0" applyAlignment="0" applyProtection="0"/>
    <xf numFmtId="0" fontId="14" fillId="9" borderId="29" applyNumberFormat="0" applyAlignment="0" applyProtection="0"/>
    <xf numFmtId="0" fontId="15" fillId="0" borderId="31" applyNumberFormat="0" applyFill="0" applyAlignment="0" applyProtection="0"/>
    <xf numFmtId="0" fontId="16" fillId="10" borderId="32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" fillId="0" borderId="34" applyNumberFormat="0" applyFill="0" applyAlignment="0" applyProtection="0"/>
    <xf numFmtId="0" fontId="19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19" fillId="35" borderId="0" applyNumberFormat="0" applyBorder="0" applyAlignment="0" applyProtection="0"/>
    <xf numFmtId="0" fontId="20" fillId="0" borderId="0"/>
    <xf numFmtId="0" fontId="20" fillId="0" borderId="0"/>
    <xf numFmtId="0" fontId="3" fillId="0" borderId="0"/>
    <xf numFmtId="0" fontId="20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3" fillId="11" borderId="33" applyNumberFormat="0" applyFont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</cellStyleXfs>
  <cellXfs count="199">
    <xf numFmtId="0" fontId="0" fillId="0" borderId="0" xfId="0"/>
    <xf numFmtId="0" fontId="1" fillId="0" borderId="0" xfId="0" applyFont="1"/>
    <xf numFmtId="0" fontId="2" fillId="0" borderId="0" xfId="0" applyFont="1"/>
    <xf numFmtId="0" fontId="1" fillId="3" borderId="37" xfId="0" applyFont="1" applyFill="1" applyBorder="1" applyAlignment="1">
      <alignment horizontal="center"/>
    </xf>
    <xf numFmtId="0" fontId="1" fillId="3" borderId="23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24" xfId="0" applyFill="1" applyBorder="1" applyAlignment="1">
      <alignment horizontal="center"/>
    </xf>
    <xf numFmtId="8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0" fontId="1" fillId="3" borderId="17" xfId="0" applyFont="1" applyFill="1" applyBorder="1" applyAlignment="1">
      <alignment horizontal="center"/>
    </xf>
    <xf numFmtId="2" fontId="0" fillId="0" borderId="1" xfId="0" applyNumberFormat="1" applyBorder="1"/>
    <xf numFmtId="2" fontId="0" fillId="0" borderId="0" xfId="0" applyNumberFormat="1" applyAlignment="1">
      <alignment horizontal="center"/>
    </xf>
    <xf numFmtId="2" fontId="0" fillId="0" borderId="6" xfId="0" applyNumberFormat="1" applyBorder="1"/>
    <xf numFmtId="2" fontId="0" fillId="0" borderId="7" xfId="0" applyNumberFormat="1" applyBorder="1"/>
    <xf numFmtId="0" fontId="0" fillId="3" borderId="25" xfId="0" applyFill="1" applyBorder="1"/>
    <xf numFmtId="0" fontId="0" fillId="3" borderId="23" xfId="0" applyFill="1" applyBorder="1"/>
    <xf numFmtId="0" fontId="0" fillId="0" borderId="0" xfId="0" applyAlignment="1">
      <alignment horizontal="left"/>
    </xf>
    <xf numFmtId="0" fontId="1" fillId="3" borderId="2" xfId="0" applyFont="1" applyFill="1" applyBorder="1" applyAlignment="1">
      <alignment horizontal="center"/>
    </xf>
    <xf numFmtId="0" fontId="1" fillId="36" borderId="2" xfId="0" applyFont="1" applyFill="1" applyBorder="1" applyAlignment="1">
      <alignment horizontal="center"/>
    </xf>
    <xf numFmtId="0" fontId="1" fillId="3" borderId="21" xfId="0" applyFont="1" applyFill="1" applyBorder="1" applyAlignment="1">
      <alignment horizontal="center"/>
    </xf>
    <xf numFmtId="2" fontId="0" fillId="0" borderId="4" xfId="0" applyNumberFormat="1" applyBorder="1"/>
    <xf numFmtId="0" fontId="0" fillId="3" borderId="37" xfId="0" applyFill="1" applyBorder="1"/>
    <xf numFmtId="0" fontId="1" fillId="3" borderId="22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0" fillId="3" borderId="22" xfId="0" applyFill="1" applyBorder="1" applyAlignment="1">
      <alignment horizontal="center"/>
    </xf>
    <xf numFmtId="0" fontId="1" fillId="0" borderId="18" xfId="0" applyFont="1" applyBorder="1"/>
    <xf numFmtId="0" fontId="1" fillId="0" borderId="16" xfId="0" applyFont="1" applyBorder="1"/>
    <xf numFmtId="2" fontId="0" fillId="0" borderId="3" xfId="0" applyNumberFormat="1" applyBorder="1"/>
    <xf numFmtId="2" fontId="0" fillId="0" borderId="35" xfId="0" applyNumberFormat="1" applyBorder="1"/>
    <xf numFmtId="2" fontId="0" fillId="0" borderId="36" xfId="0" applyNumberFormat="1" applyBorder="1"/>
    <xf numFmtId="2" fontId="4" fillId="0" borderId="4" xfId="43" applyNumberFormat="1" applyFont="1" applyBorder="1"/>
    <xf numFmtId="2" fontId="4" fillId="0" borderId="7" xfId="43" applyNumberFormat="1" applyFont="1" applyBorder="1"/>
    <xf numFmtId="0" fontId="0" fillId="3" borderId="2" xfId="0" applyFill="1" applyBorder="1" applyAlignment="1">
      <alignment horizontal="left"/>
    </xf>
    <xf numFmtId="2" fontId="0" fillId="0" borderId="9" xfId="0" applyNumberFormat="1" applyBorder="1"/>
    <xf numFmtId="0" fontId="1" fillId="36" borderId="15" xfId="0" applyFont="1" applyFill="1" applyBorder="1" applyAlignment="1">
      <alignment horizontal="center"/>
    </xf>
    <xf numFmtId="0" fontId="1" fillId="36" borderId="39" xfId="0" applyFont="1" applyFill="1" applyBorder="1" applyAlignment="1">
      <alignment horizontal="center"/>
    </xf>
    <xf numFmtId="0" fontId="1" fillId="36" borderId="38" xfId="0" applyFont="1" applyFill="1" applyBorder="1" applyAlignment="1">
      <alignment horizontal="center"/>
    </xf>
    <xf numFmtId="0" fontId="1" fillId="36" borderId="19" xfId="0" applyFont="1" applyFill="1" applyBorder="1" applyAlignment="1">
      <alignment horizontal="center"/>
    </xf>
    <xf numFmtId="0" fontId="1" fillId="36" borderId="20" xfId="0" applyFont="1" applyFill="1" applyBorder="1" applyAlignment="1">
      <alignment horizontal="center"/>
    </xf>
    <xf numFmtId="0" fontId="4" fillId="0" borderId="0" xfId="0" applyFont="1"/>
    <xf numFmtId="3" fontId="0" fillId="0" borderId="3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3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3" fontId="0" fillId="0" borderId="6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0" fontId="0" fillId="0" borderId="49" xfId="0" applyBorder="1"/>
    <xf numFmtId="164" fontId="4" fillId="0" borderId="0" xfId="43" applyNumberFormat="1" applyFont="1" applyProtection="1">
      <protection locked="0"/>
    </xf>
    <xf numFmtId="0" fontId="1" fillId="0" borderId="0" xfId="0" applyFont="1" applyAlignment="1">
      <alignment horizontal="center"/>
    </xf>
    <xf numFmtId="2" fontId="1" fillId="3" borderId="16" xfId="0" applyNumberFormat="1" applyFont="1" applyFill="1" applyBorder="1" applyAlignment="1">
      <alignment horizontal="center"/>
    </xf>
    <xf numFmtId="0" fontId="1" fillId="2" borderId="18" xfId="0" applyFont="1" applyFill="1" applyBorder="1"/>
    <xf numFmtId="0" fontId="1" fillId="3" borderId="43" xfId="0" applyFont="1" applyFill="1" applyBorder="1" applyAlignment="1">
      <alignment horizontal="center"/>
    </xf>
    <xf numFmtId="166" fontId="0" fillId="0" borderId="4" xfId="0" applyNumberFormat="1" applyBorder="1" applyAlignment="1">
      <alignment horizontal="center"/>
    </xf>
    <xf numFmtId="166" fontId="0" fillId="0" borderId="1" xfId="0" applyNumberFormat="1" applyBorder="1" applyAlignment="1">
      <alignment horizontal="center"/>
    </xf>
    <xf numFmtId="166" fontId="4" fillId="0" borderId="1" xfId="0" applyNumberFormat="1" applyFont="1" applyBorder="1" applyAlignment="1">
      <alignment horizontal="center"/>
    </xf>
    <xf numFmtId="166" fontId="0" fillId="0" borderId="7" xfId="0" applyNumberFormat="1" applyBorder="1" applyAlignment="1">
      <alignment horizontal="center"/>
    </xf>
    <xf numFmtId="167" fontId="4" fillId="0" borderId="6" xfId="43" applyNumberFormat="1" applyFont="1" applyBorder="1" applyAlignment="1">
      <alignment horizontal="center" wrapText="1"/>
    </xf>
    <xf numFmtId="10" fontId="4" fillId="0" borderId="10" xfId="0" applyNumberFormat="1" applyFont="1" applyBorder="1" applyAlignment="1">
      <alignment horizontal="center"/>
    </xf>
    <xf numFmtId="0" fontId="1" fillId="0" borderId="50" xfId="0" applyFont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167" fontId="4" fillId="0" borderId="51" xfId="43" applyNumberFormat="1" applyFont="1" applyBorder="1" applyAlignment="1">
      <alignment horizontal="center" wrapText="1"/>
    </xf>
    <xf numFmtId="0" fontId="22" fillId="0" borderId="0" xfId="0" applyFont="1" applyAlignment="1">
      <alignment horizontal="center" vertical="center"/>
    </xf>
    <xf numFmtId="0" fontId="1" fillId="3" borderId="37" xfId="0" applyFont="1" applyFill="1" applyBorder="1" applyAlignment="1">
      <alignment horizontal="center" vertical="center"/>
    </xf>
    <xf numFmtId="0" fontId="1" fillId="3" borderId="25" xfId="0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/>
    </xf>
    <xf numFmtId="0" fontId="1" fillId="3" borderId="22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2" fontId="4" fillId="0" borderId="1" xfId="43" applyNumberFormat="1" applyFont="1" applyBorder="1"/>
    <xf numFmtId="0" fontId="0" fillId="0" borderId="53" xfId="0" applyBorder="1"/>
    <xf numFmtId="0" fontId="1" fillId="0" borderId="54" xfId="0" applyFont="1" applyBorder="1"/>
    <xf numFmtId="0" fontId="0" fillId="3" borderId="2" xfId="0" applyFill="1" applyBorder="1"/>
    <xf numFmtId="2" fontId="4" fillId="4" borderId="43" xfId="0" applyNumberFormat="1" applyFont="1" applyFill="1" applyBorder="1" applyAlignment="1" applyProtection="1">
      <alignment horizontal="center" wrapText="1"/>
      <protection locked="0"/>
    </xf>
    <xf numFmtId="2" fontId="4" fillId="4" borderId="49" xfId="47" applyNumberFormat="1" applyFont="1" applyFill="1" applyBorder="1" applyAlignment="1">
      <alignment horizontal="center" wrapText="1"/>
    </xf>
    <xf numFmtId="10" fontId="1" fillId="3" borderId="17" xfId="0" applyNumberFormat="1" applyFont="1" applyFill="1" applyBorder="1" applyAlignment="1">
      <alignment horizontal="center"/>
    </xf>
    <xf numFmtId="166" fontId="0" fillId="0" borderId="56" xfId="0" applyNumberFormat="1" applyBorder="1" applyAlignment="1">
      <alignment horizontal="center"/>
    </xf>
    <xf numFmtId="166" fontId="0" fillId="0" borderId="40" xfId="0" applyNumberFormat="1" applyBorder="1" applyAlignment="1">
      <alignment horizontal="center"/>
    </xf>
    <xf numFmtId="166" fontId="4" fillId="0" borderId="40" xfId="46" applyNumberFormat="1" applyFont="1" applyFill="1" applyBorder="1" applyAlignment="1">
      <alignment horizontal="center" wrapText="1"/>
    </xf>
    <xf numFmtId="166" fontId="4" fillId="0" borderId="40" xfId="47" applyNumberFormat="1" applyFont="1" applyFill="1" applyBorder="1" applyAlignment="1">
      <alignment horizontal="center" wrapText="1"/>
    </xf>
    <xf numFmtId="166" fontId="0" fillId="0" borderId="41" xfId="0" applyNumberFormat="1" applyBorder="1" applyAlignment="1">
      <alignment horizontal="center"/>
    </xf>
    <xf numFmtId="167" fontId="4" fillId="0" borderId="11" xfId="43" applyNumberFormat="1" applyFont="1" applyBorder="1" applyAlignment="1">
      <alignment horizontal="center" wrapText="1"/>
    </xf>
    <xf numFmtId="167" fontId="4" fillId="0" borderId="7" xfId="43" applyNumberFormat="1" applyFont="1" applyBorder="1" applyAlignment="1">
      <alignment horizontal="center" wrapText="1"/>
    </xf>
    <xf numFmtId="166" fontId="4" fillId="0" borderId="7" xfId="0" applyNumberFormat="1" applyFont="1" applyBorder="1" applyAlignment="1">
      <alignment horizontal="center"/>
    </xf>
    <xf numFmtId="167" fontId="4" fillId="0" borderId="3" xfId="43" applyNumberFormat="1" applyFont="1" applyBorder="1" applyAlignment="1">
      <alignment horizontal="center" wrapText="1"/>
    </xf>
    <xf numFmtId="167" fontId="4" fillId="0" borderId="4" xfId="43" applyNumberFormat="1" applyFont="1" applyBorder="1" applyAlignment="1">
      <alignment horizontal="center" wrapText="1"/>
    </xf>
    <xf numFmtId="167" fontId="4" fillId="0" borderId="9" xfId="43" applyNumberFormat="1" applyFont="1" applyBorder="1" applyAlignment="1">
      <alignment horizontal="center" wrapText="1"/>
    </xf>
    <xf numFmtId="167" fontId="4" fillId="0" borderId="1" xfId="43" applyNumberFormat="1" applyFont="1" applyBorder="1" applyAlignment="1">
      <alignment horizontal="center" wrapText="1"/>
    </xf>
    <xf numFmtId="10" fontId="4" fillId="4" borderId="10" xfId="43" applyNumberFormat="1" applyFont="1" applyFill="1" applyBorder="1" applyAlignment="1">
      <alignment horizontal="center" wrapText="1"/>
    </xf>
    <xf numFmtId="8" fontId="4" fillId="0" borderId="0" xfId="0" applyNumberFormat="1" applyFont="1" applyAlignment="1">
      <alignment horizontal="center" wrapText="1"/>
    </xf>
    <xf numFmtId="10" fontId="4" fillId="0" borderId="0" xfId="1" applyNumberFormat="1" applyFont="1" applyBorder="1" applyAlignment="1">
      <alignment horizontal="center" wrapText="1"/>
    </xf>
    <xf numFmtId="0" fontId="23" fillId="0" borderId="0" xfId="0" applyFont="1"/>
    <xf numFmtId="0" fontId="1" fillId="36" borderId="17" xfId="0" applyFont="1" applyFill="1" applyBorder="1" applyAlignment="1">
      <alignment horizontal="center"/>
    </xf>
    <xf numFmtId="1" fontId="1" fillId="36" borderId="20" xfId="0" applyNumberFormat="1" applyFont="1" applyFill="1" applyBorder="1" applyAlignment="1">
      <alignment horizontal="center"/>
    </xf>
    <xf numFmtId="1" fontId="1" fillId="36" borderId="46" xfId="0" applyNumberFormat="1" applyFont="1" applyFill="1" applyBorder="1" applyAlignment="1">
      <alignment horizontal="center"/>
    </xf>
    <xf numFmtId="2" fontId="4" fillId="0" borderId="11" xfId="43" applyNumberFormat="1" applyFont="1" applyBorder="1" applyAlignment="1" applyProtection="1">
      <alignment horizontal="right"/>
      <protection locked="0"/>
    </xf>
    <xf numFmtId="2" fontId="4" fillId="0" borderId="57" xfId="0" applyNumberFormat="1" applyFont="1" applyBorder="1" applyAlignment="1">
      <alignment horizontal="center"/>
    </xf>
    <xf numFmtId="0" fontId="1" fillId="2" borderId="16" xfId="0" applyFont="1" applyFill="1" applyBorder="1"/>
    <xf numFmtId="2" fontId="4" fillId="0" borderId="36" xfId="43" applyNumberFormat="1" applyFont="1" applyBorder="1" applyAlignment="1" applyProtection="1">
      <alignment horizontal="right"/>
      <protection locked="0"/>
    </xf>
    <xf numFmtId="0" fontId="1" fillId="37" borderId="15" xfId="0" applyFont="1" applyFill="1" applyBorder="1" applyAlignment="1">
      <alignment horizontal="center" vertical="center"/>
    </xf>
    <xf numFmtId="2" fontId="4" fillId="0" borderId="58" xfId="43" applyNumberFormat="1" applyFont="1" applyBorder="1" applyAlignment="1" applyProtection="1">
      <alignment horizontal="right"/>
      <protection locked="0"/>
    </xf>
    <xf numFmtId="0" fontId="1" fillId="37" borderId="15" xfId="0" applyFont="1" applyFill="1" applyBorder="1" applyAlignment="1">
      <alignment horizontal="center"/>
    </xf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9" xfId="0" applyBorder="1"/>
    <xf numFmtId="0" fontId="0" fillId="0" borderId="6" xfId="0" applyBorder="1"/>
    <xf numFmtId="0" fontId="0" fillId="0" borderId="7" xfId="0" applyBorder="1"/>
    <xf numFmtId="0" fontId="1" fillId="37" borderId="38" xfId="0" applyFont="1" applyFill="1" applyBorder="1" applyAlignment="1">
      <alignment horizontal="center" vertical="center"/>
    </xf>
    <xf numFmtId="0" fontId="1" fillId="37" borderId="19" xfId="0" applyFont="1" applyFill="1" applyBorder="1" applyAlignment="1">
      <alignment horizontal="center" vertical="center"/>
    </xf>
    <xf numFmtId="0" fontId="1" fillId="37" borderId="20" xfId="0" applyFont="1" applyFill="1" applyBorder="1" applyAlignment="1">
      <alignment horizontal="center" vertical="center"/>
    </xf>
    <xf numFmtId="0" fontId="1" fillId="36" borderId="2" xfId="0" applyFont="1" applyFill="1" applyBorder="1" applyAlignment="1">
      <alignment horizontal="center" vertical="center"/>
    </xf>
    <xf numFmtId="0" fontId="1" fillId="36" borderId="62" xfId="0" applyFont="1" applyFill="1" applyBorder="1" applyAlignment="1">
      <alignment horizontal="center"/>
    </xf>
    <xf numFmtId="2" fontId="0" fillId="0" borderId="47" xfId="0" applyNumberFormat="1" applyBorder="1"/>
    <xf numFmtId="2" fontId="0" fillId="0" borderId="59" xfId="0" applyNumberFormat="1" applyBorder="1"/>
    <xf numFmtId="0" fontId="1" fillId="37" borderId="38" xfId="0" applyFont="1" applyFill="1" applyBorder="1" applyAlignment="1">
      <alignment horizontal="center"/>
    </xf>
    <xf numFmtId="0" fontId="1" fillId="37" borderId="19" xfId="0" applyFont="1" applyFill="1" applyBorder="1" applyAlignment="1">
      <alignment horizontal="center"/>
    </xf>
    <xf numFmtId="0" fontId="1" fillId="37" borderId="20" xfId="0" applyFont="1" applyFill="1" applyBorder="1" applyAlignment="1">
      <alignment horizontal="center"/>
    </xf>
    <xf numFmtId="2" fontId="1" fillId="3" borderId="54" xfId="0" applyNumberFormat="1" applyFont="1" applyFill="1" applyBorder="1" applyAlignment="1">
      <alignment horizontal="center"/>
    </xf>
    <xf numFmtId="2" fontId="0" fillId="3" borderId="2" xfId="0" applyNumberFormat="1" applyFill="1" applyBorder="1" applyAlignment="1">
      <alignment horizontal="center"/>
    </xf>
    <xf numFmtId="1" fontId="1" fillId="36" borderId="15" xfId="0" applyNumberFormat="1" applyFont="1" applyFill="1" applyBorder="1" applyAlignment="1">
      <alignment horizontal="center"/>
    </xf>
    <xf numFmtId="0" fontId="1" fillId="36" borderId="46" xfId="0" applyFont="1" applyFill="1" applyBorder="1" applyAlignment="1">
      <alignment horizontal="center"/>
    </xf>
    <xf numFmtId="2" fontId="0" fillId="0" borderId="48" xfId="0" applyNumberFormat="1" applyBorder="1"/>
    <xf numFmtId="2" fontId="0" fillId="0" borderId="61" xfId="0" applyNumberFormat="1" applyBorder="1"/>
    <xf numFmtId="166" fontId="4" fillId="0" borderId="4" xfId="0" applyNumberFormat="1" applyFont="1" applyBorder="1" applyAlignment="1">
      <alignment horizontal="center"/>
    </xf>
    <xf numFmtId="2" fontId="4" fillId="0" borderId="59" xfId="43" applyNumberFormat="1" applyFont="1" applyBorder="1" applyAlignment="1" applyProtection="1">
      <alignment horizontal="center"/>
      <protection locked="0"/>
    </xf>
    <xf numFmtId="0" fontId="1" fillId="36" borderId="57" xfId="0" applyFont="1" applyFill="1" applyBorder="1" applyAlignment="1">
      <alignment horizontal="center" vertical="center"/>
    </xf>
    <xf numFmtId="0" fontId="1" fillId="36" borderId="13" xfId="0" applyFont="1" applyFill="1" applyBorder="1" applyAlignment="1">
      <alignment horizontal="center" vertical="center"/>
    </xf>
    <xf numFmtId="0" fontId="1" fillId="36" borderId="60" xfId="0" applyFont="1" applyFill="1" applyBorder="1" applyAlignment="1">
      <alignment horizontal="center" vertical="center"/>
    </xf>
    <xf numFmtId="0" fontId="0" fillId="36" borderId="2" xfId="0" applyFill="1" applyBorder="1" applyAlignment="1">
      <alignment horizontal="center"/>
    </xf>
    <xf numFmtId="0" fontId="0" fillId="36" borderId="24" xfId="0" applyFill="1" applyBorder="1" applyAlignment="1">
      <alignment horizontal="center"/>
    </xf>
    <xf numFmtId="0" fontId="0" fillId="0" borderId="11" xfId="0" applyBorder="1"/>
    <xf numFmtId="0" fontId="1" fillId="37" borderId="2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42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167" fontId="4" fillId="4" borderId="3" xfId="43" applyNumberFormat="1" applyFont="1" applyFill="1" applyBorder="1" applyAlignment="1">
      <alignment horizontal="center" wrapText="1"/>
    </xf>
    <xf numFmtId="167" fontId="4" fillId="4" borderId="4" xfId="43" applyNumberFormat="1" applyFont="1" applyFill="1" applyBorder="1" applyAlignment="1">
      <alignment horizontal="center" wrapText="1"/>
    </xf>
    <xf numFmtId="167" fontId="4" fillId="4" borderId="9" xfId="43" applyNumberFormat="1" applyFont="1" applyFill="1" applyBorder="1" applyAlignment="1">
      <alignment horizontal="center" wrapText="1"/>
    </xf>
    <xf numFmtId="167" fontId="4" fillId="4" borderId="1" xfId="43" applyNumberFormat="1" applyFont="1" applyFill="1" applyBorder="1" applyAlignment="1">
      <alignment horizontal="center" wrapText="1"/>
    </xf>
    <xf numFmtId="167" fontId="4" fillId="4" borderId="6" xfId="43" applyNumberFormat="1" applyFont="1" applyFill="1" applyBorder="1" applyAlignment="1">
      <alignment horizontal="center" wrapText="1"/>
    </xf>
    <xf numFmtId="167" fontId="4" fillId="4" borderId="7" xfId="43" applyNumberFormat="1" applyFont="1" applyFill="1" applyBorder="1" applyAlignment="1">
      <alignment horizontal="center" wrapText="1"/>
    </xf>
    <xf numFmtId="10" fontId="17" fillId="0" borderId="10" xfId="0" applyNumberFormat="1" applyFont="1" applyBorder="1" applyAlignment="1">
      <alignment horizontal="center"/>
    </xf>
    <xf numFmtId="2" fontId="0" fillId="0" borderId="5" xfId="0" applyNumberFormat="1" applyBorder="1"/>
    <xf numFmtId="2" fontId="0" fillId="0" borderId="8" xfId="0" applyNumberFormat="1" applyBorder="1"/>
    <xf numFmtId="2" fontId="0" fillId="0" borderId="11" xfId="0" applyNumberFormat="1" applyBorder="1"/>
    <xf numFmtId="2" fontId="0" fillId="0" borderId="52" xfId="0" applyNumberFormat="1" applyBorder="1"/>
    <xf numFmtId="2" fontId="0" fillId="0" borderId="10" xfId="0" applyNumberFormat="1" applyBorder="1"/>
    <xf numFmtId="2" fontId="4" fillId="38" borderId="49" xfId="0" applyNumberFormat="1" applyFont="1" applyFill="1" applyBorder="1" applyAlignment="1">
      <alignment horizontal="center" wrapText="1"/>
    </xf>
    <xf numFmtId="10" fontId="4" fillId="38" borderId="49" xfId="47" applyNumberFormat="1" applyFont="1" applyFill="1" applyBorder="1" applyAlignment="1">
      <alignment horizontal="center" wrapText="1"/>
    </xf>
    <xf numFmtId="2" fontId="4" fillId="0" borderId="10" xfId="0" applyNumberFormat="1" applyFont="1" applyBorder="1" applyAlignment="1">
      <alignment horizontal="center"/>
    </xf>
    <xf numFmtId="0" fontId="1" fillId="3" borderId="15" xfId="0" applyFont="1" applyFill="1" applyBorder="1" applyAlignment="1">
      <alignment horizontal="center"/>
    </xf>
    <xf numFmtId="4" fontId="0" fillId="0" borderId="10" xfId="0" applyNumberFormat="1" applyBorder="1" applyAlignment="1">
      <alignment horizontal="center"/>
    </xf>
    <xf numFmtId="3" fontId="0" fillId="0" borderId="10" xfId="0" applyNumberFormat="1" applyBorder="1" applyAlignment="1">
      <alignment horizontal="center"/>
    </xf>
    <xf numFmtId="164" fontId="0" fillId="0" borderId="55" xfId="0" applyNumberFormat="1" applyBorder="1" applyAlignment="1">
      <alignment horizontal="center"/>
    </xf>
    <xf numFmtId="164" fontId="0" fillId="38" borderId="44" xfId="0" applyNumberFormat="1" applyFill="1" applyBorder="1" applyAlignment="1">
      <alignment horizontal="center"/>
    </xf>
    <xf numFmtId="164" fontId="0" fillId="0" borderId="45" xfId="0" applyNumberFormat="1" applyBorder="1" applyAlignment="1">
      <alignment horizontal="center"/>
    </xf>
    <xf numFmtId="10" fontId="0" fillId="0" borderId="10" xfId="0" applyNumberFormat="1" applyBorder="1" applyAlignment="1">
      <alignment horizontal="center"/>
    </xf>
    <xf numFmtId="167" fontId="17" fillId="4" borderId="43" xfId="47" applyNumberFormat="1" applyFont="1" applyFill="1" applyBorder="1" applyAlignment="1">
      <alignment horizontal="center" wrapText="1"/>
    </xf>
    <xf numFmtId="10" fontId="17" fillId="4" borderId="49" xfId="47" applyNumberFormat="1" applyFont="1" applyFill="1" applyBorder="1" applyAlignment="1">
      <alignment horizontal="center" wrapText="1"/>
    </xf>
    <xf numFmtId="10" fontId="4" fillId="0" borderId="14" xfId="47" applyNumberFormat="1" applyFont="1" applyBorder="1" applyAlignment="1">
      <alignment horizontal="center" wrapText="1"/>
    </xf>
    <xf numFmtId="10" fontId="17" fillId="0" borderId="8" xfId="47" applyNumberFormat="1" applyFont="1" applyBorder="1" applyAlignment="1">
      <alignment horizontal="center" wrapText="1"/>
    </xf>
    <xf numFmtId="10" fontId="4" fillId="0" borderId="5" xfId="0" applyNumberFormat="1" applyFont="1" applyBorder="1" applyAlignment="1">
      <alignment horizontal="center"/>
    </xf>
    <xf numFmtId="167" fontId="4" fillId="0" borderId="47" xfId="43" applyNumberFormat="1" applyFont="1" applyBorder="1" applyAlignment="1">
      <alignment horizontal="center" wrapText="1"/>
    </xf>
    <xf numFmtId="10" fontId="17" fillId="0" borderId="63" xfId="47" applyNumberFormat="1" applyFont="1" applyBorder="1" applyAlignment="1">
      <alignment horizontal="center" wrapText="1"/>
    </xf>
    <xf numFmtId="10" fontId="17" fillId="0" borderId="5" xfId="47" applyNumberFormat="1" applyFont="1" applyBorder="1" applyAlignment="1">
      <alignment horizontal="center" wrapText="1"/>
    </xf>
    <xf numFmtId="166" fontId="4" fillId="0" borderId="40" xfId="0" applyNumberFormat="1" applyFont="1" applyBorder="1" applyAlignment="1">
      <alignment horizontal="center"/>
    </xf>
    <xf numFmtId="10" fontId="4" fillId="0" borderId="8" xfId="0" applyNumberFormat="1" applyFont="1" applyBorder="1" applyAlignment="1">
      <alignment horizontal="center"/>
    </xf>
    <xf numFmtId="4" fontId="4" fillId="0" borderId="51" xfId="0" applyNumberFormat="1" applyFont="1" applyBorder="1" applyAlignment="1">
      <alignment horizontal="center"/>
    </xf>
    <xf numFmtId="4" fontId="4" fillId="0" borderId="11" xfId="0" applyNumberFormat="1" applyFont="1" applyBorder="1" applyAlignment="1">
      <alignment horizontal="center"/>
    </xf>
    <xf numFmtId="4" fontId="4" fillId="0" borderId="58" xfId="0" applyNumberFormat="1" applyFont="1" applyBorder="1" applyAlignment="1">
      <alignment horizontal="center"/>
    </xf>
    <xf numFmtId="4" fontId="0" fillId="0" borderId="3" xfId="0" applyNumberFormat="1" applyBorder="1" applyAlignment="1">
      <alignment horizontal="center"/>
    </xf>
    <xf numFmtId="4" fontId="0" fillId="0" borderId="4" xfId="0" applyNumberFormat="1" applyBorder="1" applyAlignment="1">
      <alignment horizontal="center"/>
    </xf>
    <xf numFmtId="4" fontId="0" fillId="0" borderId="5" xfId="0" applyNumberFormat="1" applyBorder="1" applyAlignment="1">
      <alignment horizontal="center"/>
    </xf>
    <xf numFmtId="4" fontId="4" fillId="0" borderId="9" xfId="0" applyNumberFormat="1" applyFont="1" applyBorder="1" applyAlignment="1">
      <alignment horizontal="center"/>
    </xf>
    <xf numFmtId="4" fontId="4" fillId="0" borderId="1" xfId="0" applyNumberFormat="1" applyFont="1" applyBorder="1" applyAlignment="1">
      <alignment horizontal="center"/>
    </xf>
    <xf numFmtId="4" fontId="4" fillId="0" borderId="61" xfId="0" applyNumberFormat="1" applyFont="1" applyBorder="1" applyAlignment="1">
      <alignment horizontal="center"/>
    </xf>
    <xf numFmtId="4" fontId="0" fillId="0" borderId="9" xfId="0" applyNumberFormat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4" fontId="4" fillId="0" borderId="6" xfId="0" applyNumberFormat="1" applyFont="1" applyBorder="1" applyAlignment="1">
      <alignment horizontal="center"/>
    </xf>
    <xf numFmtId="4" fontId="4" fillId="0" borderId="7" xfId="0" applyNumberFormat="1" applyFont="1" applyBorder="1" applyAlignment="1">
      <alignment horizontal="center"/>
    </xf>
    <xf numFmtId="4" fontId="4" fillId="0" borderId="48" xfId="0" applyNumberFormat="1" applyFont="1" applyBorder="1" applyAlignment="1">
      <alignment horizontal="center"/>
    </xf>
    <xf numFmtId="4" fontId="0" fillId="0" borderId="6" xfId="0" applyNumberFormat="1" applyBorder="1" applyAlignment="1">
      <alignment horizontal="center"/>
    </xf>
    <xf numFmtId="4" fontId="0" fillId="0" borderId="7" xfId="0" applyNumberFormat="1" applyBorder="1" applyAlignment="1">
      <alignment horizontal="center"/>
    </xf>
    <xf numFmtId="4" fontId="0" fillId="0" borderId="8" xfId="0" applyNumberFormat="1" applyBorder="1" applyAlignment="1">
      <alignment horizontal="center"/>
    </xf>
    <xf numFmtId="10" fontId="17" fillId="4" borderId="10" xfId="43" applyNumberFormat="1" applyFont="1" applyFill="1" applyBorder="1" applyAlignment="1">
      <alignment horizontal="center" wrapText="1"/>
    </xf>
    <xf numFmtId="10" fontId="17" fillId="0" borderId="10" xfId="47" applyNumberFormat="1" applyFont="1" applyBorder="1" applyAlignment="1">
      <alignment horizontal="center" wrapText="1"/>
    </xf>
    <xf numFmtId="10" fontId="17" fillId="4" borderId="8" xfId="43" applyNumberFormat="1" applyFont="1" applyFill="1" applyBorder="1" applyAlignment="1">
      <alignment horizontal="center" wrapText="1"/>
    </xf>
    <xf numFmtId="10" fontId="4" fillId="0" borderId="5" xfId="47" applyNumberFormat="1" applyFont="1" applyBorder="1" applyAlignment="1">
      <alignment horizontal="center" wrapText="1"/>
    </xf>
    <xf numFmtId="2" fontId="17" fillId="0" borderId="13" xfId="43" applyNumberFormat="1" applyFont="1" applyBorder="1" applyAlignment="1">
      <alignment horizontal="center" wrapText="1"/>
    </xf>
    <xf numFmtId="10" fontId="17" fillId="0" borderId="52" xfId="47" applyNumberFormat="1" applyFont="1" applyBorder="1" applyAlignment="1">
      <alignment horizontal="center" wrapText="1"/>
    </xf>
    <xf numFmtId="10" fontId="4" fillId="0" borderId="10" xfId="47" applyNumberFormat="1" applyFont="1" applyBorder="1" applyAlignment="1">
      <alignment horizontal="center" wrapText="1"/>
    </xf>
  </cellXfs>
  <cellStyles count="51">
    <cellStyle name="20 % – Poudarek1" xfId="19" builtinId="30" customBuiltin="1"/>
    <cellStyle name="20 % – Poudarek2" xfId="23" builtinId="34" customBuiltin="1"/>
    <cellStyle name="20 % – Poudarek3" xfId="27" builtinId="38" customBuiltin="1"/>
    <cellStyle name="20 % – Poudarek4" xfId="31" builtinId="42" customBuiltin="1"/>
    <cellStyle name="20 % – Poudarek5" xfId="35" builtinId="46" customBuiltin="1"/>
    <cellStyle name="20 % – Poudarek6" xfId="39" builtinId="50" customBuiltin="1"/>
    <cellStyle name="40 % – Poudarek1" xfId="20" builtinId="31" customBuiltin="1"/>
    <cellStyle name="40 % – Poudarek2" xfId="24" builtinId="35" customBuiltin="1"/>
    <cellStyle name="40 % – Poudarek3" xfId="28" builtinId="39" customBuiltin="1"/>
    <cellStyle name="40 % – Poudarek4" xfId="32" builtinId="43" customBuiltin="1"/>
    <cellStyle name="40 % – Poudarek5" xfId="36" builtinId="47" customBuiltin="1"/>
    <cellStyle name="40 % – Poudarek6" xfId="40" builtinId="51" customBuiltin="1"/>
    <cellStyle name="60 % – Poudarek1" xfId="21" builtinId="32" customBuiltin="1"/>
    <cellStyle name="60 % – Poudarek2" xfId="25" builtinId="36" customBuiltin="1"/>
    <cellStyle name="60 % – Poudarek3" xfId="29" builtinId="40" customBuiltin="1"/>
    <cellStyle name="60 % – Poudarek4" xfId="33" builtinId="44" customBuiltin="1"/>
    <cellStyle name="60 % – Poudarek5" xfId="37" builtinId="48" customBuiltin="1"/>
    <cellStyle name="60 % – Poudarek6" xfId="41" builtinId="52" customBuiltin="1"/>
    <cellStyle name="Dobro" xfId="7" builtinId="26" customBuiltin="1"/>
    <cellStyle name="Izhod" xfId="11" builtinId="21" customBuiltin="1"/>
    <cellStyle name="Naslov" xfId="2" builtinId="15" customBuiltin="1"/>
    <cellStyle name="Naslov 1" xfId="3" builtinId="16" customBuiltin="1"/>
    <cellStyle name="Naslov 2" xfId="4" builtinId="17" customBuiltin="1"/>
    <cellStyle name="Naslov 3" xfId="5" builtinId="18" customBuiltin="1"/>
    <cellStyle name="Naslov 4" xfId="6" builtinId="19" customBuiltin="1"/>
    <cellStyle name="Navadno" xfId="0" builtinId="0"/>
    <cellStyle name="Navadno 2" xfId="43" xr:uid="{00000000-0005-0000-0000-00001A000000}"/>
    <cellStyle name="Navadno 3" xfId="44" xr:uid="{00000000-0005-0000-0000-00001B000000}"/>
    <cellStyle name="Navadno 4" xfId="45" xr:uid="{00000000-0005-0000-0000-00001C000000}"/>
    <cellStyle name="Navadno 5" xfId="42" xr:uid="{00000000-0005-0000-0000-00001D000000}"/>
    <cellStyle name="Nevtralno" xfId="9" builtinId="28" customBuiltin="1"/>
    <cellStyle name="Odstotek" xfId="1" builtinId="5"/>
    <cellStyle name="Odstotek 2" xfId="47" xr:uid="{00000000-0005-0000-0000-000020000000}"/>
    <cellStyle name="Odstotek 3" xfId="46" xr:uid="{00000000-0005-0000-0000-000021000000}"/>
    <cellStyle name="Opomba 2" xfId="48" xr:uid="{00000000-0005-0000-0000-000022000000}"/>
    <cellStyle name="Opozorilo" xfId="15" builtinId="11" customBuiltin="1"/>
    <cellStyle name="Pojasnjevalno besedilo" xfId="16" builtinId="53" customBuiltin="1"/>
    <cellStyle name="Poudarek1" xfId="18" builtinId="29" customBuiltin="1"/>
    <cellStyle name="Poudarek2" xfId="22" builtinId="33" customBuiltin="1"/>
    <cellStyle name="Poudarek3" xfId="26" builtinId="37" customBuiltin="1"/>
    <cellStyle name="Poudarek4" xfId="30" builtinId="41" customBuiltin="1"/>
    <cellStyle name="Poudarek5" xfId="34" builtinId="45" customBuiltin="1"/>
    <cellStyle name="Poudarek6" xfId="38" builtinId="49" customBuiltin="1"/>
    <cellStyle name="Povezana celica" xfId="13" builtinId="24" customBuiltin="1"/>
    <cellStyle name="Preveri celico" xfId="14" builtinId="23" customBuiltin="1"/>
    <cellStyle name="Računanje" xfId="12" builtinId="22" customBuiltin="1"/>
    <cellStyle name="Slabo" xfId="8" builtinId="27" customBuiltin="1"/>
    <cellStyle name="Valuta 2" xfId="50" xr:uid="{00000000-0005-0000-0000-00002F000000}"/>
    <cellStyle name="Valuta 3" xfId="49" xr:uid="{00000000-0005-0000-0000-000030000000}"/>
    <cellStyle name="Vnos" xfId="10" builtinId="20" customBuiltin="1"/>
    <cellStyle name="Vsota" xfId="17" builtinId="25" customBuiltin="1"/>
  </cellStyles>
  <dxfs count="11"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b/>
        <i val="0"/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6895652195936101E-2"/>
          <c:y val="2.7026684263736587E-2"/>
          <c:w val="0.92827532504586896"/>
          <c:h val="0.8018242853423202"/>
        </c:manualLayout>
      </c:layout>
      <c:lineChart>
        <c:grouping val="standard"/>
        <c:varyColors val="0"/>
        <c:ser>
          <c:idx val="0"/>
          <c:order val="0"/>
          <c:tx>
            <c:strRef>
              <c:f>Maslo!$A$26</c:f>
              <c:strCache>
                <c:ptCount val="1"/>
                <c:pt idx="0">
                  <c:v>Maslo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Maslo!$AJ$25:$CJ$25</c:f>
              <c:numCache>
                <c:formatCode>General</c:formatCode>
                <c:ptCount val="53"/>
                <c:pt idx="0">
                  <c:v>35</c:v>
                </c:pt>
                <c:pt idx="1">
                  <c:v>36</c:v>
                </c:pt>
                <c:pt idx="2">
                  <c:v>37</c:v>
                </c:pt>
                <c:pt idx="3">
                  <c:v>38</c:v>
                </c:pt>
                <c:pt idx="4">
                  <c:v>39</c:v>
                </c:pt>
                <c:pt idx="5">
                  <c:v>40</c:v>
                </c:pt>
                <c:pt idx="6">
                  <c:v>41</c:v>
                </c:pt>
                <c:pt idx="7">
                  <c:v>42</c:v>
                </c:pt>
                <c:pt idx="8">
                  <c:v>43</c:v>
                </c:pt>
                <c:pt idx="9">
                  <c:v>44</c:v>
                </c:pt>
                <c:pt idx="10">
                  <c:v>45</c:v>
                </c:pt>
                <c:pt idx="11">
                  <c:v>46</c:v>
                </c:pt>
                <c:pt idx="12">
                  <c:v>47</c:v>
                </c:pt>
                <c:pt idx="13">
                  <c:v>48</c:v>
                </c:pt>
                <c:pt idx="14">
                  <c:v>49</c:v>
                </c:pt>
                <c:pt idx="15">
                  <c:v>50</c:v>
                </c:pt>
                <c:pt idx="16">
                  <c:v>51</c:v>
                </c:pt>
                <c:pt idx="17">
                  <c:v>52</c:v>
                </c:pt>
                <c:pt idx="18">
                  <c:v>1</c:v>
                </c:pt>
                <c:pt idx="19">
                  <c:v>2</c:v>
                </c:pt>
                <c:pt idx="20">
                  <c:v>3</c:v>
                </c:pt>
                <c:pt idx="21">
                  <c:v>4</c:v>
                </c:pt>
                <c:pt idx="22">
                  <c:v>5</c:v>
                </c:pt>
                <c:pt idx="23">
                  <c:v>6</c:v>
                </c:pt>
                <c:pt idx="24">
                  <c:v>7</c:v>
                </c:pt>
                <c:pt idx="25">
                  <c:v>8</c:v>
                </c:pt>
                <c:pt idx="26">
                  <c:v>9</c:v>
                </c:pt>
                <c:pt idx="27">
                  <c:v>10</c:v>
                </c:pt>
                <c:pt idx="28">
                  <c:v>11</c:v>
                </c:pt>
                <c:pt idx="29">
                  <c:v>12</c:v>
                </c:pt>
                <c:pt idx="30">
                  <c:v>13</c:v>
                </c:pt>
                <c:pt idx="31">
                  <c:v>14</c:v>
                </c:pt>
                <c:pt idx="32">
                  <c:v>15</c:v>
                </c:pt>
                <c:pt idx="33">
                  <c:v>16</c:v>
                </c:pt>
                <c:pt idx="34">
                  <c:v>17</c:v>
                </c:pt>
                <c:pt idx="35">
                  <c:v>18</c:v>
                </c:pt>
                <c:pt idx="36">
                  <c:v>19</c:v>
                </c:pt>
                <c:pt idx="37">
                  <c:v>20</c:v>
                </c:pt>
                <c:pt idx="38">
                  <c:v>21</c:v>
                </c:pt>
                <c:pt idx="39">
                  <c:v>22</c:v>
                </c:pt>
                <c:pt idx="40">
                  <c:v>23</c:v>
                </c:pt>
                <c:pt idx="41">
                  <c:v>24</c:v>
                </c:pt>
                <c:pt idx="42">
                  <c:v>25</c:v>
                </c:pt>
                <c:pt idx="43">
                  <c:v>26</c:v>
                </c:pt>
                <c:pt idx="44">
                  <c:v>27</c:v>
                </c:pt>
                <c:pt idx="45">
                  <c:v>28</c:v>
                </c:pt>
                <c:pt idx="46">
                  <c:v>29</c:v>
                </c:pt>
                <c:pt idx="47">
                  <c:v>30</c:v>
                </c:pt>
                <c:pt idx="48">
                  <c:v>31</c:v>
                </c:pt>
                <c:pt idx="49">
                  <c:v>32</c:v>
                </c:pt>
                <c:pt idx="50">
                  <c:v>33</c:v>
                </c:pt>
                <c:pt idx="51">
                  <c:v>34</c:v>
                </c:pt>
                <c:pt idx="52">
                  <c:v>35</c:v>
                </c:pt>
              </c:numCache>
            </c:numRef>
          </c:cat>
          <c:val>
            <c:numRef>
              <c:f>Maslo!$AJ$26:$CJ$26</c:f>
              <c:numCache>
                <c:formatCode>0.00</c:formatCode>
                <c:ptCount val="53"/>
                <c:pt idx="0">
                  <c:v>940.42</c:v>
                </c:pt>
                <c:pt idx="1">
                  <c:v>930.41</c:v>
                </c:pt>
                <c:pt idx="2">
                  <c:v>909.83</c:v>
                </c:pt>
                <c:pt idx="3">
                  <c:v>951.1</c:v>
                </c:pt>
                <c:pt idx="4">
                  <c:v>929.23</c:v>
                </c:pt>
                <c:pt idx="5">
                  <c:v>854.23</c:v>
                </c:pt>
                <c:pt idx="6">
                  <c:v>876.92</c:v>
                </c:pt>
                <c:pt idx="7">
                  <c:v>871.11</c:v>
                </c:pt>
                <c:pt idx="8">
                  <c:v>1001.73</c:v>
                </c:pt>
                <c:pt idx="9">
                  <c:v>980.75</c:v>
                </c:pt>
                <c:pt idx="10">
                  <c:v>767.56</c:v>
                </c:pt>
                <c:pt idx="11">
                  <c:v>659.37</c:v>
                </c:pt>
                <c:pt idx="12">
                  <c:v>815.48</c:v>
                </c:pt>
                <c:pt idx="13">
                  <c:v>805.72</c:v>
                </c:pt>
                <c:pt idx="14">
                  <c:v>940.02</c:v>
                </c:pt>
                <c:pt idx="15">
                  <c:v>1039.31</c:v>
                </c:pt>
                <c:pt idx="16">
                  <c:v>919.92</c:v>
                </c:pt>
                <c:pt idx="17">
                  <c:v>1076.08</c:v>
                </c:pt>
                <c:pt idx="18" formatCode="General">
                  <c:v>1034.68</c:v>
                </c:pt>
                <c:pt idx="19" formatCode="General">
                  <c:v>1051.25</c:v>
                </c:pt>
                <c:pt idx="20" formatCode="General">
                  <c:v>1002.77</c:v>
                </c:pt>
                <c:pt idx="21" formatCode="General">
                  <c:v>730.64</c:v>
                </c:pt>
                <c:pt idx="22" formatCode="General">
                  <c:v>866.02</c:v>
                </c:pt>
                <c:pt idx="23" formatCode="General">
                  <c:v>854.21</c:v>
                </c:pt>
                <c:pt idx="24" formatCode="General">
                  <c:v>1001.62</c:v>
                </c:pt>
                <c:pt idx="25" formatCode="General">
                  <c:v>869</c:v>
                </c:pt>
                <c:pt idx="26" formatCode="General">
                  <c:v>793.57</c:v>
                </c:pt>
                <c:pt idx="27" formatCode="General">
                  <c:v>727</c:v>
                </c:pt>
                <c:pt idx="28" formatCode="General">
                  <c:v>855.52</c:v>
                </c:pt>
                <c:pt idx="29" formatCode="General">
                  <c:v>937.39</c:v>
                </c:pt>
                <c:pt idx="30" formatCode="General">
                  <c:v>916.67</c:v>
                </c:pt>
                <c:pt idx="31" formatCode="General">
                  <c:v>814.24</c:v>
                </c:pt>
                <c:pt idx="32" formatCode="General">
                  <c:v>852.04</c:v>
                </c:pt>
                <c:pt idx="33" formatCode="General">
                  <c:v>872.16</c:v>
                </c:pt>
                <c:pt idx="34" formatCode="General">
                  <c:v>988.86</c:v>
                </c:pt>
                <c:pt idx="35" formatCode="General">
                  <c:v>964.75</c:v>
                </c:pt>
                <c:pt idx="36" formatCode="General">
                  <c:v>696.38</c:v>
                </c:pt>
                <c:pt idx="37" formatCode="General">
                  <c:v>677.76</c:v>
                </c:pt>
                <c:pt idx="38" formatCode="General">
                  <c:v>711.27</c:v>
                </c:pt>
                <c:pt idx="39" formatCode="General">
                  <c:v>785</c:v>
                </c:pt>
                <c:pt idx="40" formatCode="General">
                  <c:v>629.33000000000004</c:v>
                </c:pt>
                <c:pt idx="41" formatCode="General">
                  <c:v>686.25</c:v>
                </c:pt>
                <c:pt idx="42">
                  <c:v>629.25</c:v>
                </c:pt>
                <c:pt idx="43">
                  <c:v>374.54</c:v>
                </c:pt>
                <c:pt idx="44">
                  <c:v>654.23</c:v>
                </c:pt>
                <c:pt idx="45">
                  <c:v>844.36</c:v>
                </c:pt>
                <c:pt idx="46">
                  <c:v>604.51</c:v>
                </c:pt>
                <c:pt idx="47">
                  <c:v>720.34</c:v>
                </c:pt>
                <c:pt idx="48">
                  <c:v>855.98</c:v>
                </c:pt>
                <c:pt idx="49">
                  <c:v>564.19000000000005</c:v>
                </c:pt>
                <c:pt idx="50">
                  <c:v>897</c:v>
                </c:pt>
                <c:pt idx="51">
                  <c:v>949.65</c:v>
                </c:pt>
                <c:pt idx="52">
                  <c:v>681.79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73-4A88-BF87-4D50A98C3453}"/>
            </c:ext>
          </c:extLst>
        </c:ser>
        <c:ser>
          <c:idx val="1"/>
          <c:order val="1"/>
          <c:tx>
            <c:strRef>
              <c:f>Maslo!$A$27</c:f>
              <c:strCache>
                <c:ptCount val="1"/>
                <c:pt idx="0">
                  <c:v>Posneto mleko v prahu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Maslo!$AJ$25:$CJ$25</c:f>
              <c:numCache>
                <c:formatCode>General</c:formatCode>
                <c:ptCount val="53"/>
                <c:pt idx="0">
                  <c:v>35</c:v>
                </c:pt>
                <c:pt idx="1">
                  <c:v>36</c:v>
                </c:pt>
                <c:pt idx="2">
                  <c:v>37</c:v>
                </c:pt>
                <c:pt idx="3">
                  <c:v>38</c:v>
                </c:pt>
                <c:pt idx="4">
                  <c:v>39</c:v>
                </c:pt>
                <c:pt idx="5">
                  <c:v>40</c:v>
                </c:pt>
                <c:pt idx="6">
                  <c:v>41</c:v>
                </c:pt>
                <c:pt idx="7">
                  <c:v>42</c:v>
                </c:pt>
                <c:pt idx="8">
                  <c:v>43</c:v>
                </c:pt>
                <c:pt idx="9">
                  <c:v>44</c:v>
                </c:pt>
                <c:pt idx="10">
                  <c:v>45</c:v>
                </c:pt>
                <c:pt idx="11">
                  <c:v>46</c:v>
                </c:pt>
                <c:pt idx="12">
                  <c:v>47</c:v>
                </c:pt>
                <c:pt idx="13">
                  <c:v>48</c:v>
                </c:pt>
                <c:pt idx="14">
                  <c:v>49</c:v>
                </c:pt>
                <c:pt idx="15">
                  <c:v>50</c:v>
                </c:pt>
                <c:pt idx="16">
                  <c:v>51</c:v>
                </c:pt>
                <c:pt idx="17">
                  <c:v>52</c:v>
                </c:pt>
                <c:pt idx="18">
                  <c:v>1</c:v>
                </c:pt>
                <c:pt idx="19">
                  <c:v>2</c:v>
                </c:pt>
                <c:pt idx="20">
                  <c:v>3</c:v>
                </c:pt>
                <c:pt idx="21">
                  <c:v>4</c:v>
                </c:pt>
                <c:pt idx="22">
                  <c:v>5</c:v>
                </c:pt>
                <c:pt idx="23">
                  <c:v>6</c:v>
                </c:pt>
                <c:pt idx="24">
                  <c:v>7</c:v>
                </c:pt>
                <c:pt idx="25">
                  <c:v>8</c:v>
                </c:pt>
                <c:pt idx="26">
                  <c:v>9</c:v>
                </c:pt>
                <c:pt idx="27">
                  <c:v>10</c:v>
                </c:pt>
                <c:pt idx="28">
                  <c:v>11</c:v>
                </c:pt>
                <c:pt idx="29">
                  <c:v>12</c:v>
                </c:pt>
                <c:pt idx="30">
                  <c:v>13</c:v>
                </c:pt>
                <c:pt idx="31">
                  <c:v>14</c:v>
                </c:pt>
                <c:pt idx="32">
                  <c:v>15</c:v>
                </c:pt>
                <c:pt idx="33">
                  <c:v>16</c:v>
                </c:pt>
                <c:pt idx="34">
                  <c:v>17</c:v>
                </c:pt>
                <c:pt idx="35">
                  <c:v>18</c:v>
                </c:pt>
                <c:pt idx="36">
                  <c:v>19</c:v>
                </c:pt>
                <c:pt idx="37">
                  <c:v>20</c:v>
                </c:pt>
                <c:pt idx="38">
                  <c:v>21</c:v>
                </c:pt>
                <c:pt idx="39">
                  <c:v>22</c:v>
                </c:pt>
                <c:pt idx="40">
                  <c:v>23</c:v>
                </c:pt>
                <c:pt idx="41">
                  <c:v>24</c:v>
                </c:pt>
                <c:pt idx="42">
                  <c:v>25</c:v>
                </c:pt>
                <c:pt idx="43">
                  <c:v>26</c:v>
                </c:pt>
                <c:pt idx="44">
                  <c:v>27</c:v>
                </c:pt>
                <c:pt idx="45">
                  <c:v>28</c:v>
                </c:pt>
                <c:pt idx="46">
                  <c:v>29</c:v>
                </c:pt>
                <c:pt idx="47">
                  <c:v>30</c:v>
                </c:pt>
                <c:pt idx="48">
                  <c:v>31</c:v>
                </c:pt>
                <c:pt idx="49">
                  <c:v>32</c:v>
                </c:pt>
                <c:pt idx="50">
                  <c:v>33</c:v>
                </c:pt>
                <c:pt idx="51">
                  <c:v>34</c:v>
                </c:pt>
                <c:pt idx="52">
                  <c:v>35</c:v>
                </c:pt>
              </c:numCache>
            </c:numRef>
          </c:cat>
          <c:val>
            <c:numRef>
              <c:f>Maslo!$AJ$27:$CJ$27</c:f>
              <c:numCache>
                <c:formatCode>0.00</c:formatCode>
                <c:ptCount val="53"/>
                <c:pt idx="0">
                  <c:v>529.17999999999995</c:v>
                </c:pt>
                <c:pt idx="1">
                  <c:v>502.83</c:v>
                </c:pt>
                <c:pt idx="2">
                  <c:v>542</c:v>
                </c:pt>
                <c:pt idx="3">
                  <c:v>566.29</c:v>
                </c:pt>
                <c:pt idx="4">
                  <c:v>567.4</c:v>
                </c:pt>
                <c:pt idx="5">
                  <c:v>567.55999999999995</c:v>
                </c:pt>
                <c:pt idx="6">
                  <c:v>564</c:v>
                </c:pt>
                <c:pt idx="7">
                  <c:v>567.48</c:v>
                </c:pt>
                <c:pt idx="8">
                  <c:v>567.55999999999995</c:v>
                </c:pt>
                <c:pt idx="9">
                  <c:v>560</c:v>
                </c:pt>
                <c:pt idx="10">
                  <c:v>567.48</c:v>
                </c:pt>
                <c:pt idx="11">
                  <c:v>567.20000000000005</c:v>
                </c:pt>
                <c:pt idx="12">
                  <c:v>560</c:v>
                </c:pt>
                <c:pt idx="13">
                  <c:v>567.55999999999995</c:v>
                </c:pt>
                <c:pt idx="14">
                  <c:v>565.27</c:v>
                </c:pt>
                <c:pt idx="15">
                  <c:v>248.29</c:v>
                </c:pt>
                <c:pt idx="16">
                  <c:v>567.42999999999995</c:v>
                </c:pt>
                <c:pt idx="17">
                  <c:v>249.07</c:v>
                </c:pt>
                <c:pt idx="18">
                  <c:v>572</c:v>
                </c:pt>
                <c:pt idx="19">
                  <c:v>566</c:v>
                </c:pt>
                <c:pt idx="20">
                  <c:v>340.73</c:v>
                </c:pt>
                <c:pt idx="21" formatCode="General">
                  <c:v>568.89</c:v>
                </c:pt>
                <c:pt idx="22" formatCode="General">
                  <c:v>564</c:v>
                </c:pt>
                <c:pt idx="23" formatCode="General">
                  <c:v>567.37</c:v>
                </c:pt>
                <c:pt idx="24" formatCode="General">
                  <c:v>572</c:v>
                </c:pt>
                <c:pt idx="25" formatCode="General">
                  <c:v>564</c:v>
                </c:pt>
                <c:pt idx="26" formatCode="General">
                  <c:v>567.55999999999995</c:v>
                </c:pt>
                <c:pt idx="27" formatCode="General">
                  <c:v>500</c:v>
                </c:pt>
                <c:pt idx="28" formatCode="General">
                  <c:v>514.79999999999995</c:v>
                </c:pt>
                <c:pt idx="29" formatCode="General">
                  <c:v>499.95</c:v>
                </c:pt>
                <c:pt idx="30" formatCode="General">
                  <c:v>530</c:v>
                </c:pt>
                <c:pt idx="31" formatCode="General">
                  <c:v>499.85</c:v>
                </c:pt>
                <c:pt idx="32">
                  <c:v>500</c:v>
                </c:pt>
                <c:pt idx="33">
                  <c:v>499.5</c:v>
                </c:pt>
                <c:pt idx="34" formatCode="General">
                  <c:v>503.88</c:v>
                </c:pt>
                <c:pt idx="35">
                  <c:v>500</c:v>
                </c:pt>
                <c:pt idx="36">
                  <c:v>500</c:v>
                </c:pt>
                <c:pt idx="37">
                  <c:v>500.57</c:v>
                </c:pt>
                <c:pt idx="38" formatCode="General">
                  <c:v>499.85</c:v>
                </c:pt>
                <c:pt idx="39" formatCode="General">
                  <c:v>505.14</c:v>
                </c:pt>
                <c:pt idx="40" formatCode="General">
                  <c:v>500</c:v>
                </c:pt>
                <c:pt idx="41" formatCode="General">
                  <c:v>505.29</c:v>
                </c:pt>
                <c:pt idx="42">
                  <c:v>504.62</c:v>
                </c:pt>
                <c:pt idx="43">
                  <c:v>500</c:v>
                </c:pt>
                <c:pt idx="44">
                  <c:v>500</c:v>
                </c:pt>
                <c:pt idx="45">
                  <c:v>421.13</c:v>
                </c:pt>
                <c:pt idx="46">
                  <c:v>502.57</c:v>
                </c:pt>
                <c:pt idx="47">
                  <c:v>521.82000000000005</c:v>
                </c:pt>
                <c:pt idx="48">
                  <c:v>500</c:v>
                </c:pt>
                <c:pt idx="49">
                  <c:v>561.41</c:v>
                </c:pt>
                <c:pt idx="50">
                  <c:v>563.58000000000004</c:v>
                </c:pt>
                <c:pt idx="51">
                  <c:v>506</c:v>
                </c:pt>
                <c:pt idx="52">
                  <c:v>505.92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F73-4A88-BF87-4D50A98C34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5134328"/>
        <c:axId val="602556096"/>
      </c:lineChart>
      <c:catAx>
        <c:axId val="60513432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TEDEN 2025/2026</a:t>
                </a:r>
              </a:p>
            </c:rich>
          </c:tx>
          <c:layout>
            <c:manualLayout>
              <c:xMode val="edge"/>
              <c:yMode val="edge"/>
              <c:x val="0.45630873171231773"/>
              <c:y val="0.8918131031530579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602556096"/>
        <c:crosses val="autoZero"/>
        <c:auto val="1"/>
        <c:lblAlgn val="ctr"/>
        <c:lblOffset val="100"/>
        <c:noMultiLvlLbl val="0"/>
      </c:catAx>
      <c:valAx>
        <c:axId val="602556096"/>
        <c:scaling>
          <c:orientation val="minMax"/>
          <c:max val="1160"/>
          <c:min val="2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</a:t>
                </a:r>
                <a:r>
                  <a:rPr lang="sl-SI" baseline="0"/>
                  <a:t> € NA 100 KG</a:t>
                </a:r>
                <a:endParaRPr lang="sl-SI"/>
              </a:p>
            </c:rich>
          </c:tx>
          <c:layout>
            <c:manualLayout>
              <c:xMode val="edge"/>
              <c:yMode val="edge"/>
              <c:x val="6.2671141950235609E-4"/>
              <c:y val="0.3144762758594151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6051343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4606796058619888"/>
          <c:y val="0.9477440306644469"/>
          <c:w val="0.34158452827904862"/>
          <c:h val="5.195961679779021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6910002916302131E-2"/>
          <c:y val="2.9936561741980273E-2"/>
          <c:w val="0.90555343852855741"/>
          <c:h val="0.86525727442973532"/>
        </c:manualLayout>
      </c:layout>
      <c:lineChart>
        <c:grouping val="standard"/>
        <c:varyColors val="0"/>
        <c:ser>
          <c:idx val="0"/>
          <c:order val="0"/>
          <c:tx>
            <c:strRef>
              <c:f>Maslo!$C$54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val>
            <c:numRef>
              <c:f>Maslo!$C$55:$C$106</c:f>
              <c:numCache>
                <c:formatCode>0.00_ ;[Red]\-0.00\ </c:formatCode>
                <c:ptCount val="52"/>
                <c:pt idx="0">
                  <c:v>749.32</c:v>
                </c:pt>
                <c:pt idx="1">
                  <c:v>756.84</c:v>
                </c:pt>
                <c:pt idx="2">
                  <c:v>826.89</c:v>
                </c:pt>
                <c:pt idx="3">
                  <c:v>829.37</c:v>
                </c:pt>
                <c:pt idx="4">
                  <c:v>798.61</c:v>
                </c:pt>
                <c:pt idx="5">
                  <c:v>820.67</c:v>
                </c:pt>
                <c:pt idx="6">
                  <c:v>764.92</c:v>
                </c:pt>
                <c:pt idx="7">
                  <c:v>808.55</c:v>
                </c:pt>
                <c:pt idx="8">
                  <c:v>760.36</c:v>
                </c:pt>
                <c:pt idx="9">
                  <c:v>773.88</c:v>
                </c:pt>
                <c:pt idx="10">
                  <c:v>723.29</c:v>
                </c:pt>
                <c:pt idx="11">
                  <c:v>809.57</c:v>
                </c:pt>
                <c:pt idx="12">
                  <c:v>707.51</c:v>
                </c:pt>
                <c:pt idx="13">
                  <c:v>742.48</c:v>
                </c:pt>
                <c:pt idx="14">
                  <c:v>736.26</c:v>
                </c:pt>
                <c:pt idx="15">
                  <c:v>703.72</c:v>
                </c:pt>
                <c:pt idx="16">
                  <c:v>888.81</c:v>
                </c:pt>
                <c:pt idx="17">
                  <c:v>744.78</c:v>
                </c:pt>
                <c:pt idx="18">
                  <c:v>910.71</c:v>
                </c:pt>
                <c:pt idx="19">
                  <c:v>845.33</c:v>
                </c:pt>
                <c:pt idx="20">
                  <c:v>983.95</c:v>
                </c:pt>
                <c:pt idx="21">
                  <c:v>780.99</c:v>
                </c:pt>
                <c:pt idx="22">
                  <c:v>864.82</c:v>
                </c:pt>
                <c:pt idx="23">
                  <c:v>771.72</c:v>
                </c:pt>
                <c:pt idx="24">
                  <c:v>926.86</c:v>
                </c:pt>
                <c:pt idx="25">
                  <c:v>788.04</c:v>
                </c:pt>
                <c:pt idx="26">
                  <c:v>802.21</c:v>
                </c:pt>
                <c:pt idx="27">
                  <c:v>937.89</c:v>
                </c:pt>
                <c:pt idx="28">
                  <c:v>851.06</c:v>
                </c:pt>
                <c:pt idx="29">
                  <c:v>883.21</c:v>
                </c:pt>
                <c:pt idx="30">
                  <c:v>858.03</c:v>
                </c:pt>
                <c:pt idx="31">
                  <c:v>972.65</c:v>
                </c:pt>
                <c:pt idx="32">
                  <c:v>873.36</c:v>
                </c:pt>
                <c:pt idx="33">
                  <c:v>983.95</c:v>
                </c:pt>
                <c:pt idx="34">
                  <c:v>870.91</c:v>
                </c:pt>
                <c:pt idx="35">
                  <c:v>925.26</c:v>
                </c:pt>
                <c:pt idx="36">
                  <c:v>774.02</c:v>
                </c:pt>
                <c:pt idx="37">
                  <c:v>949.41</c:v>
                </c:pt>
                <c:pt idx="38">
                  <c:v>849.1</c:v>
                </c:pt>
                <c:pt idx="39">
                  <c:v>742.39</c:v>
                </c:pt>
                <c:pt idx="40">
                  <c:v>806</c:v>
                </c:pt>
                <c:pt idx="41">
                  <c:v>762.08</c:v>
                </c:pt>
                <c:pt idx="42">
                  <c:v>535.44000000000005</c:v>
                </c:pt>
                <c:pt idx="43">
                  <c:v>623.41999999999996</c:v>
                </c:pt>
                <c:pt idx="44">
                  <c:v>825.04</c:v>
                </c:pt>
                <c:pt idx="45">
                  <c:v>774.73</c:v>
                </c:pt>
                <c:pt idx="46">
                  <c:v>730.69</c:v>
                </c:pt>
                <c:pt idx="47">
                  <c:v>691.91</c:v>
                </c:pt>
                <c:pt idx="48">
                  <c:v>709.72</c:v>
                </c:pt>
                <c:pt idx="49">
                  <c:v>797.37</c:v>
                </c:pt>
                <c:pt idx="50">
                  <c:v>801.33</c:v>
                </c:pt>
                <c:pt idx="51">
                  <c:v>741.02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14-43D2-8313-29F093D1DC6C}"/>
            </c:ext>
          </c:extLst>
        </c:ser>
        <c:ser>
          <c:idx val="1"/>
          <c:order val="1"/>
          <c:tx>
            <c:strRef>
              <c:f>Maslo!$D$54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val>
            <c:numRef>
              <c:f>Maslo!$D$55:$D$106</c:f>
              <c:numCache>
                <c:formatCode>0.00_ ;[Red]\-0.00\ </c:formatCode>
                <c:ptCount val="52"/>
                <c:pt idx="0">
                  <c:v>653.83000000000004</c:v>
                </c:pt>
                <c:pt idx="1">
                  <c:v>857.73</c:v>
                </c:pt>
                <c:pt idx="2">
                  <c:v>725.88</c:v>
                </c:pt>
                <c:pt idx="3">
                  <c:v>758.85</c:v>
                </c:pt>
                <c:pt idx="4">
                  <c:v>787.62</c:v>
                </c:pt>
                <c:pt idx="5">
                  <c:v>798.11</c:v>
                </c:pt>
                <c:pt idx="6">
                  <c:v>768.93</c:v>
                </c:pt>
                <c:pt idx="7">
                  <c:v>815.17</c:v>
                </c:pt>
                <c:pt idx="8">
                  <c:v>588.48</c:v>
                </c:pt>
                <c:pt idx="9">
                  <c:v>632.02</c:v>
                </c:pt>
                <c:pt idx="10">
                  <c:v>776.61</c:v>
                </c:pt>
                <c:pt idx="11">
                  <c:v>741.78</c:v>
                </c:pt>
                <c:pt idx="12">
                  <c:v>781.55</c:v>
                </c:pt>
                <c:pt idx="13">
                  <c:v>701.93</c:v>
                </c:pt>
                <c:pt idx="14">
                  <c:v>609.94000000000005</c:v>
                </c:pt>
                <c:pt idx="15">
                  <c:v>669.6</c:v>
                </c:pt>
                <c:pt idx="16">
                  <c:v>726.23</c:v>
                </c:pt>
                <c:pt idx="17">
                  <c:v>782.69</c:v>
                </c:pt>
                <c:pt idx="18">
                  <c:v>703.35</c:v>
                </c:pt>
                <c:pt idx="19">
                  <c:v>734.54</c:v>
                </c:pt>
                <c:pt idx="20">
                  <c:v>854.95</c:v>
                </c:pt>
                <c:pt idx="21">
                  <c:v>760.19</c:v>
                </c:pt>
                <c:pt idx="22">
                  <c:v>587.38</c:v>
                </c:pt>
                <c:pt idx="23">
                  <c:v>788.82</c:v>
                </c:pt>
                <c:pt idx="24">
                  <c:v>711.98</c:v>
                </c:pt>
                <c:pt idx="25">
                  <c:v>640.22</c:v>
                </c:pt>
                <c:pt idx="26">
                  <c:v>900.72</c:v>
                </c:pt>
                <c:pt idx="27">
                  <c:v>678.61</c:v>
                </c:pt>
                <c:pt idx="28">
                  <c:v>702.99</c:v>
                </c:pt>
                <c:pt idx="29">
                  <c:v>757.72</c:v>
                </c:pt>
                <c:pt idx="30">
                  <c:v>686.31</c:v>
                </c:pt>
                <c:pt idx="31">
                  <c:v>822.91</c:v>
                </c:pt>
                <c:pt idx="32">
                  <c:v>744.67</c:v>
                </c:pt>
                <c:pt idx="33">
                  <c:v>696.73</c:v>
                </c:pt>
                <c:pt idx="34">
                  <c:v>702.61</c:v>
                </c:pt>
                <c:pt idx="35">
                  <c:v>649.89</c:v>
                </c:pt>
                <c:pt idx="36">
                  <c:v>777.24</c:v>
                </c:pt>
                <c:pt idx="37">
                  <c:v>695.7</c:v>
                </c:pt>
                <c:pt idx="38">
                  <c:v>697.32</c:v>
                </c:pt>
                <c:pt idx="39">
                  <c:v>845.51</c:v>
                </c:pt>
                <c:pt idx="40">
                  <c:v>698.34</c:v>
                </c:pt>
                <c:pt idx="41">
                  <c:v>709.42</c:v>
                </c:pt>
                <c:pt idx="42">
                  <c:v>801.17</c:v>
                </c:pt>
                <c:pt idx="43">
                  <c:v>827.89</c:v>
                </c:pt>
                <c:pt idx="44">
                  <c:v>824.31</c:v>
                </c:pt>
                <c:pt idx="45">
                  <c:v>999.1</c:v>
                </c:pt>
                <c:pt idx="46">
                  <c:v>722.98</c:v>
                </c:pt>
                <c:pt idx="47">
                  <c:v>732.82</c:v>
                </c:pt>
                <c:pt idx="48">
                  <c:v>697.61</c:v>
                </c:pt>
                <c:pt idx="49">
                  <c:v>998.67</c:v>
                </c:pt>
                <c:pt idx="50">
                  <c:v>892.45</c:v>
                </c:pt>
                <c:pt idx="51">
                  <c:v>696.89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014-43D2-8313-29F093D1DC6C}"/>
            </c:ext>
          </c:extLst>
        </c:ser>
        <c:ser>
          <c:idx val="2"/>
          <c:order val="2"/>
          <c:tx>
            <c:strRef>
              <c:f>Maslo!$E$54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val>
            <c:numRef>
              <c:f>Maslo!$E$55:$E$106</c:f>
              <c:numCache>
                <c:formatCode>0.00_ ;[Red]\-0.00\ </c:formatCode>
                <c:ptCount val="52"/>
                <c:pt idx="0">
                  <c:v>933.75</c:v>
                </c:pt>
                <c:pt idx="1">
                  <c:v>1055</c:v>
                </c:pt>
                <c:pt idx="2">
                  <c:v>998.7</c:v>
                </c:pt>
                <c:pt idx="3">
                  <c:v>1055</c:v>
                </c:pt>
                <c:pt idx="4">
                  <c:v>830.74</c:v>
                </c:pt>
                <c:pt idx="5">
                  <c:v>835.83</c:v>
                </c:pt>
                <c:pt idx="6">
                  <c:v>933.7</c:v>
                </c:pt>
                <c:pt idx="7">
                  <c:v>1012.48</c:v>
                </c:pt>
                <c:pt idx="8">
                  <c:v>857.21</c:v>
                </c:pt>
                <c:pt idx="9">
                  <c:v>857.21</c:v>
                </c:pt>
                <c:pt idx="10">
                  <c:v>1055</c:v>
                </c:pt>
                <c:pt idx="11">
                  <c:v>937.11</c:v>
                </c:pt>
                <c:pt idx="12">
                  <c:v>928.92</c:v>
                </c:pt>
                <c:pt idx="13">
                  <c:v>968.08</c:v>
                </c:pt>
                <c:pt idx="14">
                  <c:v>983.35</c:v>
                </c:pt>
                <c:pt idx="15">
                  <c:v>984.37</c:v>
                </c:pt>
                <c:pt idx="16">
                  <c:v>999.39</c:v>
                </c:pt>
                <c:pt idx="17">
                  <c:v>885.58</c:v>
                </c:pt>
                <c:pt idx="18">
                  <c:v>919.58</c:v>
                </c:pt>
                <c:pt idx="19">
                  <c:v>902.23</c:v>
                </c:pt>
                <c:pt idx="20">
                  <c:v>989.07</c:v>
                </c:pt>
                <c:pt idx="21">
                  <c:v>923.78</c:v>
                </c:pt>
                <c:pt idx="22">
                  <c:v>860.94</c:v>
                </c:pt>
                <c:pt idx="23">
                  <c:v>932</c:v>
                </c:pt>
                <c:pt idx="24">
                  <c:v>905.54</c:v>
                </c:pt>
                <c:pt idx="25">
                  <c:v>882.9</c:v>
                </c:pt>
                <c:pt idx="26">
                  <c:v>889.29</c:v>
                </c:pt>
                <c:pt idx="27">
                  <c:v>865.83</c:v>
                </c:pt>
                <c:pt idx="28">
                  <c:v>827.8</c:v>
                </c:pt>
                <c:pt idx="29">
                  <c:v>918.7</c:v>
                </c:pt>
                <c:pt idx="30">
                  <c:v>896.36</c:v>
                </c:pt>
                <c:pt idx="31">
                  <c:v>1055</c:v>
                </c:pt>
                <c:pt idx="32">
                  <c:v>942.03</c:v>
                </c:pt>
                <c:pt idx="33">
                  <c:v>931.38</c:v>
                </c:pt>
                <c:pt idx="34">
                  <c:v>942.92</c:v>
                </c:pt>
                <c:pt idx="35">
                  <c:v>932.91</c:v>
                </c:pt>
                <c:pt idx="36">
                  <c:v>912.33</c:v>
                </c:pt>
                <c:pt idx="37">
                  <c:v>953.6</c:v>
                </c:pt>
                <c:pt idx="38">
                  <c:v>931.73</c:v>
                </c:pt>
                <c:pt idx="39">
                  <c:v>856.73</c:v>
                </c:pt>
                <c:pt idx="40">
                  <c:v>879.42</c:v>
                </c:pt>
                <c:pt idx="41">
                  <c:v>873.61</c:v>
                </c:pt>
                <c:pt idx="42">
                  <c:v>1004.23</c:v>
                </c:pt>
                <c:pt idx="43">
                  <c:v>983.25</c:v>
                </c:pt>
                <c:pt idx="44">
                  <c:v>770.06</c:v>
                </c:pt>
                <c:pt idx="45">
                  <c:v>661.87</c:v>
                </c:pt>
                <c:pt idx="46">
                  <c:v>817.98</c:v>
                </c:pt>
                <c:pt idx="47">
                  <c:v>808.22</c:v>
                </c:pt>
                <c:pt idx="48">
                  <c:v>942.52</c:v>
                </c:pt>
                <c:pt idx="49">
                  <c:v>1041.81</c:v>
                </c:pt>
                <c:pt idx="50">
                  <c:v>922.42</c:v>
                </c:pt>
                <c:pt idx="51">
                  <c:v>1078.58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014-43D2-8313-29F093D1DC6C}"/>
            </c:ext>
          </c:extLst>
        </c:ser>
        <c:ser>
          <c:idx val="3"/>
          <c:order val="3"/>
          <c:tx>
            <c:strRef>
              <c:f>Maslo!$F$54</c:f>
              <c:strCache>
                <c:ptCount val="1"/>
                <c:pt idx="0">
                  <c:v>2026</c:v>
                </c:pt>
              </c:strCache>
            </c:strRef>
          </c:tx>
          <c:val>
            <c:numRef>
              <c:f>Maslo!$F$55:$F$106</c:f>
              <c:numCache>
                <c:formatCode>0.00_ ;[Red]\-0.00\ </c:formatCode>
                <c:ptCount val="52"/>
                <c:pt idx="0">
                  <c:v>1037.18</c:v>
                </c:pt>
                <c:pt idx="1">
                  <c:v>1053.75</c:v>
                </c:pt>
                <c:pt idx="2">
                  <c:v>1005.27</c:v>
                </c:pt>
                <c:pt idx="3">
                  <c:v>733.14</c:v>
                </c:pt>
                <c:pt idx="4">
                  <c:v>868.52</c:v>
                </c:pt>
                <c:pt idx="5">
                  <c:v>856.71</c:v>
                </c:pt>
                <c:pt idx="6">
                  <c:v>1004.12</c:v>
                </c:pt>
                <c:pt idx="7">
                  <c:v>871.5</c:v>
                </c:pt>
                <c:pt idx="8">
                  <c:v>796.07</c:v>
                </c:pt>
                <c:pt idx="9">
                  <c:v>729.5</c:v>
                </c:pt>
                <c:pt idx="10">
                  <c:v>858.02</c:v>
                </c:pt>
                <c:pt idx="11">
                  <c:v>939.89</c:v>
                </c:pt>
                <c:pt idx="12">
                  <c:v>919.17</c:v>
                </c:pt>
                <c:pt idx="13">
                  <c:v>816.74</c:v>
                </c:pt>
                <c:pt idx="14">
                  <c:v>854.54</c:v>
                </c:pt>
                <c:pt idx="15">
                  <c:v>874.66</c:v>
                </c:pt>
                <c:pt idx="16">
                  <c:v>991.36</c:v>
                </c:pt>
                <c:pt idx="17">
                  <c:v>967.25</c:v>
                </c:pt>
                <c:pt idx="18">
                  <c:v>698.88</c:v>
                </c:pt>
                <c:pt idx="19">
                  <c:v>680.26</c:v>
                </c:pt>
                <c:pt idx="20">
                  <c:v>713.77</c:v>
                </c:pt>
                <c:pt idx="21">
                  <c:v>787.5</c:v>
                </c:pt>
                <c:pt idx="22">
                  <c:v>631.83000000000004</c:v>
                </c:pt>
                <c:pt idx="23">
                  <c:v>688.75</c:v>
                </c:pt>
                <c:pt idx="24">
                  <c:v>631.75</c:v>
                </c:pt>
                <c:pt idx="25">
                  <c:v>377.04</c:v>
                </c:pt>
                <c:pt idx="26">
                  <c:v>656.73</c:v>
                </c:pt>
                <c:pt idx="27">
                  <c:v>846.86</c:v>
                </c:pt>
                <c:pt idx="28">
                  <c:v>607.01</c:v>
                </c:pt>
                <c:pt idx="29">
                  <c:v>722.84</c:v>
                </c:pt>
                <c:pt idx="30">
                  <c:v>858.48</c:v>
                </c:pt>
                <c:pt idx="31">
                  <c:v>566.69000000000005</c:v>
                </c:pt>
                <c:pt idx="32">
                  <c:v>899.5</c:v>
                </c:pt>
                <c:pt idx="33">
                  <c:v>952.15</c:v>
                </c:pt>
                <c:pt idx="34">
                  <c:v>684.29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E5-4969-9216-54A8426992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5140208"/>
        <c:axId val="605140992"/>
      </c:lineChart>
      <c:catAx>
        <c:axId val="6051402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TEDEN</a:t>
                </a:r>
              </a:p>
            </c:rich>
          </c:tx>
          <c:layout>
            <c:manualLayout>
              <c:xMode val="edge"/>
              <c:yMode val="edge"/>
              <c:x val="0.49726580864138969"/>
              <c:y val="0.92569779139955999"/>
            </c:manualLayout>
          </c:layout>
          <c:overlay val="0"/>
          <c:spPr>
            <a:noFill/>
            <a:ln>
              <a:noFill/>
            </a:ln>
            <a:effectLst/>
          </c:sp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605140992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605140992"/>
        <c:scaling>
          <c:orientation val="minMax"/>
          <c:max val="1100"/>
          <c:min val="3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CENA €/100 KG</a:t>
                </a:r>
              </a:p>
            </c:rich>
          </c:tx>
          <c:layout>
            <c:manualLayout>
              <c:xMode val="edge"/>
              <c:yMode val="edge"/>
              <c:x val="6.5403963768072698E-3"/>
              <c:y val="0.37201578947059671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.00_ ;[Red]\-0.00\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6051402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6210840311627712"/>
          <c:y val="0.95536779980044662"/>
          <c:w val="0.3003732866724993"/>
          <c:h val="4.015863780605376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4676460055385104E-2"/>
          <c:y val="2.2829347465395396E-2"/>
          <c:w val="0.93105032491793771"/>
          <c:h val="0.83187463626660751"/>
        </c:manualLayout>
      </c:layout>
      <c:lineChart>
        <c:grouping val="standard"/>
        <c:varyColors val="0"/>
        <c:ser>
          <c:idx val="0"/>
          <c:order val="0"/>
          <c:tx>
            <c:strRef>
              <c:f>Siri!$B$21</c:f>
              <c:strCache>
                <c:ptCount val="1"/>
                <c:pt idx="0">
                  <c:v>Sir ementalskega tipa (&lt;40% V, &gt;45% M v SS)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Siri!$AK$20:$CK$20</c:f>
              <c:numCache>
                <c:formatCode>General</c:formatCode>
                <c:ptCount val="53"/>
                <c:pt idx="0">
                  <c:v>35</c:v>
                </c:pt>
                <c:pt idx="1">
                  <c:v>36</c:v>
                </c:pt>
                <c:pt idx="2">
                  <c:v>37</c:v>
                </c:pt>
                <c:pt idx="3">
                  <c:v>38</c:v>
                </c:pt>
                <c:pt idx="4">
                  <c:v>39</c:v>
                </c:pt>
                <c:pt idx="5">
                  <c:v>40</c:v>
                </c:pt>
                <c:pt idx="6">
                  <c:v>41</c:v>
                </c:pt>
                <c:pt idx="7">
                  <c:v>42</c:v>
                </c:pt>
                <c:pt idx="8">
                  <c:v>43</c:v>
                </c:pt>
                <c:pt idx="9">
                  <c:v>44</c:v>
                </c:pt>
                <c:pt idx="10">
                  <c:v>45</c:v>
                </c:pt>
                <c:pt idx="11">
                  <c:v>46</c:v>
                </c:pt>
                <c:pt idx="12">
                  <c:v>47</c:v>
                </c:pt>
                <c:pt idx="13">
                  <c:v>48</c:v>
                </c:pt>
                <c:pt idx="14">
                  <c:v>49</c:v>
                </c:pt>
                <c:pt idx="15">
                  <c:v>50</c:v>
                </c:pt>
                <c:pt idx="16">
                  <c:v>51</c:v>
                </c:pt>
                <c:pt idx="17">
                  <c:v>52</c:v>
                </c:pt>
                <c:pt idx="18">
                  <c:v>1</c:v>
                </c:pt>
                <c:pt idx="19">
                  <c:v>2</c:v>
                </c:pt>
                <c:pt idx="20">
                  <c:v>3</c:v>
                </c:pt>
                <c:pt idx="21">
                  <c:v>4</c:v>
                </c:pt>
                <c:pt idx="22">
                  <c:v>5</c:v>
                </c:pt>
                <c:pt idx="23">
                  <c:v>6</c:v>
                </c:pt>
                <c:pt idx="24">
                  <c:v>7</c:v>
                </c:pt>
                <c:pt idx="25">
                  <c:v>8</c:v>
                </c:pt>
                <c:pt idx="26">
                  <c:v>9</c:v>
                </c:pt>
                <c:pt idx="27">
                  <c:v>10</c:v>
                </c:pt>
                <c:pt idx="28">
                  <c:v>11</c:v>
                </c:pt>
                <c:pt idx="29">
                  <c:v>12</c:v>
                </c:pt>
                <c:pt idx="30">
                  <c:v>13</c:v>
                </c:pt>
                <c:pt idx="31">
                  <c:v>14</c:v>
                </c:pt>
                <c:pt idx="32">
                  <c:v>15</c:v>
                </c:pt>
                <c:pt idx="33">
                  <c:v>16</c:v>
                </c:pt>
                <c:pt idx="34">
                  <c:v>17</c:v>
                </c:pt>
                <c:pt idx="35">
                  <c:v>18</c:v>
                </c:pt>
                <c:pt idx="36">
                  <c:v>19</c:v>
                </c:pt>
                <c:pt idx="37">
                  <c:v>20</c:v>
                </c:pt>
                <c:pt idx="38">
                  <c:v>21</c:v>
                </c:pt>
                <c:pt idx="39">
                  <c:v>22</c:v>
                </c:pt>
                <c:pt idx="40">
                  <c:v>23</c:v>
                </c:pt>
                <c:pt idx="41">
                  <c:v>24</c:v>
                </c:pt>
                <c:pt idx="42">
                  <c:v>25</c:v>
                </c:pt>
                <c:pt idx="43">
                  <c:v>26</c:v>
                </c:pt>
                <c:pt idx="44">
                  <c:v>27</c:v>
                </c:pt>
                <c:pt idx="45">
                  <c:v>28</c:v>
                </c:pt>
                <c:pt idx="46">
                  <c:v>29</c:v>
                </c:pt>
                <c:pt idx="47">
                  <c:v>30</c:v>
                </c:pt>
                <c:pt idx="48">
                  <c:v>31</c:v>
                </c:pt>
                <c:pt idx="49">
                  <c:v>32</c:v>
                </c:pt>
                <c:pt idx="50">
                  <c:v>33</c:v>
                </c:pt>
                <c:pt idx="51">
                  <c:v>34</c:v>
                </c:pt>
                <c:pt idx="52">
                  <c:v>35</c:v>
                </c:pt>
              </c:numCache>
            </c:numRef>
          </c:cat>
          <c:val>
            <c:numRef>
              <c:f>Siri!$AK$21:$CK$21</c:f>
              <c:numCache>
                <c:formatCode>#,##0.00</c:formatCode>
                <c:ptCount val="53"/>
                <c:pt idx="0">
                  <c:v>1217.8499999999999</c:v>
                </c:pt>
                <c:pt idx="1">
                  <c:v>1156.07</c:v>
                </c:pt>
                <c:pt idx="2">
                  <c:v>1100.27</c:v>
                </c:pt>
                <c:pt idx="3">
                  <c:v>1328.57</c:v>
                </c:pt>
                <c:pt idx="4">
                  <c:v>1209.73</c:v>
                </c:pt>
                <c:pt idx="5">
                  <c:v>1200.9100000000001</c:v>
                </c:pt>
                <c:pt idx="6">
                  <c:v>1266.32</c:v>
                </c:pt>
                <c:pt idx="7">
                  <c:v>1306.95</c:v>
                </c:pt>
                <c:pt idx="8">
                  <c:v>1256.1400000000001</c:v>
                </c:pt>
                <c:pt idx="9">
                  <c:v>1264.22</c:v>
                </c:pt>
                <c:pt idx="10">
                  <c:v>1120.1500000000001</c:v>
                </c:pt>
                <c:pt idx="11">
                  <c:v>1162.6500000000001</c:v>
                </c:pt>
                <c:pt idx="12">
                  <c:v>1253.0899999999999</c:v>
                </c:pt>
                <c:pt idx="13">
                  <c:v>1302.99</c:v>
                </c:pt>
                <c:pt idx="14">
                  <c:v>1274.19</c:v>
                </c:pt>
                <c:pt idx="15">
                  <c:v>1254.0999999999999</c:v>
                </c:pt>
                <c:pt idx="16">
                  <c:v>1210.43</c:v>
                </c:pt>
                <c:pt idx="17">
                  <c:v>1334.92</c:v>
                </c:pt>
                <c:pt idx="18">
                  <c:v>1373.41</c:v>
                </c:pt>
                <c:pt idx="19">
                  <c:v>1308.99</c:v>
                </c:pt>
                <c:pt idx="20">
                  <c:v>1218.19</c:v>
                </c:pt>
                <c:pt idx="21">
                  <c:v>1236.3599999999999</c:v>
                </c:pt>
                <c:pt idx="22">
                  <c:v>1238.69</c:v>
                </c:pt>
                <c:pt idx="23">
                  <c:v>1255.3399999999999</c:v>
                </c:pt>
                <c:pt idx="24">
                  <c:v>1114.3800000000001</c:v>
                </c:pt>
                <c:pt idx="25">
                  <c:v>1085.68</c:v>
                </c:pt>
                <c:pt idx="26">
                  <c:v>1199.3699999999999</c:v>
                </c:pt>
                <c:pt idx="27">
                  <c:v>1235</c:v>
                </c:pt>
                <c:pt idx="28">
                  <c:v>1209.9000000000001</c:v>
                </c:pt>
                <c:pt idx="29">
                  <c:v>1238.5899999999999</c:v>
                </c:pt>
                <c:pt idx="30">
                  <c:v>1182.46</c:v>
                </c:pt>
                <c:pt idx="31">
                  <c:v>1167.3599999999999</c:v>
                </c:pt>
                <c:pt idx="32">
                  <c:v>1161.29</c:v>
                </c:pt>
                <c:pt idx="33">
                  <c:v>1157.94</c:v>
                </c:pt>
                <c:pt idx="34">
                  <c:v>1069.3</c:v>
                </c:pt>
                <c:pt idx="35">
                  <c:v>1160.26</c:v>
                </c:pt>
                <c:pt idx="36">
                  <c:v>1227.6099999999999</c:v>
                </c:pt>
                <c:pt idx="37">
                  <c:v>1160.1600000000001</c:v>
                </c:pt>
                <c:pt idx="38">
                  <c:v>1198.19</c:v>
                </c:pt>
                <c:pt idx="39">
                  <c:v>1169.8699999999999</c:v>
                </c:pt>
                <c:pt idx="40">
                  <c:v>1204.47</c:v>
                </c:pt>
                <c:pt idx="41">
                  <c:v>1167.6199999999999</c:v>
                </c:pt>
                <c:pt idx="42">
                  <c:v>1147.69</c:v>
                </c:pt>
                <c:pt idx="43">
                  <c:v>1182.24</c:v>
                </c:pt>
                <c:pt idx="44">
                  <c:v>1162.52</c:v>
                </c:pt>
                <c:pt idx="45">
                  <c:v>1172.51</c:v>
                </c:pt>
                <c:pt idx="46">
                  <c:v>1248.31</c:v>
                </c:pt>
                <c:pt idx="47">
                  <c:v>1175.93</c:v>
                </c:pt>
                <c:pt idx="48">
                  <c:v>1202.24</c:v>
                </c:pt>
                <c:pt idx="49">
                  <c:v>1224.43</c:v>
                </c:pt>
                <c:pt idx="50">
                  <c:v>1110.8499999999999</c:v>
                </c:pt>
                <c:pt idx="51">
                  <c:v>1090.44</c:v>
                </c:pt>
                <c:pt idx="52">
                  <c:v>1158.43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9C-4DC6-8CE5-600898AB6274}"/>
            </c:ext>
          </c:extLst>
        </c:ser>
        <c:ser>
          <c:idx val="1"/>
          <c:order val="1"/>
          <c:tx>
            <c:strRef>
              <c:f>Siri!$B$22</c:f>
              <c:strCache>
                <c:ptCount val="1"/>
                <c:pt idx="0">
                  <c:v>Tolminski sir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Siri!$AK$20:$CK$20</c:f>
              <c:numCache>
                <c:formatCode>General</c:formatCode>
                <c:ptCount val="53"/>
                <c:pt idx="0">
                  <c:v>35</c:v>
                </c:pt>
                <c:pt idx="1">
                  <c:v>36</c:v>
                </c:pt>
                <c:pt idx="2">
                  <c:v>37</c:v>
                </c:pt>
                <c:pt idx="3">
                  <c:v>38</c:v>
                </c:pt>
                <c:pt idx="4">
                  <c:v>39</c:v>
                </c:pt>
                <c:pt idx="5">
                  <c:v>40</c:v>
                </c:pt>
                <c:pt idx="6">
                  <c:v>41</c:v>
                </c:pt>
                <c:pt idx="7">
                  <c:v>42</c:v>
                </c:pt>
                <c:pt idx="8">
                  <c:v>43</c:v>
                </c:pt>
                <c:pt idx="9">
                  <c:v>44</c:v>
                </c:pt>
                <c:pt idx="10">
                  <c:v>45</c:v>
                </c:pt>
                <c:pt idx="11">
                  <c:v>46</c:v>
                </c:pt>
                <c:pt idx="12">
                  <c:v>47</c:v>
                </c:pt>
                <c:pt idx="13">
                  <c:v>48</c:v>
                </c:pt>
                <c:pt idx="14">
                  <c:v>49</c:v>
                </c:pt>
                <c:pt idx="15">
                  <c:v>50</c:v>
                </c:pt>
                <c:pt idx="16">
                  <c:v>51</c:v>
                </c:pt>
                <c:pt idx="17">
                  <c:v>52</c:v>
                </c:pt>
                <c:pt idx="18">
                  <c:v>1</c:v>
                </c:pt>
                <c:pt idx="19">
                  <c:v>2</c:v>
                </c:pt>
                <c:pt idx="20">
                  <c:v>3</c:v>
                </c:pt>
                <c:pt idx="21">
                  <c:v>4</c:v>
                </c:pt>
                <c:pt idx="22">
                  <c:v>5</c:v>
                </c:pt>
                <c:pt idx="23">
                  <c:v>6</c:v>
                </c:pt>
                <c:pt idx="24">
                  <c:v>7</c:v>
                </c:pt>
                <c:pt idx="25">
                  <c:v>8</c:v>
                </c:pt>
                <c:pt idx="26">
                  <c:v>9</c:v>
                </c:pt>
                <c:pt idx="27">
                  <c:v>10</c:v>
                </c:pt>
                <c:pt idx="28">
                  <c:v>11</c:v>
                </c:pt>
                <c:pt idx="29">
                  <c:v>12</c:v>
                </c:pt>
                <c:pt idx="30">
                  <c:v>13</c:v>
                </c:pt>
                <c:pt idx="31">
                  <c:v>14</c:v>
                </c:pt>
                <c:pt idx="32">
                  <c:v>15</c:v>
                </c:pt>
                <c:pt idx="33">
                  <c:v>16</c:v>
                </c:pt>
                <c:pt idx="34">
                  <c:v>17</c:v>
                </c:pt>
                <c:pt idx="35">
                  <c:v>18</c:v>
                </c:pt>
                <c:pt idx="36">
                  <c:v>19</c:v>
                </c:pt>
                <c:pt idx="37">
                  <c:v>20</c:v>
                </c:pt>
                <c:pt idx="38">
                  <c:v>21</c:v>
                </c:pt>
                <c:pt idx="39">
                  <c:v>22</c:v>
                </c:pt>
                <c:pt idx="40">
                  <c:v>23</c:v>
                </c:pt>
                <c:pt idx="41">
                  <c:v>24</c:v>
                </c:pt>
                <c:pt idx="42">
                  <c:v>25</c:v>
                </c:pt>
                <c:pt idx="43">
                  <c:v>26</c:v>
                </c:pt>
                <c:pt idx="44">
                  <c:v>27</c:v>
                </c:pt>
                <c:pt idx="45">
                  <c:v>28</c:v>
                </c:pt>
                <c:pt idx="46">
                  <c:v>29</c:v>
                </c:pt>
                <c:pt idx="47">
                  <c:v>30</c:v>
                </c:pt>
                <c:pt idx="48">
                  <c:v>31</c:v>
                </c:pt>
                <c:pt idx="49">
                  <c:v>32</c:v>
                </c:pt>
                <c:pt idx="50">
                  <c:v>33</c:v>
                </c:pt>
                <c:pt idx="51">
                  <c:v>34</c:v>
                </c:pt>
                <c:pt idx="52">
                  <c:v>35</c:v>
                </c:pt>
              </c:numCache>
            </c:numRef>
          </c:cat>
          <c:val>
            <c:numRef>
              <c:f>Siri!$AK$22:$CK$22</c:f>
              <c:numCache>
                <c:formatCode>#,##0.00</c:formatCode>
                <c:ptCount val="53"/>
                <c:pt idx="0">
                  <c:v>1275.3399999999999</c:v>
                </c:pt>
                <c:pt idx="1">
                  <c:v>1275.3399999999999</c:v>
                </c:pt>
                <c:pt idx="2">
                  <c:v>1275.3399999999999</c:v>
                </c:pt>
                <c:pt idx="3">
                  <c:v>1275.3399999999999</c:v>
                </c:pt>
                <c:pt idx="4">
                  <c:v>1275.3399999999999</c:v>
                </c:pt>
                <c:pt idx="5">
                  <c:v>1275.3399999999999</c:v>
                </c:pt>
                <c:pt idx="6">
                  <c:v>1275.3399999999999</c:v>
                </c:pt>
                <c:pt idx="7">
                  <c:v>1275.3399999999999</c:v>
                </c:pt>
                <c:pt idx="8">
                  <c:v>1275.3399999999999</c:v>
                </c:pt>
                <c:pt idx="9">
                  <c:v>1275.3399999999999</c:v>
                </c:pt>
                <c:pt idx="10">
                  <c:v>1275.3399999999999</c:v>
                </c:pt>
                <c:pt idx="11">
                  <c:v>1275.3399999999999</c:v>
                </c:pt>
                <c:pt idx="12">
                  <c:v>1275.3399999999999</c:v>
                </c:pt>
                <c:pt idx="13">
                  <c:v>1275.3399999999999</c:v>
                </c:pt>
                <c:pt idx="14">
                  <c:v>1275.3399999999999</c:v>
                </c:pt>
                <c:pt idx="15">
                  <c:v>1275.3399999999999</c:v>
                </c:pt>
                <c:pt idx="16">
                  <c:v>1275.3399999999999</c:v>
                </c:pt>
                <c:pt idx="17">
                  <c:v>1275.3399999999999</c:v>
                </c:pt>
                <c:pt idx="18">
                  <c:v>1275.3399999999999</c:v>
                </c:pt>
                <c:pt idx="19">
                  <c:v>1275.3399999999999</c:v>
                </c:pt>
                <c:pt idx="20">
                  <c:v>1275.3399999999999</c:v>
                </c:pt>
                <c:pt idx="21">
                  <c:v>1275.3399999999999</c:v>
                </c:pt>
                <c:pt idx="22">
                  <c:v>1275.3399999999999</c:v>
                </c:pt>
                <c:pt idx="23">
                  <c:v>1275.3399999999999</c:v>
                </c:pt>
                <c:pt idx="24">
                  <c:v>1275.3399999999999</c:v>
                </c:pt>
                <c:pt idx="25">
                  <c:v>1275.3399999999999</c:v>
                </c:pt>
                <c:pt idx="26">
                  <c:v>1275.3399999999999</c:v>
                </c:pt>
                <c:pt idx="27">
                  <c:v>1275.3399999999999</c:v>
                </c:pt>
                <c:pt idx="28">
                  <c:v>1275.3399999999999</c:v>
                </c:pt>
                <c:pt idx="29">
                  <c:v>1275.3399999999999</c:v>
                </c:pt>
                <c:pt idx="30">
                  <c:v>1275.3399999999999</c:v>
                </c:pt>
                <c:pt idx="31">
                  <c:v>1275.3399999999999</c:v>
                </c:pt>
                <c:pt idx="32">
                  <c:v>1275.3399999999999</c:v>
                </c:pt>
                <c:pt idx="33">
                  <c:v>1275.3399999999999</c:v>
                </c:pt>
                <c:pt idx="34">
                  <c:v>1275.3399999999999</c:v>
                </c:pt>
                <c:pt idx="35">
                  <c:v>1275.3399999999999</c:v>
                </c:pt>
                <c:pt idx="36">
                  <c:v>1275.3399999999999</c:v>
                </c:pt>
                <c:pt idx="37">
                  <c:v>1275.3399999999999</c:v>
                </c:pt>
                <c:pt idx="38">
                  <c:v>1275.3399999999999</c:v>
                </c:pt>
                <c:pt idx="39">
                  <c:v>1275.3399999999999</c:v>
                </c:pt>
                <c:pt idx="40">
                  <c:v>1275.3399999999999</c:v>
                </c:pt>
                <c:pt idx="41">
                  <c:v>1275.3399999999999</c:v>
                </c:pt>
                <c:pt idx="42">
                  <c:v>1275.3399999999999</c:v>
                </c:pt>
                <c:pt idx="43">
                  <c:v>1275.3399999999999</c:v>
                </c:pt>
                <c:pt idx="44">
                  <c:v>1275.3399999999999</c:v>
                </c:pt>
                <c:pt idx="45">
                  <c:v>1275.3399999999999</c:v>
                </c:pt>
                <c:pt idx="46">
                  <c:v>1275.3399999999999</c:v>
                </c:pt>
                <c:pt idx="47">
                  <c:v>1275.3399999999999</c:v>
                </c:pt>
                <c:pt idx="48">
                  <c:v>1275.3399999999999</c:v>
                </c:pt>
                <c:pt idx="49">
                  <c:v>1275.3399999999999</c:v>
                </c:pt>
                <c:pt idx="50">
                  <c:v>1275.3399999999999</c:v>
                </c:pt>
                <c:pt idx="51">
                  <c:v>1275.3399999999999</c:v>
                </c:pt>
                <c:pt idx="52">
                  <c:v>1275.3399999999999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9C-4DC6-8CE5-600898AB6274}"/>
            </c:ext>
          </c:extLst>
        </c:ser>
        <c:ser>
          <c:idx val="2"/>
          <c:order val="2"/>
          <c:tx>
            <c:strRef>
              <c:f>Siri!$B$23</c:f>
              <c:strCache>
                <c:ptCount val="1"/>
                <c:pt idx="0">
                  <c:v>Sir gavda (&lt;45% V, &gt;55% M v SS)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Siri!$AK$20:$CK$20</c:f>
              <c:numCache>
                <c:formatCode>General</c:formatCode>
                <c:ptCount val="53"/>
                <c:pt idx="0">
                  <c:v>35</c:v>
                </c:pt>
                <c:pt idx="1">
                  <c:v>36</c:v>
                </c:pt>
                <c:pt idx="2">
                  <c:v>37</c:v>
                </c:pt>
                <c:pt idx="3">
                  <c:v>38</c:v>
                </c:pt>
                <c:pt idx="4">
                  <c:v>39</c:v>
                </c:pt>
                <c:pt idx="5">
                  <c:v>40</c:v>
                </c:pt>
                <c:pt idx="6">
                  <c:v>41</c:v>
                </c:pt>
                <c:pt idx="7">
                  <c:v>42</c:v>
                </c:pt>
                <c:pt idx="8">
                  <c:v>43</c:v>
                </c:pt>
                <c:pt idx="9">
                  <c:v>44</c:v>
                </c:pt>
                <c:pt idx="10">
                  <c:v>45</c:v>
                </c:pt>
                <c:pt idx="11">
                  <c:v>46</c:v>
                </c:pt>
                <c:pt idx="12">
                  <c:v>47</c:v>
                </c:pt>
                <c:pt idx="13">
                  <c:v>48</c:v>
                </c:pt>
                <c:pt idx="14">
                  <c:v>49</c:v>
                </c:pt>
                <c:pt idx="15">
                  <c:v>50</c:v>
                </c:pt>
                <c:pt idx="16">
                  <c:v>51</c:v>
                </c:pt>
                <c:pt idx="17">
                  <c:v>52</c:v>
                </c:pt>
                <c:pt idx="18">
                  <c:v>1</c:v>
                </c:pt>
                <c:pt idx="19">
                  <c:v>2</c:v>
                </c:pt>
                <c:pt idx="20">
                  <c:v>3</c:v>
                </c:pt>
                <c:pt idx="21">
                  <c:v>4</c:v>
                </c:pt>
                <c:pt idx="22">
                  <c:v>5</c:v>
                </c:pt>
                <c:pt idx="23">
                  <c:v>6</c:v>
                </c:pt>
                <c:pt idx="24">
                  <c:v>7</c:v>
                </c:pt>
                <c:pt idx="25">
                  <c:v>8</c:v>
                </c:pt>
                <c:pt idx="26">
                  <c:v>9</c:v>
                </c:pt>
                <c:pt idx="27">
                  <c:v>10</c:v>
                </c:pt>
                <c:pt idx="28">
                  <c:v>11</c:v>
                </c:pt>
                <c:pt idx="29">
                  <c:v>12</c:v>
                </c:pt>
                <c:pt idx="30">
                  <c:v>13</c:v>
                </c:pt>
                <c:pt idx="31">
                  <c:v>14</c:v>
                </c:pt>
                <c:pt idx="32">
                  <c:v>15</c:v>
                </c:pt>
                <c:pt idx="33">
                  <c:v>16</c:v>
                </c:pt>
                <c:pt idx="34">
                  <c:v>17</c:v>
                </c:pt>
                <c:pt idx="35">
                  <c:v>18</c:v>
                </c:pt>
                <c:pt idx="36">
                  <c:v>19</c:v>
                </c:pt>
                <c:pt idx="37">
                  <c:v>20</c:v>
                </c:pt>
                <c:pt idx="38">
                  <c:v>21</c:v>
                </c:pt>
                <c:pt idx="39">
                  <c:v>22</c:v>
                </c:pt>
                <c:pt idx="40">
                  <c:v>23</c:v>
                </c:pt>
                <c:pt idx="41">
                  <c:v>24</c:v>
                </c:pt>
                <c:pt idx="42">
                  <c:v>25</c:v>
                </c:pt>
                <c:pt idx="43">
                  <c:v>26</c:v>
                </c:pt>
                <c:pt idx="44">
                  <c:v>27</c:v>
                </c:pt>
                <c:pt idx="45">
                  <c:v>28</c:v>
                </c:pt>
                <c:pt idx="46">
                  <c:v>29</c:v>
                </c:pt>
                <c:pt idx="47">
                  <c:v>30</c:v>
                </c:pt>
                <c:pt idx="48">
                  <c:v>31</c:v>
                </c:pt>
                <c:pt idx="49">
                  <c:v>32</c:v>
                </c:pt>
                <c:pt idx="50">
                  <c:v>33</c:v>
                </c:pt>
                <c:pt idx="51">
                  <c:v>34</c:v>
                </c:pt>
                <c:pt idx="52">
                  <c:v>35</c:v>
                </c:pt>
              </c:numCache>
            </c:numRef>
          </c:cat>
          <c:val>
            <c:numRef>
              <c:f>Siri!$AK$23:$CK$23</c:f>
              <c:numCache>
                <c:formatCode>#,##0.00</c:formatCode>
                <c:ptCount val="53"/>
                <c:pt idx="0">
                  <c:v>489.73</c:v>
                </c:pt>
                <c:pt idx="1">
                  <c:v>489.73</c:v>
                </c:pt>
                <c:pt idx="2">
                  <c:v>489.73</c:v>
                </c:pt>
                <c:pt idx="3">
                  <c:v>489.73</c:v>
                </c:pt>
                <c:pt idx="4">
                  <c:v>489.73</c:v>
                </c:pt>
                <c:pt idx="5">
                  <c:v>489.73</c:v>
                </c:pt>
                <c:pt idx="6">
                  <c:v>489.73</c:v>
                </c:pt>
                <c:pt idx="7">
                  <c:v>489.73</c:v>
                </c:pt>
                <c:pt idx="8">
                  <c:v>489.73</c:v>
                </c:pt>
                <c:pt idx="9">
                  <c:v>489.73</c:v>
                </c:pt>
                <c:pt idx="10">
                  <c:v>489.73</c:v>
                </c:pt>
                <c:pt idx="11">
                  <c:v>489.73</c:v>
                </c:pt>
                <c:pt idx="12">
                  <c:v>489.73</c:v>
                </c:pt>
                <c:pt idx="13">
                  <c:v>489.73</c:v>
                </c:pt>
                <c:pt idx="14">
                  <c:v>489.73</c:v>
                </c:pt>
                <c:pt idx="15">
                  <c:v>489.73</c:v>
                </c:pt>
                <c:pt idx="16">
                  <c:v>489.73</c:v>
                </c:pt>
                <c:pt idx="17">
                  <c:v>489.73</c:v>
                </c:pt>
                <c:pt idx="18">
                  <c:v>489.73</c:v>
                </c:pt>
                <c:pt idx="19">
                  <c:v>489.73</c:v>
                </c:pt>
                <c:pt idx="20">
                  <c:v>489.73</c:v>
                </c:pt>
                <c:pt idx="21">
                  <c:v>489.73</c:v>
                </c:pt>
                <c:pt idx="22">
                  <c:v>489.73</c:v>
                </c:pt>
                <c:pt idx="23">
                  <c:v>489.73</c:v>
                </c:pt>
                <c:pt idx="24">
                  <c:v>489.73</c:v>
                </c:pt>
                <c:pt idx="25">
                  <c:v>489.73</c:v>
                </c:pt>
                <c:pt idx="26">
                  <c:v>489.73</c:v>
                </c:pt>
                <c:pt idx="27">
                  <c:v>489.73</c:v>
                </c:pt>
                <c:pt idx="28">
                  <c:v>489.73</c:v>
                </c:pt>
                <c:pt idx="29">
                  <c:v>489.73</c:v>
                </c:pt>
                <c:pt idx="30">
                  <c:v>489.73</c:v>
                </c:pt>
                <c:pt idx="31">
                  <c:v>489.73</c:v>
                </c:pt>
                <c:pt idx="32">
                  <c:v>489.73</c:v>
                </c:pt>
                <c:pt idx="33">
                  <c:v>489.73</c:v>
                </c:pt>
                <c:pt idx="34">
                  <c:v>489.73</c:v>
                </c:pt>
                <c:pt idx="35">
                  <c:v>489.73</c:v>
                </c:pt>
                <c:pt idx="36">
                  <c:v>489.73</c:v>
                </c:pt>
                <c:pt idx="37">
                  <c:v>489.73</c:v>
                </c:pt>
                <c:pt idx="38">
                  <c:v>489.73</c:v>
                </c:pt>
                <c:pt idx="39">
                  <c:v>489.73</c:v>
                </c:pt>
                <c:pt idx="40">
                  <c:v>489.73</c:v>
                </c:pt>
                <c:pt idx="41">
                  <c:v>489.73</c:v>
                </c:pt>
                <c:pt idx="42">
                  <c:v>489.73</c:v>
                </c:pt>
                <c:pt idx="43">
                  <c:v>489.73</c:v>
                </c:pt>
                <c:pt idx="44">
                  <c:v>489.73</c:v>
                </c:pt>
                <c:pt idx="45">
                  <c:v>489.73</c:v>
                </c:pt>
                <c:pt idx="46">
                  <c:v>489.73</c:v>
                </c:pt>
                <c:pt idx="47">
                  <c:v>489.73</c:v>
                </c:pt>
                <c:pt idx="48">
                  <c:v>489.73</c:v>
                </c:pt>
                <c:pt idx="49">
                  <c:v>489.73</c:v>
                </c:pt>
                <c:pt idx="50">
                  <c:v>489.73</c:v>
                </c:pt>
                <c:pt idx="51">
                  <c:v>489.73</c:v>
                </c:pt>
                <c:pt idx="52">
                  <c:v>489.73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09C-4DC6-8CE5-600898AB6274}"/>
            </c:ext>
          </c:extLst>
        </c:ser>
        <c:ser>
          <c:idx val="3"/>
          <c:order val="3"/>
          <c:tx>
            <c:strRef>
              <c:f>Siri!$B$24</c:f>
              <c:strCache>
                <c:ptCount val="1"/>
                <c:pt idx="0">
                  <c:v>Sir edamec (&lt;47% V, &gt;40% M v SS)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Siri!$AK$20:$CK$20</c:f>
              <c:numCache>
                <c:formatCode>General</c:formatCode>
                <c:ptCount val="53"/>
                <c:pt idx="0">
                  <c:v>35</c:v>
                </c:pt>
                <c:pt idx="1">
                  <c:v>36</c:v>
                </c:pt>
                <c:pt idx="2">
                  <c:v>37</c:v>
                </c:pt>
                <c:pt idx="3">
                  <c:v>38</c:v>
                </c:pt>
                <c:pt idx="4">
                  <c:v>39</c:v>
                </c:pt>
                <c:pt idx="5">
                  <c:v>40</c:v>
                </c:pt>
                <c:pt idx="6">
                  <c:v>41</c:v>
                </c:pt>
                <c:pt idx="7">
                  <c:v>42</c:v>
                </c:pt>
                <c:pt idx="8">
                  <c:v>43</c:v>
                </c:pt>
                <c:pt idx="9">
                  <c:v>44</c:v>
                </c:pt>
                <c:pt idx="10">
                  <c:v>45</c:v>
                </c:pt>
                <c:pt idx="11">
                  <c:v>46</c:v>
                </c:pt>
                <c:pt idx="12">
                  <c:v>47</c:v>
                </c:pt>
                <c:pt idx="13">
                  <c:v>48</c:v>
                </c:pt>
                <c:pt idx="14">
                  <c:v>49</c:v>
                </c:pt>
                <c:pt idx="15">
                  <c:v>50</c:v>
                </c:pt>
                <c:pt idx="16">
                  <c:v>51</c:v>
                </c:pt>
                <c:pt idx="17">
                  <c:v>52</c:v>
                </c:pt>
                <c:pt idx="18">
                  <c:v>1</c:v>
                </c:pt>
                <c:pt idx="19">
                  <c:v>2</c:v>
                </c:pt>
                <c:pt idx="20">
                  <c:v>3</c:v>
                </c:pt>
                <c:pt idx="21">
                  <c:v>4</c:v>
                </c:pt>
                <c:pt idx="22">
                  <c:v>5</c:v>
                </c:pt>
                <c:pt idx="23">
                  <c:v>6</c:v>
                </c:pt>
                <c:pt idx="24">
                  <c:v>7</c:v>
                </c:pt>
                <c:pt idx="25">
                  <c:v>8</c:v>
                </c:pt>
                <c:pt idx="26">
                  <c:v>9</c:v>
                </c:pt>
                <c:pt idx="27">
                  <c:v>10</c:v>
                </c:pt>
                <c:pt idx="28">
                  <c:v>11</c:v>
                </c:pt>
                <c:pt idx="29">
                  <c:v>12</c:v>
                </c:pt>
                <c:pt idx="30">
                  <c:v>13</c:v>
                </c:pt>
                <c:pt idx="31">
                  <c:v>14</c:v>
                </c:pt>
                <c:pt idx="32">
                  <c:v>15</c:v>
                </c:pt>
                <c:pt idx="33">
                  <c:v>16</c:v>
                </c:pt>
                <c:pt idx="34">
                  <c:v>17</c:v>
                </c:pt>
                <c:pt idx="35">
                  <c:v>18</c:v>
                </c:pt>
                <c:pt idx="36">
                  <c:v>19</c:v>
                </c:pt>
                <c:pt idx="37">
                  <c:v>20</c:v>
                </c:pt>
                <c:pt idx="38">
                  <c:v>21</c:v>
                </c:pt>
                <c:pt idx="39">
                  <c:v>22</c:v>
                </c:pt>
                <c:pt idx="40">
                  <c:v>23</c:v>
                </c:pt>
                <c:pt idx="41">
                  <c:v>24</c:v>
                </c:pt>
                <c:pt idx="42">
                  <c:v>25</c:v>
                </c:pt>
                <c:pt idx="43">
                  <c:v>26</c:v>
                </c:pt>
                <c:pt idx="44">
                  <c:v>27</c:v>
                </c:pt>
                <c:pt idx="45">
                  <c:v>28</c:v>
                </c:pt>
                <c:pt idx="46">
                  <c:v>29</c:v>
                </c:pt>
                <c:pt idx="47">
                  <c:v>30</c:v>
                </c:pt>
                <c:pt idx="48">
                  <c:v>31</c:v>
                </c:pt>
                <c:pt idx="49">
                  <c:v>32</c:v>
                </c:pt>
                <c:pt idx="50">
                  <c:v>33</c:v>
                </c:pt>
                <c:pt idx="51">
                  <c:v>34</c:v>
                </c:pt>
                <c:pt idx="52">
                  <c:v>35</c:v>
                </c:pt>
              </c:numCache>
            </c:numRef>
          </c:cat>
          <c:val>
            <c:numRef>
              <c:f>Siri!$AK$24:$CK$24</c:f>
              <c:numCache>
                <c:formatCode>#,##0.00</c:formatCode>
                <c:ptCount val="53"/>
                <c:pt idx="0">
                  <c:v>529.71</c:v>
                </c:pt>
                <c:pt idx="1">
                  <c:v>529.71</c:v>
                </c:pt>
                <c:pt idx="2">
                  <c:v>529.71</c:v>
                </c:pt>
                <c:pt idx="3">
                  <c:v>529.71</c:v>
                </c:pt>
                <c:pt idx="4">
                  <c:v>529.71</c:v>
                </c:pt>
                <c:pt idx="5">
                  <c:v>529.71</c:v>
                </c:pt>
                <c:pt idx="6">
                  <c:v>529.71</c:v>
                </c:pt>
                <c:pt idx="7">
                  <c:v>529.71</c:v>
                </c:pt>
                <c:pt idx="8">
                  <c:v>529.71</c:v>
                </c:pt>
                <c:pt idx="9">
                  <c:v>529.71</c:v>
                </c:pt>
                <c:pt idx="10">
                  <c:v>529.71</c:v>
                </c:pt>
                <c:pt idx="11">
                  <c:v>529.71</c:v>
                </c:pt>
                <c:pt idx="12">
                  <c:v>529.71</c:v>
                </c:pt>
                <c:pt idx="13">
                  <c:v>529.71</c:v>
                </c:pt>
                <c:pt idx="14">
                  <c:v>529.71</c:v>
                </c:pt>
                <c:pt idx="15">
                  <c:v>529.71</c:v>
                </c:pt>
                <c:pt idx="16">
                  <c:v>529.71</c:v>
                </c:pt>
                <c:pt idx="17">
                  <c:v>529.71</c:v>
                </c:pt>
                <c:pt idx="18">
                  <c:v>529.71</c:v>
                </c:pt>
                <c:pt idx="19">
                  <c:v>529.71</c:v>
                </c:pt>
                <c:pt idx="20">
                  <c:v>529.71</c:v>
                </c:pt>
                <c:pt idx="21">
                  <c:v>529.71</c:v>
                </c:pt>
                <c:pt idx="22">
                  <c:v>529.71</c:v>
                </c:pt>
                <c:pt idx="23">
                  <c:v>529.71</c:v>
                </c:pt>
                <c:pt idx="24">
                  <c:v>529.71</c:v>
                </c:pt>
                <c:pt idx="25">
                  <c:v>529.71</c:v>
                </c:pt>
                <c:pt idx="26">
                  <c:v>529.71</c:v>
                </c:pt>
                <c:pt idx="27">
                  <c:v>529.71</c:v>
                </c:pt>
                <c:pt idx="28">
                  <c:v>529.71</c:v>
                </c:pt>
                <c:pt idx="29">
                  <c:v>529.71</c:v>
                </c:pt>
                <c:pt idx="30">
                  <c:v>529.71</c:v>
                </c:pt>
                <c:pt idx="31">
                  <c:v>529.71</c:v>
                </c:pt>
                <c:pt idx="32">
                  <c:v>529.71</c:v>
                </c:pt>
                <c:pt idx="33">
                  <c:v>529.71</c:v>
                </c:pt>
                <c:pt idx="34">
                  <c:v>529.71</c:v>
                </c:pt>
                <c:pt idx="35">
                  <c:v>529.71</c:v>
                </c:pt>
                <c:pt idx="36">
                  <c:v>529.71</c:v>
                </c:pt>
                <c:pt idx="37">
                  <c:v>529.71</c:v>
                </c:pt>
                <c:pt idx="38">
                  <c:v>529.71</c:v>
                </c:pt>
                <c:pt idx="39">
                  <c:v>529.71</c:v>
                </c:pt>
                <c:pt idx="40">
                  <c:v>529.71</c:v>
                </c:pt>
                <c:pt idx="41">
                  <c:v>529.71</c:v>
                </c:pt>
                <c:pt idx="42">
                  <c:v>529.71</c:v>
                </c:pt>
                <c:pt idx="43">
                  <c:v>529.71</c:v>
                </c:pt>
                <c:pt idx="44">
                  <c:v>529.71</c:v>
                </c:pt>
                <c:pt idx="45">
                  <c:v>529.71</c:v>
                </c:pt>
                <c:pt idx="46">
                  <c:v>529.71</c:v>
                </c:pt>
                <c:pt idx="47">
                  <c:v>529.71</c:v>
                </c:pt>
                <c:pt idx="48">
                  <c:v>529.71</c:v>
                </c:pt>
                <c:pt idx="49">
                  <c:v>529.71</c:v>
                </c:pt>
                <c:pt idx="50">
                  <c:v>529.71</c:v>
                </c:pt>
                <c:pt idx="51">
                  <c:v>529.71</c:v>
                </c:pt>
                <c:pt idx="52">
                  <c:v>529.71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09C-4DC6-8CE5-600898AB6274}"/>
            </c:ext>
          </c:extLst>
        </c:ser>
        <c:ser>
          <c:idx val="4"/>
          <c:order val="4"/>
          <c:tx>
            <c:strRef>
              <c:f>Siri!$B$25</c:f>
              <c:strCache>
                <c:ptCount val="1"/>
                <c:pt idx="0">
                  <c:v>Sir trapist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Siri!$AK$20:$CK$20</c:f>
              <c:numCache>
                <c:formatCode>General</c:formatCode>
                <c:ptCount val="53"/>
                <c:pt idx="0">
                  <c:v>35</c:v>
                </c:pt>
                <c:pt idx="1">
                  <c:v>36</c:v>
                </c:pt>
                <c:pt idx="2">
                  <c:v>37</c:v>
                </c:pt>
                <c:pt idx="3">
                  <c:v>38</c:v>
                </c:pt>
                <c:pt idx="4">
                  <c:v>39</c:v>
                </c:pt>
                <c:pt idx="5">
                  <c:v>40</c:v>
                </c:pt>
                <c:pt idx="6">
                  <c:v>41</c:v>
                </c:pt>
                <c:pt idx="7">
                  <c:v>42</c:v>
                </c:pt>
                <c:pt idx="8">
                  <c:v>43</c:v>
                </c:pt>
                <c:pt idx="9">
                  <c:v>44</c:v>
                </c:pt>
                <c:pt idx="10">
                  <c:v>45</c:v>
                </c:pt>
                <c:pt idx="11">
                  <c:v>46</c:v>
                </c:pt>
                <c:pt idx="12">
                  <c:v>47</c:v>
                </c:pt>
                <c:pt idx="13">
                  <c:v>48</c:v>
                </c:pt>
                <c:pt idx="14">
                  <c:v>49</c:v>
                </c:pt>
                <c:pt idx="15">
                  <c:v>50</c:v>
                </c:pt>
                <c:pt idx="16">
                  <c:v>51</c:v>
                </c:pt>
                <c:pt idx="17">
                  <c:v>52</c:v>
                </c:pt>
                <c:pt idx="18">
                  <c:v>1</c:v>
                </c:pt>
                <c:pt idx="19">
                  <c:v>2</c:v>
                </c:pt>
                <c:pt idx="20">
                  <c:v>3</c:v>
                </c:pt>
                <c:pt idx="21">
                  <c:v>4</c:v>
                </c:pt>
                <c:pt idx="22">
                  <c:v>5</c:v>
                </c:pt>
                <c:pt idx="23">
                  <c:v>6</c:v>
                </c:pt>
                <c:pt idx="24">
                  <c:v>7</c:v>
                </c:pt>
                <c:pt idx="25">
                  <c:v>8</c:v>
                </c:pt>
                <c:pt idx="26">
                  <c:v>9</c:v>
                </c:pt>
                <c:pt idx="27">
                  <c:v>10</c:v>
                </c:pt>
                <c:pt idx="28">
                  <c:v>11</c:v>
                </c:pt>
                <c:pt idx="29">
                  <c:v>12</c:v>
                </c:pt>
                <c:pt idx="30">
                  <c:v>13</c:v>
                </c:pt>
                <c:pt idx="31">
                  <c:v>14</c:v>
                </c:pt>
                <c:pt idx="32">
                  <c:v>15</c:v>
                </c:pt>
                <c:pt idx="33">
                  <c:v>16</c:v>
                </c:pt>
                <c:pt idx="34">
                  <c:v>17</c:v>
                </c:pt>
                <c:pt idx="35">
                  <c:v>18</c:v>
                </c:pt>
                <c:pt idx="36">
                  <c:v>19</c:v>
                </c:pt>
                <c:pt idx="37">
                  <c:v>20</c:v>
                </c:pt>
                <c:pt idx="38">
                  <c:v>21</c:v>
                </c:pt>
                <c:pt idx="39">
                  <c:v>22</c:v>
                </c:pt>
                <c:pt idx="40">
                  <c:v>23</c:v>
                </c:pt>
                <c:pt idx="41">
                  <c:v>24</c:v>
                </c:pt>
                <c:pt idx="42">
                  <c:v>25</c:v>
                </c:pt>
                <c:pt idx="43">
                  <c:v>26</c:v>
                </c:pt>
                <c:pt idx="44">
                  <c:v>27</c:v>
                </c:pt>
                <c:pt idx="45">
                  <c:v>28</c:v>
                </c:pt>
                <c:pt idx="46">
                  <c:v>29</c:v>
                </c:pt>
                <c:pt idx="47">
                  <c:v>30</c:v>
                </c:pt>
                <c:pt idx="48">
                  <c:v>31</c:v>
                </c:pt>
                <c:pt idx="49">
                  <c:v>32</c:v>
                </c:pt>
                <c:pt idx="50">
                  <c:v>33</c:v>
                </c:pt>
                <c:pt idx="51">
                  <c:v>34</c:v>
                </c:pt>
                <c:pt idx="52">
                  <c:v>35</c:v>
                </c:pt>
              </c:numCache>
            </c:numRef>
          </c:cat>
          <c:val>
            <c:numRef>
              <c:f>Siri!$AK$25:$CK$25</c:f>
              <c:numCache>
                <c:formatCode>#,##0.00</c:formatCode>
                <c:ptCount val="53"/>
                <c:pt idx="0">
                  <c:v>469.06</c:v>
                </c:pt>
                <c:pt idx="1">
                  <c:v>469.06</c:v>
                </c:pt>
                <c:pt idx="2">
                  <c:v>469.06</c:v>
                </c:pt>
                <c:pt idx="3">
                  <c:v>469.06</c:v>
                </c:pt>
                <c:pt idx="4">
                  <c:v>469.06</c:v>
                </c:pt>
                <c:pt idx="5">
                  <c:v>469.06</c:v>
                </c:pt>
                <c:pt idx="6">
                  <c:v>469.06</c:v>
                </c:pt>
                <c:pt idx="7">
                  <c:v>469.06</c:v>
                </c:pt>
                <c:pt idx="8">
                  <c:v>469.06</c:v>
                </c:pt>
                <c:pt idx="9">
                  <c:v>469.06</c:v>
                </c:pt>
                <c:pt idx="10">
                  <c:v>469.06</c:v>
                </c:pt>
                <c:pt idx="11">
                  <c:v>469.06</c:v>
                </c:pt>
                <c:pt idx="12">
                  <c:v>469.06</c:v>
                </c:pt>
                <c:pt idx="13">
                  <c:v>469.06</c:v>
                </c:pt>
                <c:pt idx="14">
                  <c:v>469.06</c:v>
                </c:pt>
                <c:pt idx="15">
                  <c:v>469.06</c:v>
                </c:pt>
                <c:pt idx="16">
                  <c:v>469.06</c:v>
                </c:pt>
                <c:pt idx="17">
                  <c:v>469.06</c:v>
                </c:pt>
                <c:pt idx="18">
                  <c:v>469.06</c:v>
                </c:pt>
                <c:pt idx="19">
                  <c:v>469.06</c:v>
                </c:pt>
                <c:pt idx="20">
                  <c:v>469.06</c:v>
                </c:pt>
                <c:pt idx="21">
                  <c:v>469.06</c:v>
                </c:pt>
                <c:pt idx="22">
                  <c:v>469.06</c:v>
                </c:pt>
                <c:pt idx="23">
                  <c:v>469.06</c:v>
                </c:pt>
                <c:pt idx="24">
                  <c:v>469.06</c:v>
                </c:pt>
                <c:pt idx="25">
                  <c:v>469.06</c:v>
                </c:pt>
                <c:pt idx="26">
                  <c:v>469.06</c:v>
                </c:pt>
                <c:pt idx="27">
                  <c:v>469.06</c:v>
                </c:pt>
                <c:pt idx="28">
                  <c:v>469.06</c:v>
                </c:pt>
                <c:pt idx="29">
                  <c:v>469.06</c:v>
                </c:pt>
                <c:pt idx="30">
                  <c:v>469.06</c:v>
                </c:pt>
                <c:pt idx="31">
                  <c:v>469.06</c:v>
                </c:pt>
                <c:pt idx="32">
                  <c:v>469.06</c:v>
                </c:pt>
                <c:pt idx="33">
                  <c:v>469.06</c:v>
                </c:pt>
                <c:pt idx="34">
                  <c:v>469.06</c:v>
                </c:pt>
                <c:pt idx="35">
                  <c:v>469.06</c:v>
                </c:pt>
                <c:pt idx="36">
                  <c:v>469.06</c:v>
                </c:pt>
                <c:pt idx="37">
                  <c:v>469.06</c:v>
                </c:pt>
                <c:pt idx="38">
                  <c:v>469.06</c:v>
                </c:pt>
                <c:pt idx="39">
                  <c:v>469.06</c:v>
                </c:pt>
                <c:pt idx="40">
                  <c:v>469.06</c:v>
                </c:pt>
                <c:pt idx="41">
                  <c:v>469.06</c:v>
                </c:pt>
                <c:pt idx="42">
                  <c:v>469.06</c:v>
                </c:pt>
                <c:pt idx="43">
                  <c:v>469.06</c:v>
                </c:pt>
                <c:pt idx="44">
                  <c:v>469.06</c:v>
                </c:pt>
                <c:pt idx="45">
                  <c:v>469.06</c:v>
                </c:pt>
                <c:pt idx="46">
                  <c:v>469.06</c:v>
                </c:pt>
                <c:pt idx="47">
                  <c:v>469.06</c:v>
                </c:pt>
                <c:pt idx="48">
                  <c:v>469.06</c:v>
                </c:pt>
                <c:pt idx="49">
                  <c:v>469.06</c:v>
                </c:pt>
                <c:pt idx="50">
                  <c:v>469.06</c:v>
                </c:pt>
                <c:pt idx="51">
                  <c:v>469.06</c:v>
                </c:pt>
                <c:pt idx="52">
                  <c:v>469.06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09C-4DC6-8CE5-600898AB6274}"/>
            </c:ext>
          </c:extLst>
        </c:ser>
        <c:ser>
          <c:idx val="5"/>
          <c:order val="5"/>
          <c:tx>
            <c:strRef>
              <c:f>Siri!$B$26</c:f>
              <c:strCache>
                <c:ptCount val="1"/>
                <c:pt idx="0">
                  <c:v>Sir mocarela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Siri!$AK$20:$CK$20</c:f>
              <c:numCache>
                <c:formatCode>General</c:formatCode>
                <c:ptCount val="53"/>
                <c:pt idx="0">
                  <c:v>35</c:v>
                </c:pt>
                <c:pt idx="1">
                  <c:v>36</c:v>
                </c:pt>
                <c:pt idx="2">
                  <c:v>37</c:v>
                </c:pt>
                <c:pt idx="3">
                  <c:v>38</c:v>
                </c:pt>
                <c:pt idx="4">
                  <c:v>39</c:v>
                </c:pt>
                <c:pt idx="5">
                  <c:v>40</c:v>
                </c:pt>
                <c:pt idx="6">
                  <c:v>41</c:v>
                </c:pt>
                <c:pt idx="7">
                  <c:v>42</c:v>
                </c:pt>
                <c:pt idx="8">
                  <c:v>43</c:v>
                </c:pt>
                <c:pt idx="9">
                  <c:v>44</c:v>
                </c:pt>
                <c:pt idx="10">
                  <c:v>45</c:v>
                </c:pt>
                <c:pt idx="11">
                  <c:v>46</c:v>
                </c:pt>
                <c:pt idx="12">
                  <c:v>47</c:v>
                </c:pt>
                <c:pt idx="13">
                  <c:v>48</c:v>
                </c:pt>
                <c:pt idx="14">
                  <c:v>49</c:v>
                </c:pt>
                <c:pt idx="15">
                  <c:v>50</c:v>
                </c:pt>
                <c:pt idx="16">
                  <c:v>51</c:v>
                </c:pt>
                <c:pt idx="17">
                  <c:v>52</c:v>
                </c:pt>
                <c:pt idx="18">
                  <c:v>1</c:v>
                </c:pt>
                <c:pt idx="19">
                  <c:v>2</c:v>
                </c:pt>
                <c:pt idx="20">
                  <c:v>3</c:v>
                </c:pt>
                <c:pt idx="21">
                  <c:v>4</c:v>
                </c:pt>
                <c:pt idx="22">
                  <c:v>5</c:v>
                </c:pt>
                <c:pt idx="23">
                  <c:v>6</c:v>
                </c:pt>
                <c:pt idx="24">
                  <c:v>7</c:v>
                </c:pt>
                <c:pt idx="25">
                  <c:v>8</c:v>
                </c:pt>
                <c:pt idx="26">
                  <c:v>9</c:v>
                </c:pt>
                <c:pt idx="27">
                  <c:v>10</c:v>
                </c:pt>
                <c:pt idx="28">
                  <c:v>11</c:v>
                </c:pt>
                <c:pt idx="29">
                  <c:v>12</c:v>
                </c:pt>
                <c:pt idx="30">
                  <c:v>13</c:v>
                </c:pt>
                <c:pt idx="31">
                  <c:v>14</c:v>
                </c:pt>
                <c:pt idx="32">
                  <c:v>15</c:v>
                </c:pt>
                <c:pt idx="33">
                  <c:v>16</c:v>
                </c:pt>
                <c:pt idx="34">
                  <c:v>17</c:v>
                </c:pt>
                <c:pt idx="35">
                  <c:v>18</c:v>
                </c:pt>
                <c:pt idx="36">
                  <c:v>19</c:v>
                </c:pt>
                <c:pt idx="37">
                  <c:v>20</c:v>
                </c:pt>
                <c:pt idx="38">
                  <c:v>21</c:v>
                </c:pt>
                <c:pt idx="39">
                  <c:v>22</c:v>
                </c:pt>
                <c:pt idx="40">
                  <c:v>23</c:v>
                </c:pt>
                <c:pt idx="41">
                  <c:v>24</c:v>
                </c:pt>
                <c:pt idx="42">
                  <c:v>25</c:v>
                </c:pt>
                <c:pt idx="43">
                  <c:v>26</c:v>
                </c:pt>
                <c:pt idx="44">
                  <c:v>27</c:v>
                </c:pt>
                <c:pt idx="45">
                  <c:v>28</c:v>
                </c:pt>
                <c:pt idx="46">
                  <c:v>29</c:v>
                </c:pt>
                <c:pt idx="47">
                  <c:v>30</c:v>
                </c:pt>
                <c:pt idx="48">
                  <c:v>31</c:v>
                </c:pt>
                <c:pt idx="49">
                  <c:v>32</c:v>
                </c:pt>
                <c:pt idx="50">
                  <c:v>33</c:v>
                </c:pt>
                <c:pt idx="51">
                  <c:v>34</c:v>
                </c:pt>
                <c:pt idx="52">
                  <c:v>35</c:v>
                </c:pt>
              </c:numCache>
            </c:numRef>
          </c:cat>
          <c:val>
            <c:numRef>
              <c:f>Siri!$AK$26:$CK$26</c:f>
              <c:numCache>
                <c:formatCode>#,##0.00</c:formatCode>
                <c:ptCount val="53"/>
                <c:pt idx="0">
                  <c:v>440.6</c:v>
                </c:pt>
                <c:pt idx="1">
                  <c:v>448.04</c:v>
                </c:pt>
                <c:pt idx="2">
                  <c:v>444.54</c:v>
                </c:pt>
                <c:pt idx="3">
                  <c:v>446.52</c:v>
                </c:pt>
                <c:pt idx="4">
                  <c:v>445.9</c:v>
                </c:pt>
                <c:pt idx="5">
                  <c:v>480.25</c:v>
                </c:pt>
                <c:pt idx="6">
                  <c:v>444.86</c:v>
                </c:pt>
                <c:pt idx="7">
                  <c:v>450.68</c:v>
                </c:pt>
                <c:pt idx="8">
                  <c:v>448.73</c:v>
                </c:pt>
                <c:pt idx="9">
                  <c:v>740.47</c:v>
                </c:pt>
                <c:pt idx="10">
                  <c:v>462.19</c:v>
                </c:pt>
                <c:pt idx="11">
                  <c:v>448.74</c:v>
                </c:pt>
                <c:pt idx="12">
                  <c:v>451.32</c:v>
                </c:pt>
                <c:pt idx="13">
                  <c:v>448.28</c:v>
                </c:pt>
                <c:pt idx="14">
                  <c:v>856.56</c:v>
                </c:pt>
                <c:pt idx="15">
                  <c:v>446.07</c:v>
                </c:pt>
                <c:pt idx="16">
                  <c:v>447.37</c:v>
                </c:pt>
                <c:pt idx="17">
                  <c:v>448.65</c:v>
                </c:pt>
                <c:pt idx="18">
                  <c:v>459.08</c:v>
                </c:pt>
                <c:pt idx="19">
                  <c:v>452.43</c:v>
                </c:pt>
                <c:pt idx="20">
                  <c:v>453</c:v>
                </c:pt>
                <c:pt idx="21">
                  <c:v>448.32</c:v>
                </c:pt>
                <c:pt idx="22">
                  <c:v>448.68</c:v>
                </c:pt>
                <c:pt idx="23">
                  <c:v>458.69</c:v>
                </c:pt>
                <c:pt idx="24">
                  <c:v>430.09</c:v>
                </c:pt>
                <c:pt idx="25">
                  <c:v>435.25</c:v>
                </c:pt>
                <c:pt idx="26">
                  <c:v>428.51</c:v>
                </c:pt>
                <c:pt idx="27">
                  <c:v>430.82</c:v>
                </c:pt>
                <c:pt idx="28">
                  <c:v>425.76</c:v>
                </c:pt>
                <c:pt idx="29">
                  <c:v>425.63</c:v>
                </c:pt>
                <c:pt idx="30">
                  <c:v>426.32</c:v>
                </c:pt>
                <c:pt idx="31">
                  <c:v>444.97</c:v>
                </c:pt>
                <c:pt idx="32">
                  <c:v>469.13</c:v>
                </c:pt>
                <c:pt idx="33">
                  <c:v>504.43</c:v>
                </c:pt>
                <c:pt idx="34">
                  <c:v>434.03</c:v>
                </c:pt>
                <c:pt idx="35">
                  <c:v>450.71</c:v>
                </c:pt>
                <c:pt idx="36">
                  <c:v>543.91999999999996</c:v>
                </c:pt>
                <c:pt idx="37">
                  <c:v>489.56</c:v>
                </c:pt>
                <c:pt idx="38">
                  <c:v>390.76</c:v>
                </c:pt>
                <c:pt idx="39">
                  <c:v>389.75</c:v>
                </c:pt>
                <c:pt idx="40">
                  <c:v>397.28</c:v>
                </c:pt>
                <c:pt idx="41">
                  <c:v>390.96</c:v>
                </c:pt>
                <c:pt idx="42">
                  <c:v>391.03</c:v>
                </c:pt>
                <c:pt idx="43">
                  <c:v>339.46</c:v>
                </c:pt>
                <c:pt idx="44">
                  <c:v>420.57</c:v>
                </c:pt>
                <c:pt idx="45">
                  <c:v>415.48</c:v>
                </c:pt>
                <c:pt idx="46">
                  <c:v>408.66</c:v>
                </c:pt>
                <c:pt idx="47">
                  <c:v>426.95</c:v>
                </c:pt>
                <c:pt idx="48">
                  <c:v>422.02</c:v>
                </c:pt>
                <c:pt idx="49">
                  <c:v>400.67</c:v>
                </c:pt>
                <c:pt idx="50">
                  <c:v>394.84</c:v>
                </c:pt>
                <c:pt idx="51">
                  <c:v>395.67</c:v>
                </c:pt>
                <c:pt idx="52">
                  <c:v>394.08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09C-4DC6-8CE5-600898AB6274}"/>
            </c:ext>
          </c:extLst>
        </c:ser>
        <c:ser>
          <c:idx val="6"/>
          <c:order val="6"/>
          <c:tx>
            <c:strRef>
              <c:f>Siri!$B$27</c:f>
              <c:strCache>
                <c:ptCount val="1"/>
                <c:pt idx="0">
                  <c:v>Sir livada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Siri!$AK$20:$CK$20</c:f>
              <c:numCache>
                <c:formatCode>General</c:formatCode>
                <c:ptCount val="53"/>
                <c:pt idx="0">
                  <c:v>35</c:v>
                </c:pt>
                <c:pt idx="1">
                  <c:v>36</c:v>
                </c:pt>
                <c:pt idx="2">
                  <c:v>37</c:v>
                </c:pt>
                <c:pt idx="3">
                  <c:v>38</c:v>
                </c:pt>
                <c:pt idx="4">
                  <c:v>39</c:v>
                </c:pt>
                <c:pt idx="5">
                  <c:v>40</c:v>
                </c:pt>
                <c:pt idx="6">
                  <c:v>41</c:v>
                </c:pt>
                <c:pt idx="7">
                  <c:v>42</c:v>
                </c:pt>
                <c:pt idx="8">
                  <c:v>43</c:v>
                </c:pt>
                <c:pt idx="9">
                  <c:v>44</c:v>
                </c:pt>
                <c:pt idx="10">
                  <c:v>45</c:v>
                </c:pt>
                <c:pt idx="11">
                  <c:v>46</c:v>
                </c:pt>
                <c:pt idx="12">
                  <c:v>47</c:v>
                </c:pt>
                <c:pt idx="13">
                  <c:v>48</c:v>
                </c:pt>
                <c:pt idx="14">
                  <c:v>49</c:v>
                </c:pt>
                <c:pt idx="15">
                  <c:v>50</c:v>
                </c:pt>
                <c:pt idx="16">
                  <c:v>51</c:v>
                </c:pt>
                <c:pt idx="17">
                  <c:v>52</c:v>
                </c:pt>
                <c:pt idx="18">
                  <c:v>1</c:v>
                </c:pt>
                <c:pt idx="19">
                  <c:v>2</c:v>
                </c:pt>
                <c:pt idx="20">
                  <c:v>3</c:v>
                </c:pt>
                <c:pt idx="21">
                  <c:v>4</c:v>
                </c:pt>
                <c:pt idx="22">
                  <c:v>5</c:v>
                </c:pt>
                <c:pt idx="23">
                  <c:v>6</c:v>
                </c:pt>
                <c:pt idx="24">
                  <c:v>7</c:v>
                </c:pt>
                <c:pt idx="25">
                  <c:v>8</c:v>
                </c:pt>
                <c:pt idx="26">
                  <c:v>9</c:v>
                </c:pt>
                <c:pt idx="27">
                  <c:v>10</c:v>
                </c:pt>
                <c:pt idx="28">
                  <c:v>11</c:v>
                </c:pt>
                <c:pt idx="29">
                  <c:v>12</c:v>
                </c:pt>
                <c:pt idx="30">
                  <c:v>13</c:v>
                </c:pt>
                <c:pt idx="31">
                  <c:v>14</c:v>
                </c:pt>
                <c:pt idx="32">
                  <c:v>15</c:v>
                </c:pt>
                <c:pt idx="33">
                  <c:v>16</c:v>
                </c:pt>
                <c:pt idx="34">
                  <c:v>17</c:v>
                </c:pt>
                <c:pt idx="35">
                  <c:v>18</c:v>
                </c:pt>
                <c:pt idx="36">
                  <c:v>19</c:v>
                </c:pt>
                <c:pt idx="37">
                  <c:v>20</c:v>
                </c:pt>
                <c:pt idx="38">
                  <c:v>21</c:v>
                </c:pt>
                <c:pt idx="39">
                  <c:v>22</c:v>
                </c:pt>
                <c:pt idx="40">
                  <c:v>23</c:v>
                </c:pt>
                <c:pt idx="41">
                  <c:v>24</c:v>
                </c:pt>
                <c:pt idx="42">
                  <c:v>25</c:v>
                </c:pt>
                <c:pt idx="43">
                  <c:v>26</c:v>
                </c:pt>
                <c:pt idx="44">
                  <c:v>27</c:v>
                </c:pt>
                <c:pt idx="45">
                  <c:v>28</c:v>
                </c:pt>
                <c:pt idx="46">
                  <c:v>29</c:v>
                </c:pt>
                <c:pt idx="47">
                  <c:v>30</c:v>
                </c:pt>
                <c:pt idx="48">
                  <c:v>31</c:v>
                </c:pt>
                <c:pt idx="49">
                  <c:v>32</c:v>
                </c:pt>
                <c:pt idx="50">
                  <c:v>33</c:v>
                </c:pt>
                <c:pt idx="51">
                  <c:v>34</c:v>
                </c:pt>
                <c:pt idx="52">
                  <c:v>35</c:v>
                </c:pt>
              </c:numCache>
            </c:numRef>
          </c:cat>
          <c:val>
            <c:numRef>
              <c:f>Siri!$AK$27:$CK$27</c:f>
              <c:numCache>
                <c:formatCode>#,##0.00</c:formatCode>
                <c:ptCount val="53"/>
                <c:pt idx="0">
                  <c:v>883.65</c:v>
                </c:pt>
                <c:pt idx="1">
                  <c:v>876.16</c:v>
                </c:pt>
                <c:pt idx="2">
                  <c:v>920.54</c:v>
                </c:pt>
                <c:pt idx="3">
                  <c:v>872.97</c:v>
                </c:pt>
                <c:pt idx="4">
                  <c:v>953.32</c:v>
                </c:pt>
                <c:pt idx="5">
                  <c:v>979.52</c:v>
                </c:pt>
                <c:pt idx="6">
                  <c:v>909.64</c:v>
                </c:pt>
                <c:pt idx="7">
                  <c:v>926.39</c:v>
                </c:pt>
                <c:pt idx="8">
                  <c:v>976.16</c:v>
                </c:pt>
                <c:pt idx="9">
                  <c:v>916.26</c:v>
                </c:pt>
                <c:pt idx="10">
                  <c:v>922.76</c:v>
                </c:pt>
                <c:pt idx="11">
                  <c:v>872.1</c:v>
                </c:pt>
                <c:pt idx="12">
                  <c:v>924.34</c:v>
                </c:pt>
                <c:pt idx="13">
                  <c:v>949.51</c:v>
                </c:pt>
                <c:pt idx="14">
                  <c:v>951.12</c:v>
                </c:pt>
                <c:pt idx="15">
                  <c:v>925.11</c:v>
                </c:pt>
                <c:pt idx="16">
                  <c:v>915.47</c:v>
                </c:pt>
                <c:pt idx="17">
                  <c:v>927.54</c:v>
                </c:pt>
                <c:pt idx="18">
                  <c:v>971.09</c:v>
                </c:pt>
                <c:pt idx="19">
                  <c:v>890.34</c:v>
                </c:pt>
                <c:pt idx="20">
                  <c:v>960.5</c:v>
                </c:pt>
                <c:pt idx="21">
                  <c:v>871.82</c:v>
                </c:pt>
                <c:pt idx="22">
                  <c:v>899.7</c:v>
                </c:pt>
                <c:pt idx="23">
                  <c:v>895.97</c:v>
                </c:pt>
                <c:pt idx="24">
                  <c:v>839.02</c:v>
                </c:pt>
                <c:pt idx="25">
                  <c:v>951.41</c:v>
                </c:pt>
                <c:pt idx="26">
                  <c:v>905.94</c:v>
                </c:pt>
                <c:pt idx="27">
                  <c:v>917.8</c:v>
                </c:pt>
                <c:pt idx="28">
                  <c:v>905.96</c:v>
                </c:pt>
                <c:pt idx="29">
                  <c:v>865.32</c:v>
                </c:pt>
                <c:pt idx="30">
                  <c:v>852.5</c:v>
                </c:pt>
                <c:pt idx="31">
                  <c:v>877</c:v>
                </c:pt>
                <c:pt idx="32">
                  <c:v>873.01</c:v>
                </c:pt>
                <c:pt idx="33">
                  <c:v>881.94</c:v>
                </c:pt>
                <c:pt idx="34">
                  <c:v>820.14</c:v>
                </c:pt>
                <c:pt idx="35">
                  <c:v>842.63</c:v>
                </c:pt>
                <c:pt idx="36">
                  <c:v>819.32</c:v>
                </c:pt>
                <c:pt idx="37">
                  <c:v>833.87</c:v>
                </c:pt>
                <c:pt idx="38">
                  <c:v>899.22</c:v>
                </c:pt>
                <c:pt idx="39">
                  <c:v>887.33</c:v>
                </c:pt>
                <c:pt idx="40">
                  <c:v>875.23</c:v>
                </c:pt>
                <c:pt idx="41">
                  <c:v>892.61</c:v>
                </c:pt>
                <c:pt idx="42">
                  <c:v>834.87</c:v>
                </c:pt>
                <c:pt idx="43">
                  <c:v>784.41</c:v>
                </c:pt>
                <c:pt idx="44">
                  <c:v>835.86</c:v>
                </c:pt>
                <c:pt idx="45">
                  <c:v>866.97</c:v>
                </c:pt>
                <c:pt idx="46">
                  <c:v>906.5</c:v>
                </c:pt>
                <c:pt idx="47">
                  <c:v>940.37</c:v>
                </c:pt>
                <c:pt idx="48">
                  <c:v>762.76</c:v>
                </c:pt>
                <c:pt idx="49">
                  <c:v>821.26</c:v>
                </c:pt>
                <c:pt idx="50">
                  <c:v>960.54</c:v>
                </c:pt>
                <c:pt idx="51">
                  <c:v>895.91</c:v>
                </c:pt>
                <c:pt idx="52">
                  <c:v>880.95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09C-4DC6-8CE5-600898AB6274}"/>
            </c:ext>
          </c:extLst>
        </c:ser>
        <c:ser>
          <c:idx val="7"/>
          <c:order val="7"/>
          <c:tx>
            <c:strRef>
              <c:f>Siri!$B$28</c:f>
              <c:strCache>
                <c:ptCount val="1"/>
                <c:pt idx="0">
                  <c:v>Skuta nepasirana, pakirano po 500 g (&lt;5 % M v SS)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Siri!$AK$20:$CK$20</c:f>
              <c:numCache>
                <c:formatCode>General</c:formatCode>
                <c:ptCount val="53"/>
                <c:pt idx="0">
                  <c:v>35</c:v>
                </c:pt>
                <c:pt idx="1">
                  <c:v>36</c:v>
                </c:pt>
                <c:pt idx="2">
                  <c:v>37</c:v>
                </c:pt>
                <c:pt idx="3">
                  <c:v>38</c:v>
                </c:pt>
                <c:pt idx="4">
                  <c:v>39</c:v>
                </c:pt>
                <c:pt idx="5">
                  <c:v>40</c:v>
                </c:pt>
                <c:pt idx="6">
                  <c:v>41</c:v>
                </c:pt>
                <c:pt idx="7">
                  <c:v>42</c:v>
                </c:pt>
                <c:pt idx="8">
                  <c:v>43</c:v>
                </c:pt>
                <c:pt idx="9">
                  <c:v>44</c:v>
                </c:pt>
                <c:pt idx="10">
                  <c:v>45</c:v>
                </c:pt>
                <c:pt idx="11">
                  <c:v>46</c:v>
                </c:pt>
                <c:pt idx="12">
                  <c:v>47</c:v>
                </c:pt>
                <c:pt idx="13">
                  <c:v>48</c:v>
                </c:pt>
                <c:pt idx="14">
                  <c:v>49</c:v>
                </c:pt>
                <c:pt idx="15">
                  <c:v>50</c:v>
                </c:pt>
                <c:pt idx="16">
                  <c:v>51</c:v>
                </c:pt>
                <c:pt idx="17">
                  <c:v>52</c:v>
                </c:pt>
                <c:pt idx="18">
                  <c:v>1</c:v>
                </c:pt>
                <c:pt idx="19">
                  <c:v>2</c:v>
                </c:pt>
                <c:pt idx="20">
                  <c:v>3</c:v>
                </c:pt>
                <c:pt idx="21">
                  <c:v>4</c:v>
                </c:pt>
                <c:pt idx="22">
                  <c:v>5</c:v>
                </c:pt>
                <c:pt idx="23">
                  <c:v>6</c:v>
                </c:pt>
                <c:pt idx="24">
                  <c:v>7</c:v>
                </c:pt>
                <c:pt idx="25">
                  <c:v>8</c:v>
                </c:pt>
                <c:pt idx="26">
                  <c:v>9</c:v>
                </c:pt>
                <c:pt idx="27">
                  <c:v>10</c:v>
                </c:pt>
                <c:pt idx="28">
                  <c:v>11</c:v>
                </c:pt>
                <c:pt idx="29">
                  <c:v>12</c:v>
                </c:pt>
                <c:pt idx="30">
                  <c:v>13</c:v>
                </c:pt>
                <c:pt idx="31">
                  <c:v>14</c:v>
                </c:pt>
                <c:pt idx="32">
                  <c:v>15</c:v>
                </c:pt>
                <c:pt idx="33">
                  <c:v>16</c:v>
                </c:pt>
                <c:pt idx="34">
                  <c:v>17</c:v>
                </c:pt>
                <c:pt idx="35">
                  <c:v>18</c:v>
                </c:pt>
                <c:pt idx="36">
                  <c:v>19</c:v>
                </c:pt>
                <c:pt idx="37">
                  <c:v>20</c:v>
                </c:pt>
                <c:pt idx="38">
                  <c:v>21</c:v>
                </c:pt>
                <c:pt idx="39">
                  <c:v>22</c:v>
                </c:pt>
                <c:pt idx="40">
                  <c:v>23</c:v>
                </c:pt>
                <c:pt idx="41">
                  <c:v>24</c:v>
                </c:pt>
                <c:pt idx="42">
                  <c:v>25</c:v>
                </c:pt>
                <c:pt idx="43">
                  <c:v>26</c:v>
                </c:pt>
                <c:pt idx="44">
                  <c:v>27</c:v>
                </c:pt>
                <c:pt idx="45">
                  <c:v>28</c:v>
                </c:pt>
                <c:pt idx="46">
                  <c:v>29</c:v>
                </c:pt>
                <c:pt idx="47">
                  <c:v>30</c:v>
                </c:pt>
                <c:pt idx="48">
                  <c:v>31</c:v>
                </c:pt>
                <c:pt idx="49">
                  <c:v>32</c:v>
                </c:pt>
                <c:pt idx="50">
                  <c:v>33</c:v>
                </c:pt>
                <c:pt idx="51">
                  <c:v>34</c:v>
                </c:pt>
                <c:pt idx="52">
                  <c:v>35</c:v>
                </c:pt>
              </c:numCache>
            </c:numRef>
          </c:cat>
          <c:val>
            <c:numRef>
              <c:f>Siri!$AK$28:$CK$28</c:f>
              <c:numCache>
                <c:formatCode>#,##0.00</c:formatCode>
                <c:ptCount val="53"/>
                <c:pt idx="0">
                  <c:v>444.4</c:v>
                </c:pt>
                <c:pt idx="1">
                  <c:v>450.23</c:v>
                </c:pt>
                <c:pt idx="2">
                  <c:v>462.58</c:v>
                </c:pt>
                <c:pt idx="3">
                  <c:v>468.42</c:v>
                </c:pt>
                <c:pt idx="4">
                  <c:v>461.68</c:v>
                </c:pt>
                <c:pt idx="5">
                  <c:v>497.68</c:v>
                </c:pt>
                <c:pt idx="6">
                  <c:v>464.88</c:v>
                </c:pt>
                <c:pt idx="7">
                  <c:v>465.17</c:v>
                </c:pt>
                <c:pt idx="8">
                  <c:v>462.39</c:v>
                </c:pt>
                <c:pt idx="9">
                  <c:v>462</c:v>
                </c:pt>
                <c:pt idx="10">
                  <c:v>473.7</c:v>
                </c:pt>
                <c:pt idx="11">
                  <c:v>463.86</c:v>
                </c:pt>
                <c:pt idx="12">
                  <c:v>461.37</c:v>
                </c:pt>
                <c:pt idx="13">
                  <c:v>461.29</c:v>
                </c:pt>
                <c:pt idx="14">
                  <c:v>465.08</c:v>
                </c:pt>
                <c:pt idx="15">
                  <c:v>462.61</c:v>
                </c:pt>
                <c:pt idx="16">
                  <c:v>438.94</c:v>
                </c:pt>
                <c:pt idx="17">
                  <c:v>452.39</c:v>
                </c:pt>
                <c:pt idx="18">
                  <c:v>451.56</c:v>
                </c:pt>
                <c:pt idx="19">
                  <c:v>457.94</c:v>
                </c:pt>
                <c:pt idx="20">
                  <c:v>461.36</c:v>
                </c:pt>
                <c:pt idx="21">
                  <c:v>456.5</c:v>
                </c:pt>
                <c:pt idx="22">
                  <c:v>466.35</c:v>
                </c:pt>
                <c:pt idx="23">
                  <c:v>454.06</c:v>
                </c:pt>
                <c:pt idx="24">
                  <c:v>459.97</c:v>
                </c:pt>
                <c:pt idx="25">
                  <c:v>466.19</c:v>
                </c:pt>
                <c:pt idx="26">
                  <c:v>460.15</c:v>
                </c:pt>
                <c:pt idx="27">
                  <c:v>455.8</c:v>
                </c:pt>
                <c:pt idx="28">
                  <c:v>460.67</c:v>
                </c:pt>
                <c:pt idx="29">
                  <c:v>460.73</c:v>
                </c:pt>
                <c:pt idx="30">
                  <c:v>458.36</c:v>
                </c:pt>
                <c:pt idx="31">
                  <c:v>477.48</c:v>
                </c:pt>
                <c:pt idx="32">
                  <c:v>468.07</c:v>
                </c:pt>
                <c:pt idx="33">
                  <c:v>456.6</c:v>
                </c:pt>
                <c:pt idx="34">
                  <c:v>461.94</c:v>
                </c:pt>
                <c:pt idx="35">
                  <c:v>461.69</c:v>
                </c:pt>
                <c:pt idx="36">
                  <c:v>470.97</c:v>
                </c:pt>
                <c:pt idx="37">
                  <c:v>454.58</c:v>
                </c:pt>
                <c:pt idx="38">
                  <c:v>452.37</c:v>
                </c:pt>
                <c:pt idx="39">
                  <c:v>450.04</c:v>
                </c:pt>
                <c:pt idx="40">
                  <c:v>465.59</c:v>
                </c:pt>
                <c:pt idx="41">
                  <c:v>458.14</c:v>
                </c:pt>
                <c:pt idx="42">
                  <c:v>459.66</c:v>
                </c:pt>
                <c:pt idx="43">
                  <c:v>461.01</c:v>
                </c:pt>
                <c:pt idx="44">
                  <c:v>483.08</c:v>
                </c:pt>
                <c:pt idx="45">
                  <c:v>459.85</c:v>
                </c:pt>
                <c:pt idx="46">
                  <c:v>460.99</c:v>
                </c:pt>
                <c:pt idx="47">
                  <c:v>462.22</c:v>
                </c:pt>
                <c:pt idx="48">
                  <c:v>462</c:v>
                </c:pt>
                <c:pt idx="49">
                  <c:v>473.57</c:v>
                </c:pt>
                <c:pt idx="50">
                  <c:v>461.8</c:v>
                </c:pt>
                <c:pt idx="51">
                  <c:v>457.32</c:v>
                </c:pt>
                <c:pt idx="52">
                  <c:v>462.34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09C-4DC6-8CE5-600898AB6274}"/>
            </c:ext>
          </c:extLst>
        </c:ser>
        <c:ser>
          <c:idx val="8"/>
          <c:order val="8"/>
          <c:tx>
            <c:strRef>
              <c:f>Siri!$B$29</c:f>
              <c:strCache>
                <c:ptCount val="1"/>
                <c:pt idx="0">
                  <c:v>Skuta nepasirana, pakirano po 500 g (≥35 % M v SS)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Siri!$AK$20:$CK$20</c:f>
              <c:numCache>
                <c:formatCode>General</c:formatCode>
                <c:ptCount val="53"/>
                <c:pt idx="0">
                  <c:v>35</c:v>
                </c:pt>
                <c:pt idx="1">
                  <c:v>36</c:v>
                </c:pt>
                <c:pt idx="2">
                  <c:v>37</c:v>
                </c:pt>
                <c:pt idx="3">
                  <c:v>38</c:v>
                </c:pt>
                <c:pt idx="4">
                  <c:v>39</c:v>
                </c:pt>
                <c:pt idx="5">
                  <c:v>40</c:v>
                </c:pt>
                <c:pt idx="6">
                  <c:v>41</c:v>
                </c:pt>
                <c:pt idx="7">
                  <c:v>42</c:v>
                </c:pt>
                <c:pt idx="8">
                  <c:v>43</c:v>
                </c:pt>
                <c:pt idx="9">
                  <c:v>44</c:v>
                </c:pt>
                <c:pt idx="10">
                  <c:v>45</c:v>
                </c:pt>
                <c:pt idx="11">
                  <c:v>46</c:v>
                </c:pt>
                <c:pt idx="12">
                  <c:v>47</c:v>
                </c:pt>
                <c:pt idx="13">
                  <c:v>48</c:v>
                </c:pt>
                <c:pt idx="14">
                  <c:v>49</c:v>
                </c:pt>
                <c:pt idx="15">
                  <c:v>50</c:v>
                </c:pt>
                <c:pt idx="16">
                  <c:v>51</c:v>
                </c:pt>
                <c:pt idx="17">
                  <c:v>52</c:v>
                </c:pt>
                <c:pt idx="18">
                  <c:v>1</c:v>
                </c:pt>
                <c:pt idx="19">
                  <c:v>2</c:v>
                </c:pt>
                <c:pt idx="20">
                  <c:v>3</c:v>
                </c:pt>
                <c:pt idx="21">
                  <c:v>4</c:v>
                </c:pt>
                <c:pt idx="22">
                  <c:v>5</c:v>
                </c:pt>
                <c:pt idx="23">
                  <c:v>6</c:v>
                </c:pt>
                <c:pt idx="24">
                  <c:v>7</c:v>
                </c:pt>
                <c:pt idx="25">
                  <c:v>8</c:v>
                </c:pt>
                <c:pt idx="26">
                  <c:v>9</c:v>
                </c:pt>
                <c:pt idx="27">
                  <c:v>10</c:v>
                </c:pt>
                <c:pt idx="28">
                  <c:v>11</c:v>
                </c:pt>
                <c:pt idx="29">
                  <c:v>12</c:v>
                </c:pt>
                <c:pt idx="30">
                  <c:v>13</c:v>
                </c:pt>
                <c:pt idx="31">
                  <c:v>14</c:v>
                </c:pt>
                <c:pt idx="32">
                  <c:v>15</c:v>
                </c:pt>
                <c:pt idx="33">
                  <c:v>16</c:v>
                </c:pt>
                <c:pt idx="34">
                  <c:v>17</c:v>
                </c:pt>
                <c:pt idx="35">
                  <c:v>18</c:v>
                </c:pt>
                <c:pt idx="36">
                  <c:v>19</c:v>
                </c:pt>
                <c:pt idx="37">
                  <c:v>20</c:v>
                </c:pt>
                <c:pt idx="38">
                  <c:v>21</c:v>
                </c:pt>
                <c:pt idx="39">
                  <c:v>22</c:v>
                </c:pt>
                <c:pt idx="40">
                  <c:v>23</c:v>
                </c:pt>
                <c:pt idx="41">
                  <c:v>24</c:v>
                </c:pt>
                <c:pt idx="42">
                  <c:v>25</c:v>
                </c:pt>
                <c:pt idx="43">
                  <c:v>26</c:v>
                </c:pt>
                <c:pt idx="44">
                  <c:v>27</c:v>
                </c:pt>
                <c:pt idx="45">
                  <c:v>28</c:v>
                </c:pt>
                <c:pt idx="46">
                  <c:v>29</c:v>
                </c:pt>
                <c:pt idx="47">
                  <c:v>30</c:v>
                </c:pt>
                <c:pt idx="48">
                  <c:v>31</c:v>
                </c:pt>
                <c:pt idx="49">
                  <c:v>32</c:v>
                </c:pt>
                <c:pt idx="50">
                  <c:v>33</c:v>
                </c:pt>
                <c:pt idx="51">
                  <c:v>34</c:v>
                </c:pt>
                <c:pt idx="52">
                  <c:v>35</c:v>
                </c:pt>
              </c:numCache>
            </c:numRef>
          </c:cat>
          <c:val>
            <c:numRef>
              <c:f>Siri!$AK$29:$CK$29</c:f>
              <c:numCache>
                <c:formatCode>#,##0.00</c:formatCode>
                <c:ptCount val="53"/>
                <c:pt idx="0">
                  <c:v>430.72</c:v>
                </c:pt>
                <c:pt idx="1">
                  <c:v>431.75</c:v>
                </c:pt>
                <c:pt idx="2">
                  <c:v>425.03</c:v>
                </c:pt>
                <c:pt idx="3">
                  <c:v>425.98</c:v>
                </c:pt>
                <c:pt idx="4">
                  <c:v>426.4</c:v>
                </c:pt>
                <c:pt idx="5">
                  <c:v>499.23</c:v>
                </c:pt>
                <c:pt idx="6">
                  <c:v>428.47</c:v>
                </c:pt>
                <c:pt idx="7">
                  <c:v>427.34</c:v>
                </c:pt>
                <c:pt idx="8">
                  <c:v>435.24</c:v>
                </c:pt>
                <c:pt idx="9">
                  <c:v>434.47</c:v>
                </c:pt>
                <c:pt idx="10">
                  <c:v>436.88</c:v>
                </c:pt>
                <c:pt idx="11">
                  <c:v>421.32</c:v>
                </c:pt>
                <c:pt idx="12">
                  <c:v>428.68</c:v>
                </c:pt>
                <c:pt idx="13">
                  <c:v>427.85</c:v>
                </c:pt>
                <c:pt idx="14">
                  <c:v>440.58</c:v>
                </c:pt>
                <c:pt idx="15">
                  <c:v>420.19</c:v>
                </c:pt>
                <c:pt idx="16">
                  <c:v>472.86</c:v>
                </c:pt>
                <c:pt idx="17">
                  <c:v>428.13</c:v>
                </c:pt>
                <c:pt idx="18">
                  <c:v>415.63</c:v>
                </c:pt>
                <c:pt idx="19">
                  <c:v>418.25</c:v>
                </c:pt>
                <c:pt idx="20">
                  <c:v>423.67</c:v>
                </c:pt>
                <c:pt idx="21">
                  <c:v>420.4</c:v>
                </c:pt>
                <c:pt idx="22">
                  <c:v>420.91</c:v>
                </c:pt>
                <c:pt idx="23">
                  <c:v>459.26</c:v>
                </c:pt>
                <c:pt idx="24">
                  <c:v>418.38</c:v>
                </c:pt>
                <c:pt idx="25">
                  <c:v>408.75</c:v>
                </c:pt>
                <c:pt idx="26">
                  <c:v>410.02</c:v>
                </c:pt>
                <c:pt idx="27">
                  <c:v>438.18</c:v>
                </c:pt>
                <c:pt idx="28">
                  <c:v>409.74</c:v>
                </c:pt>
                <c:pt idx="29">
                  <c:v>416.02</c:v>
                </c:pt>
                <c:pt idx="30">
                  <c:v>416.66</c:v>
                </c:pt>
                <c:pt idx="31">
                  <c:v>479.94</c:v>
                </c:pt>
                <c:pt idx="32">
                  <c:v>480.58</c:v>
                </c:pt>
                <c:pt idx="33">
                  <c:v>403.76</c:v>
                </c:pt>
                <c:pt idx="34">
                  <c:v>406.76</c:v>
                </c:pt>
                <c:pt idx="35">
                  <c:v>404.12</c:v>
                </c:pt>
                <c:pt idx="36">
                  <c:v>448.46</c:v>
                </c:pt>
                <c:pt idx="37">
                  <c:v>405.96</c:v>
                </c:pt>
                <c:pt idx="38">
                  <c:v>400.47</c:v>
                </c:pt>
                <c:pt idx="39">
                  <c:v>397.87</c:v>
                </c:pt>
                <c:pt idx="40">
                  <c:v>427.71</c:v>
                </c:pt>
                <c:pt idx="41">
                  <c:v>400.72</c:v>
                </c:pt>
                <c:pt idx="42">
                  <c:v>398.41</c:v>
                </c:pt>
                <c:pt idx="43">
                  <c:v>397.69</c:v>
                </c:pt>
                <c:pt idx="44">
                  <c:v>495.24</c:v>
                </c:pt>
                <c:pt idx="45">
                  <c:v>418.57</c:v>
                </c:pt>
                <c:pt idx="46">
                  <c:v>414.35</c:v>
                </c:pt>
                <c:pt idx="47">
                  <c:v>410.96</c:v>
                </c:pt>
                <c:pt idx="48">
                  <c:v>409.42</c:v>
                </c:pt>
                <c:pt idx="49">
                  <c:v>429.16</c:v>
                </c:pt>
                <c:pt idx="50">
                  <c:v>412.85</c:v>
                </c:pt>
                <c:pt idx="51">
                  <c:v>407.22</c:v>
                </c:pt>
                <c:pt idx="52">
                  <c:v>406.34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00-4AA7-9FC1-E8111E1569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2560016"/>
        <c:axId val="602560408"/>
      </c:lineChart>
      <c:catAx>
        <c:axId val="60256001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TEDEN 2025/2026</a:t>
                </a:r>
              </a:p>
            </c:rich>
          </c:tx>
          <c:layout>
            <c:manualLayout>
              <c:xMode val="edge"/>
              <c:yMode val="edge"/>
              <c:x val="0.47709591792288547"/>
              <c:y val="0.8809164892741627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602560408"/>
        <c:crosses val="autoZero"/>
        <c:auto val="1"/>
        <c:lblAlgn val="ctr"/>
        <c:lblOffset val="100"/>
        <c:noMultiLvlLbl val="0"/>
      </c:catAx>
      <c:valAx>
        <c:axId val="602560408"/>
        <c:scaling>
          <c:orientation val="minMax"/>
          <c:max val="1580"/>
          <c:min val="3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EUR</a:t>
                </a:r>
                <a:r>
                  <a:rPr lang="sl-SI" baseline="0"/>
                  <a:t>/100 KG</a:t>
                </a:r>
                <a:endParaRPr lang="sl-SI"/>
              </a:p>
            </c:rich>
          </c:tx>
          <c:layout>
            <c:manualLayout>
              <c:xMode val="edge"/>
              <c:yMode val="edge"/>
              <c:x val="7.7158599384399224E-3"/>
              <c:y val="0.3842375620714649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6025600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8475448198151045E-2"/>
          <c:y val="0.90645961179190482"/>
          <c:w val="0.90696770122795822"/>
          <c:h val="9.27894973224676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8947602286530352E-2"/>
          <c:y val="6.8555996616125464E-2"/>
          <c:w val="0.92319945329105713"/>
          <c:h val="0.77350070769949564"/>
        </c:manualLayout>
      </c:layout>
      <c:lineChart>
        <c:grouping val="standard"/>
        <c:varyColors val="0"/>
        <c:ser>
          <c:idx val="0"/>
          <c:order val="0"/>
          <c:tx>
            <c:strRef>
              <c:f>Jogurti!$B$14</c:f>
              <c:strCache>
                <c:ptCount val="1"/>
                <c:pt idx="0">
                  <c:v>Jogurt, navadni (v lončku, 180 g, 3, 2% M)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Jogurti!$AK$13:$CK$13</c:f>
              <c:numCache>
                <c:formatCode>General</c:formatCode>
                <c:ptCount val="53"/>
                <c:pt idx="0">
                  <c:v>35</c:v>
                </c:pt>
                <c:pt idx="1">
                  <c:v>36</c:v>
                </c:pt>
                <c:pt idx="2">
                  <c:v>37</c:v>
                </c:pt>
                <c:pt idx="3">
                  <c:v>38</c:v>
                </c:pt>
                <c:pt idx="4">
                  <c:v>39</c:v>
                </c:pt>
                <c:pt idx="5">
                  <c:v>40</c:v>
                </c:pt>
                <c:pt idx="6">
                  <c:v>41</c:v>
                </c:pt>
                <c:pt idx="7">
                  <c:v>42</c:v>
                </c:pt>
                <c:pt idx="8">
                  <c:v>43</c:v>
                </c:pt>
                <c:pt idx="9">
                  <c:v>44</c:v>
                </c:pt>
                <c:pt idx="10">
                  <c:v>45</c:v>
                </c:pt>
                <c:pt idx="11">
                  <c:v>46</c:v>
                </c:pt>
                <c:pt idx="12">
                  <c:v>47</c:v>
                </c:pt>
                <c:pt idx="13">
                  <c:v>48</c:v>
                </c:pt>
                <c:pt idx="14">
                  <c:v>49</c:v>
                </c:pt>
                <c:pt idx="15">
                  <c:v>50</c:v>
                </c:pt>
                <c:pt idx="16">
                  <c:v>51</c:v>
                </c:pt>
                <c:pt idx="17">
                  <c:v>52</c:v>
                </c:pt>
                <c:pt idx="18">
                  <c:v>1</c:v>
                </c:pt>
                <c:pt idx="19">
                  <c:v>2</c:v>
                </c:pt>
                <c:pt idx="20">
                  <c:v>3</c:v>
                </c:pt>
                <c:pt idx="21">
                  <c:v>4</c:v>
                </c:pt>
                <c:pt idx="22">
                  <c:v>5</c:v>
                </c:pt>
                <c:pt idx="23">
                  <c:v>6</c:v>
                </c:pt>
                <c:pt idx="24">
                  <c:v>7</c:v>
                </c:pt>
                <c:pt idx="25">
                  <c:v>8</c:v>
                </c:pt>
                <c:pt idx="26">
                  <c:v>9</c:v>
                </c:pt>
                <c:pt idx="27">
                  <c:v>10</c:v>
                </c:pt>
                <c:pt idx="28">
                  <c:v>11</c:v>
                </c:pt>
                <c:pt idx="29">
                  <c:v>12</c:v>
                </c:pt>
                <c:pt idx="30">
                  <c:v>13</c:v>
                </c:pt>
                <c:pt idx="31">
                  <c:v>14</c:v>
                </c:pt>
                <c:pt idx="32">
                  <c:v>15</c:v>
                </c:pt>
                <c:pt idx="33">
                  <c:v>16</c:v>
                </c:pt>
                <c:pt idx="34">
                  <c:v>17</c:v>
                </c:pt>
                <c:pt idx="35">
                  <c:v>18</c:v>
                </c:pt>
                <c:pt idx="36">
                  <c:v>19</c:v>
                </c:pt>
                <c:pt idx="37">
                  <c:v>20</c:v>
                </c:pt>
                <c:pt idx="38">
                  <c:v>21</c:v>
                </c:pt>
                <c:pt idx="39">
                  <c:v>22</c:v>
                </c:pt>
                <c:pt idx="40">
                  <c:v>23</c:v>
                </c:pt>
                <c:pt idx="41">
                  <c:v>24</c:v>
                </c:pt>
                <c:pt idx="42">
                  <c:v>25</c:v>
                </c:pt>
                <c:pt idx="43">
                  <c:v>26</c:v>
                </c:pt>
                <c:pt idx="44">
                  <c:v>27</c:v>
                </c:pt>
                <c:pt idx="45">
                  <c:v>28</c:v>
                </c:pt>
                <c:pt idx="46">
                  <c:v>29</c:v>
                </c:pt>
                <c:pt idx="47">
                  <c:v>30</c:v>
                </c:pt>
                <c:pt idx="48">
                  <c:v>31</c:v>
                </c:pt>
                <c:pt idx="49">
                  <c:v>32</c:v>
                </c:pt>
                <c:pt idx="50">
                  <c:v>33</c:v>
                </c:pt>
                <c:pt idx="51">
                  <c:v>34</c:v>
                </c:pt>
                <c:pt idx="52">
                  <c:v>35</c:v>
                </c:pt>
              </c:numCache>
            </c:numRef>
          </c:cat>
          <c:val>
            <c:numRef>
              <c:f>Jogurti!$AK$14:$CK$14</c:f>
              <c:numCache>
                <c:formatCode>0.00</c:formatCode>
                <c:ptCount val="53"/>
                <c:pt idx="0">
                  <c:v>149.07</c:v>
                </c:pt>
                <c:pt idx="1">
                  <c:v>148.27000000000001</c:v>
                </c:pt>
                <c:pt idx="2">
                  <c:v>137.01</c:v>
                </c:pt>
                <c:pt idx="3">
                  <c:v>140.19999999999999</c:v>
                </c:pt>
                <c:pt idx="4">
                  <c:v>134.66999999999999</c:v>
                </c:pt>
                <c:pt idx="5">
                  <c:v>171.78</c:v>
                </c:pt>
                <c:pt idx="6">
                  <c:v>138.6</c:v>
                </c:pt>
                <c:pt idx="7">
                  <c:v>150.58000000000001</c:v>
                </c:pt>
                <c:pt idx="8">
                  <c:v>149.63999999999999</c:v>
                </c:pt>
                <c:pt idx="9">
                  <c:v>158.63</c:v>
                </c:pt>
                <c:pt idx="10">
                  <c:v>159.77000000000001</c:v>
                </c:pt>
                <c:pt idx="11">
                  <c:v>144.97999999999999</c:v>
                </c:pt>
                <c:pt idx="12">
                  <c:v>138.83000000000001</c:v>
                </c:pt>
                <c:pt idx="13">
                  <c:v>140.16999999999999</c:v>
                </c:pt>
                <c:pt idx="14">
                  <c:v>154.07</c:v>
                </c:pt>
                <c:pt idx="15">
                  <c:v>139.97999999999999</c:v>
                </c:pt>
                <c:pt idx="16">
                  <c:v>144.21</c:v>
                </c:pt>
                <c:pt idx="17">
                  <c:v>133.4</c:v>
                </c:pt>
                <c:pt idx="18">
                  <c:v>151.77000000000001</c:v>
                </c:pt>
                <c:pt idx="19">
                  <c:v>137.99</c:v>
                </c:pt>
                <c:pt idx="20">
                  <c:v>140.44</c:v>
                </c:pt>
                <c:pt idx="21">
                  <c:v>141.30000000000001</c:v>
                </c:pt>
                <c:pt idx="22">
                  <c:v>143.41999999999999</c:v>
                </c:pt>
                <c:pt idx="23">
                  <c:v>142.99</c:v>
                </c:pt>
                <c:pt idx="24">
                  <c:v>140.37</c:v>
                </c:pt>
                <c:pt idx="25">
                  <c:v>141.32</c:v>
                </c:pt>
                <c:pt idx="26">
                  <c:v>140.05000000000001</c:v>
                </c:pt>
                <c:pt idx="27">
                  <c:v>150.04</c:v>
                </c:pt>
                <c:pt idx="28">
                  <c:v>140.44999999999999</c:v>
                </c:pt>
                <c:pt idx="29">
                  <c:v>137.78</c:v>
                </c:pt>
                <c:pt idx="30">
                  <c:v>137.71</c:v>
                </c:pt>
                <c:pt idx="31">
                  <c:v>162.91</c:v>
                </c:pt>
                <c:pt idx="32">
                  <c:v>150.4</c:v>
                </c:pt>
                <c:pt idx="33">
                  <c:v>134.93</c:v>
                </c:pt>
                <c:pt idx="34">
                  <c:v>142.52000000000001</c:v>
                </c:pt>
                <c:pt idx="35">
                  <c:v>145.66</c:v>
                </c:pt>
                <c:pt idx="36">
                  <c:v>152.04</c:v>
                </c:pt>
                <c:pt idx="37">
                  <c:v>145.63999999999999</c:v>
                </c:pt>
                <c:pt idx="38">
                  <c:v>141.78</c:v>
                </c:pt>
                <c:pt idx="39">
                  <c:v>145.57</c:v>
                </c:pt>
                <c:pt idx="40">
                  <c:v>143.16</c:v>
                </c:pt>
                <c:pt idx="41">
                  <c:v>135.97</c:v>
                </c:pt>
                <c:pt idx="42">
                  <c:v>145.38</c:v>
                </c:pt>
                <c:pt idx="43">
                  <c:v>145.59</c:v>
                </c:pt>
                <c:pt idx="44">
                  <c:v>152.80000000000001</c:v>
                </c:pt>
                <c:pt idx="45">
                  <c:v>142.61000000000001</c:v>
                </c:pt>
                <c:pt idx="46">
                  <c:v>150.5</c:v>
                </c:pt>
                <c:pt idx="47">
                  <c:v>131.08000000000001</c:v>
                </c:pt>
                <c:pt idx="48">
                  <c:v>140.04</c:v>
                </c:pt>
                <c:pt idx="49">
                  <c:v>158.54</c:v>
                </c:pt>
                <c:pt idx="50">
                  <c:v>133.04</c:v>
                </c:pt>
                <c:pt idx="51">
                  <c:v>142.03</c:v>
                </c:pt>
                <c:pt idx="52">
                  <c:v>138.1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82-4E23-B119-EB5513F3A98E}"/>
            </c:ext>
          </c:extLst>
        </c:ser>
        <c:ser>
          <c:idx val="1"/>
          <c:order val="1"/>
          <c:tx>
            <c:strRef>
              <c:f>Jogurti!$B$15</c:f>
              <c:strCache>
                <c:ptCount val="1"/>
                <c:pt idx="0">
                  <c:v>Jogurt, sadni (v lončku, 180 g, &gt;2,5 % M)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Jogurti!$AK$13:$CK$13</c:f>
              <c:numCache>
                <c:formatCode>General</c:formatCode>
                <c:ptCount val="53"/>
                <c:pt idx="0">
                  <c:v>35</c:v>
                </c:pt>
                <c:pt idx="1">
                  <c:v>36</c:v>
                </c:pt>
                <c:pt idx="2">
                  <c:v>37</c:v>
                </c:pt>
                <c:pt idx="3">
                  <c:v>38</c:v>
                </c:pt>
                <c:pt idx="4">
                  <c:v>39</c:v>
                </c:pt>
                <c:pt idx="5">
                  <c:v>40</c:v>
                </c:pt>
                <c:pt idx="6">
                  <c:v>41</c:v>
                </c:pt>
                <c:pt idx="7">
                  <c:v>42</c:v>
                </c:pt>
                <c:pt idx="8">
                  <c:v>43</c:v>
                </c:pt>
                <c:pt idx="9">
                  <c:v>44</c:v>
                </c:pt>
                <c:pt idx="10">
                  <c:v>45</c:v>
                </c:pt>
                <c:pt idx="11">
                  <c:v>46</c:v>
                </c:pt>
                <c:pt idx="12">
                  <c:v>47</c:v>
                </c:pt>
                <c:pt idx="13">
                  <c:v>48</c:v>
                </c:pt>
                <c:pt idx="14">
                  <c:v>49</c:v>
                </c:pt>
                <c:pt idx="15">
                  <c:v>50</c:v>
                </c:pt>
                <c:pt idx="16">
                  <c:v>51</c:v>
                </c:pt>
                <c:pt idx="17">
                  <c:v>52</c:v>
                </c:pt>
                <c:pt idx="18">
                  <c:v>1</c:v>
                </c:pt>
                <c:pt idx="19">
                  <c:v>2</c:v>
                </c:pt>
                <c:pt idx="20">
                  <c:v>3</c:v>
                </c:pt>
                <c:pt idx="21">
                  <c:v>4</c:v>
                </c:pt>
                <c:pt idx="22">
                  <c:v>5</c:v>
                </c:pt>
                <c:pt idx="23">
                  <c:v>6</c:v>
                </c:pt>
                <c:pt idx="24">
                  <c:v>7</c:v>
                </c:pt>
                <c:pt idx="25">
                  <c:v>8</c:v>
                </c:pt>
                <c:pt idx="26">
                  <c:v>9</c:v>
                </c:pt>
                <c:pt idx="27">
                  <c:v>10</c:v>
                </c:pt>
                <c:pt idx="28">
                  <c:v>11</c:v>
                </c:pt>
                <c:pt idx="29">
                  <c:v>12</c:v>
                </c:pt>
                <c:pt idx="30">
                  <c:v>13</c:v>
                </c:pt>
                <c:pt idx="31">
                  <c:v>14</c:v>
                </c:pt>
                <c:pt idx="32">
                  <c:v>15</c:v>
                </c:pt>
                <c:pt idx="33">
                  <c:v>16</c:v>
                </c:pt>
                <c:pt idx="34">
                  <c:v>17</c:v>
                </c:pt>
                <c:pt idx="35">
                  <c:v>18</c:v>
                </c:pt>
                <c:pt idx="36">
                  <c:v>19</c:v>
                </c:pt>
                <c:pt idx="37">
                  <c:v>20</c:v>
                </c:pt>
                <c:pt idx="38">
                  <c:v>21</c:v>
                </c:pt>
                <c:pt idx="39">
                  <c:v>22</c:v>
                </c:pt>
                <c:pt idx="40">
                  <c:v>23</c:v>
                </c:pt>
                <c:pt idx="41">
                  <c:v>24</c:v>
                </c:pt>
                <c:pt idx="42">
                  <c:v>25</c:v>
                </c:pt>
                <c:pt idx="43">
                  <c:v>26</c:v>
                </c:pt>
                <c:pt idx="44">
                  <c:v>27</c:v>
                </c:pt>
                <c:pt idx="45">
                  <c:v>28</c:v>
                </c:pt>
                <c:pt idx="46">
                  <c:v>29</c:v>
                </c:pt>
                <c:pt idx="47">
                  <c:v>30</c:v>
                </c:pt>
                <c:pt idx="48">
                  <c:v>31</c:v>
                </c:pt>
                <c:pt idx="49">
                  <c:v>32</c:v>
                </c:pt>
                <c:pt idx="50">
                  <c:v>33</c:v>
                </c:pt>
                <c:pt idx="51">
                  <c:v>34</c:v>
                </c:pt>
                <c:pt idx="52">
                  <c:v>35</c:v>
                </c:pt>
              </c:numCache>
            </c:numRef>
          </c:cat>
          <c:val>
            <c:numRef>
              <c:f>Jogurti!$AK$15:$CK$15</c:f>
              <c:numCache>
                <c:formatCode>0.00</c:formatCode>
                <c:ptCount val="53"/>
                <c:pt idx="0">
                  <c:v>182.98</c:v>
                </c:pt>
                <c:pt idx="1">
                  <c:v>178.42</c:v>
                </c:pt>
                <c:pt idx="2">
                  <c:v>179.16</c:v>
                </c:pt>
                <c:pt idx="3">
                  <c:v>180.73</c:v>
                </c:pt>
                <c:pt idx="4">
                  <c:v>179.05</c:v>
                </c:pt>
                <c:pt idx="5">
                  <c:v>211.24</c:v>
                </c:pt>
                <c:pt idx="6">
                  <c:v>187.04</c:v>
                </c:pt>
                <c:pt idx="7">
                  <c:v>194.43</c:v>
                </c:pt>
                <c:pt idx="8">
                  <c:v>180.34</c:v>
                </c:pt>
                <c:pt idx="9">
                  <c:v>189.49</c:v>
                </c:pt>
                <c:pt idx="10">
                  <c:v>193.19</c:v>
                </c:pt>
                <c:pt idx="11">
                  <c:v>176.06</c:v>
                </c:pt>
                <c:pt idx="12">
                  <c:v>167.49</c:v>
                </c:pt>
                <c:pt idx="13">
                  <c:v>169.62</c:v>
                </c:pt>
                <c:pt idx="14">
                  <c:v>185.05</c:v>
                </c:pt>
                <c:pt idx="15">
                  <c:v>178.93</c:v>
                </c:pt>
                <c:pt idx="16">
                  <c:v>180.77</c:v>
                </c:pt>
                <c:pt idx="17">
                  <c:v>180.88</c:v>
                </c:pt>
                <c:pt idx="18">
                  <c:v>188.78</c:v>
                </c:pt>
                <c:pt idx="19">
                  <c:v>177.64</c:v>
                </c:pt>
                <c:pt idx="20">
                  <c:v>177.32</c:v>
                </c:pt>
                <c:pt idx="21">
                  <c:v>177.26</c:v>
                </c:pt>
                <c:pt idx="22">
                  <c:v>176.54</c:v>
                </c:pt>
                <c:pt idx="23">
                  <c:v>184.27</c:v>
                </c:pt>
                <c:pt idx="24">
                  <c:v>178.19</c:v>
                </c:pt>
                <c:pt idx="25">
                  <c:v>176.66</c:v>
                </c:pt>
                <c:pt idx="26">
                  <c:v>178.61</c:v>
                </c:pt>
                <c:pt idx="27">
                  <c:v>182.72</c:v>
                </c:pt>
                <c:pt idx="28">
                  <c:v>176.63</c:v>
                </c:pt>
                <c:pt idx="29">
                  <c:v>175.96</c:v>
                </c:pt>
                <c:pt idx="30">
                  <c:v>175.67</c:v>
                </c:pt>
                <c:pt idx="31">
                  <c:v>193.4</c:v>
                </c:pt>
                <c:pt idx="32">
                  <c:v>192.29</c:v>
                </c:pt>
                <c:pt idx="33">
                  <c:v>177.34</c:v>
                </c:pt>
                <c:pt idx="34">
                  <c:v>177.02</c:v>
                </c:pt>
                <c:pt idx="35">
                  <c:v>182.7</c:v>
                </c:pt>
                <c:pt idx="36">
                  <c:v>190.33</c:v>
                </c:pt>
                <c:pt idx="37">
                  <c:v>180.6</c:v>
                </c:pt>
                <c:pt idx="38">
                  <c:v>180.04</c:v>
                </c:pt>
                <c:pt idx="39">
                  <c:v>176.81</c:v>
                </c:pt>
                <c:pt idx="40">
                  <c:v>177.29</c:v>
                </c:pt>
                <c:pt idx="41">
                  <c:v>176.23</c:v>
                </c:pt>
                <c:pt idx="42">
                  <c:v>178.18</c:v>
                </c:pt>
                <c:pt idx="43">
                  <c:v>177.89</c:v>
                </c:pt>
                <c:pt idx="44">
                  <c:v>199.33</c:v>
                </c:pt>
                <c:pt idx="45">
                  <c:v>178.88</c:v>
                </c:pt>
                <c:pt idx="46">
                  <c:v>184.81</c:v>
                </c:pt>
                <c:pt idx="47">
                  <c:v>183.3</c:v>
                </c:pt>
                <c:pt idx="48">
                  <c:v>186.34</c:v>
                </c:pt>
                <c:pt idx="49">
                  <c:v>193.51</c:v>
                </c:pt>
                <c:pt idx="50">
                  <c:v>180.33</c:v>
                </c:pt>
                <c:pt idx="51">
                  <c:v>178.08</c:v>
                </c:pt>
                <c:pt idx="52">
                  <c:v>175.62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82-4E23-B119-EB5513F3A9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5012688"/>
        <c:axId val="605015432"/>
      </c:lineChart>
      <c:catAx>
        <c:axId val="6050126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</a:t>
                </a:r>
                <a:r>
                  <a:rPr lang="en-US"/>
                  <a:t>EDEN 20</a:t>
                </a:r>
                <a:r>
                  <a:rPr lang="sl-SI"/>
                  <a:t>25</a:t>
                </a:r>
                <a:r>
                  <a:rPr lang="en-US"/>
                  <a:t>/202</a:t>
                </a:r>
                <a:r>
                  <a:rPr lang="sl-SI"/>
                  <a:t>6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0.46202964383550416"/>
              <c:y val="0.89237485914985637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605015432"/>
        <c:crosses val="autoZero"/>
        <c:auto val="1"/>
        <c:lblAlgn val="ctr"/>
        <c:lblOffset val="100"/>
        <c:noMultiLvlLbl val="0"/>
      </c:catAx>
      <c:valAx>
        <c:axId val="605015432"/>
        <c:scaling>
          <c:orientation val="minMax"/>
          <c:max val="215"/>
          <c:min val="1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€/100KG</a:t>
                </a:r>
              </a:p>
            </c:rich>
          </c:tx>
          <c:layout>
            <c:manualLayout>
              <c:xMode val="edge"/>
              <c:yMode val="edge"/>
              <c:x val="6.9282409528710414E-4"/>
              <c:y val="0.37509772249435025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605012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1271377963000523"/>
          <c:y val="0.93747273046073787"/>
          <c:w val="0.58522733262529625"/>
          <c:h val="6.20751080016046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301197887011018E-2"/>
          <c:y val="5.4874576372050378E-2"/>
          <c:w val="0.92334125836854108"/>
          <c:h val="0.78012094249074071"/>
        </c:manualLayout>
      </c:layout>
      <c:lineChart>
        <c:grouping val="standard"/>
        <c:varyColors val="0"/>
        <c:ser>
          <c:idx val="0"/>
          <c:order val="0"/>
          <c:tx>
            <c:strRef>
              <c:f>Smetana!$B$14</c:f>
              <c:strCache>
                <c:ptCount val="1"/>
                <c:pt idx="0">
                  <c:v>Smetana, sladka (TP, &gt;35 % M, 250 ml)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Smetana!$AK$13:$CK$13</c:f>
              <c:numCache>
                <c:formatCode>General</c:formatCode>
                <c:ptCount val="53"/>
                <c:pt idx="0">
                  <c:v>35</c:v>
                </c:pt>
                <c:pt idx="1">
                  <c:v>36</c:v>
                </c:pt>
                <c:pt idx="2">
                  <c:v>37</c:v>
                </c:pt>
                <c:pt idx="3">
                  <c:v>38</c:v>
                </c:pt>
                <c:pt idx="4">
                  <c:v>39</c:v>
                </c:pt>
                <c:pt idx="5">
                  <c:v>40</c:v>
                </c:pt>
                <c:pt idx="6">
                  <c:v>41</c:v>
                </c:pt>
                <c:pt idx="7">
                  <c:v>42</c:v>
                </c:pt>
                <c:pt idx="8">
                  <c:v>43</c:v>
                </c:pt>
                <c:pt idx="9">
                  <c:v>44</c:v>
                </c:pt>
                <c:pt idx="10">
                  <c:v>45</c:v>
                </c:pt>
                <c:pt idx="11">
                  <c:v>46</c:v>
                </c:pt>
                <c:pt idx="12">
                  <c:v>47</c:v>
                </c:pt>
                <c:pt idx="13">
                  <c:v>48</c:v>
                </c:pt>
                <c:pt idx="14">
                  <c:v>49</c:v>
                </c:pt>
                <c:pt idx="15">
                  <c:v>50</c:v>
                </c:pt>
                <c:pt idx="16">
                  <c:v>51</c:v>
                </c:pt>
                <c:pt idx="17">
                  <c:v>52</c:v>
                </c:pt>
                <c:pt idx="18">
                  <c:v>1</c:v>
                </c:pt>
                <c:pt idx="19">
                  <c:v>2</c:v>
                </c:pt>
                <c:pt idx="20">
                  <c:v>3</c:v>
                </c:pt>
                <c:pt idx="21">
                  <c:v>4</c:v>
                </c:pt>
                <c:pt idx="22">
                  <c:v>5</c:v>
                </c:pt>
                <c:pt idx="23">
                  <c:v>6</c:v>
                </c:pt>
                <c:pt idx="24">
                  <c:v>7</c:v>
                </c:pt>
                <c:pt idx="25">
                  <c:v>8</c:v>
                </c:pt>
                <c:pt idx="26">
                  <c:v>9</c:v>
                </c:pt>
                <c:pt idx="27">
                  <c:v>10</c:v>
                </c:pt>
                <c:pt idx="28">
                  <c:v>11</c:v>
                </c:pt>
                <c:pt idx="29">
                  <c:v>12</c:v>
                </c:pt>
                <c:pt idx="30">
                  <c:v>13</c:v>
                </c:pt>
                <c:pt idx="31">
                  <c:v>14</c:v>
                </c:pt>
                <c:pt idx="32">
                  <c:v>15</c:v>
                </c:pt>
                <c:pt idx="33">
                  <c:v>16</c:v>
                </c:pt>
                <c:pt idx="34">
                  <c:v>17</c:v>
                </c:pt>
                <c:pt idx="35">
                  <c:v>18</c:v>
                </c:pt>
                <c:pt idx="36">
                  <c:v>19</c:v>
                </c:pt>
                <c:pt idx="37">
                  <c:v>20</c:v>
                </c:pt>
                <c:pt idx="38">
                  <c:v>21</c:v>
                </c:pt>
                <c:pt idx="39">
                  <c:v>22</c:v>
                </c:pt>
                <c:pt idx="40">
                  <c:v>23</c:v>
                </c:pt>
                <c:pt idx="41">
                  <c:v>24</c:v>
                </c:pt>
                <c:pt idx="42">
                  <c:v>25</c:v>
                </c:pt>
                <c:pt idx="43">
                  <c:v>26</c:v>
                </c:pt>
                <c:pt idx="44">
                  <c:v>27</c:v>
                </c:pt>
                <c:pt idx="45">
                  <c:v>28</c:v>
                </c:pt>
                <c:pt idx="46">
                  <c:v>29</c:v>
                </c:pt>
                <c:pt idx="47">
                  <c:v>30</c:v>
                </c:pt>
                <c:pt idx="48">
                  <c:v>31</c:v>
                </c:pt>
                <c:pt idx="49">
                  <c:v>32</c:v>
                </c:pt>
                <c:pt idx="50">
                  <c:v>33</c:v>
                </c:pt>
                <c:pt idx="51">
                  <c:v>34</c:v>
                </c:pt>
                <c:pt idx="52">
                  <c:v>35</c:v>
                </c:pt>
              </c:numCache>
            </c:numRef>
          </c:cat>
          <c:val>
            <c:numRef>
              <c:f>Smetana!$AK$14:$CK$14</c:f>
              <c:numCache>
                <c:formatCode>0.00</c:formatCode>
                <c:ptCount val="53"/>
                <c:pt idx="0">
                  <c:v>512.13</c:v>
                </c:pt>
                <c:pt idx="1">
                  <c:v>511.91</c:v>
                </c:pt>
                <c:pt idx="2">
                  <c:v>512.79999999999995</c:v>
                </c:pt>
                <c:pt idx="3">
                  <c:v>501.45</c:v>
                </c:pt>
                <c:pt idx="4">
                  <c:v>501.42</c:v>
                </c:pt>
                <c:pt idx="5">
                  <c:v>621.09</c:v>
                </c:pt>
                <c:pt idx="6">
                  <c:v>489.74</c:v>
                </c:pt>
                <c:pt idx="7">
                  <c:v>489.81</c:v>
                </c:pt>
                <c:pt idx="8">
                  <c:v>520.5</c:v>
                </c:pt>
                <c:pt idx="9">
                  <c:v>521.08000000000004</c:v>
                </c:pt>
                <c:pt idx="10">
                  <c:v>530.48</c:v>
                </c:pt>
                <c:pt idx="11">
                  <c:v>527.86</c:v>
                </c:pt>
                <c:pt idx="12">
                  <c:v>510.65</c:v>
                </c:pt>
                <c:pt idx="13">
                  <c:v>510.63</c:v>
                </c:pt>
                <c:pt idx="14">
                  <c:v>522.19000000000005</c:v>
                </c:pt>
                <c:pt idx="15">
                  <c:v>503.58</c:v>
                </c:pt>
                <c:pt idx="16">
                  <c:v>503.36</c:v>
                </c:pt>
                <c:pt idx="17">
                  <c:v>483.99</c:v>
                </c:pt>
                <c:pt idx="18">
                  <c:v>516.38</c:v>
                </c:pt>
                <c:pt idx="19">
                  <c:v>516.16999999999996</c:v>
                </c:pt>
                <c:pt idx="20">
                  <c:v>515.09</c:v>
                </c:pt>
                <c:pt idx="21">
                  <c:v>514.28</c:v>
                </c:pt>
                <c:pt idx="22">
                  <c:v>514.34</c:v>
                </c:pt>
                <c:pt idx="23">
                  <c:v>494.66</c:v>
                </c:pt>
                <c:pt idx="24">
                  <c:v>508.37</c:v>
                </c:pt>
                <c:pt idx="25">
                  <c:v>498.01</c:v>
                </c:pt>
                <c:pt idx="26">
                  <c:v>497.93</c:v>
                </c:pt>
                <c:pt idx="27">
                  <c:v>503.5</c:v>
                </c:pt>
                <c:pt idx="28">
                  <c:v>534.70000000000005</c:v>
                </c:pt>
                <c:pt idx="29">
                  <c:v>509.8</c:v>
                </c:pt>
                <c:pt idx="30">
                  <c:v>509.88</c:v>
                </c:pt>
                <c:pt idx="31">
                  <c:v>595.66</c:v>
                </c:pt>
                <c:pt idx="32">
                  <c:v>597.66999999999996</c:v>
                </c:pt>
                <c:pt idx="33">
                  <c:v>511.2</c:v>
                </c:pt>
                <c:pt idx="34">
                  <c:v>496.67</c:v>
                </c:pt>
                <c:pt idx="35">
                  <c:v>496.75</c:v>
                </c:pt>
                <c:pt idx="36">
                  <c:v>586.27</c:v>
                </c:pt>
                <c:pt idx="37">
                  <c:v>504.12</c:v>
                </c:pt>
                <c:pt idx="38">
                  <c:v>500.49</c:v>
                </c:pt>
                <c:pt idx="39">
                  <c:v>500.31</c:v>
                </c:pt>
                <c:pt idx="40">
                  <c:v>514.08000000000004</c:v>
                </c:pt>
                <c:pt idx="41">
                  <c:v>500.92</c:v>
                </c:pt>
                <c:pt idx="42">
                  <c:v>510.24</c:v>
                </c:pt>
                <c:pt idx="43">
                  <c:v>510.87</c:v>
                </c:pt>
                <c:pt idx="44">
                  <c:v>688.68</c:v>
                </c:pt>
                <c:pt idx="45">
                  <c:v>505.34</c:v>
                </c:pt>
                <c:pt idx="46">
                  <c:v>505.47</c:v>
                </c:pt>
                <c:pt idx="47">
                  <c:v>507.96</c:v>
                </c:pt>
                <c:pt idx="48">
                  <c:v>508.17</c:v>
                </c:pt>
                <c:pt idx="49">
                  <c:v>537.04</c:v>
                </c:pt>
                <c:pt idx="50">
                  <c:v>486.19</c:v>
                </c:pt>
                <c:pt idx="51">
                  <c:v>490.76</c:v>
                </c:pt>
                <c:pt idx="52">
                  <c:v>491.13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BB-44C0-AF9C-6B4F808DDA40}"/>
            </c:ext>
          </c:extLst>
        </c:ser>
        <c:ser>
          <c:idx val="1"/>
          <c:order val="1"/>
          <c:tx>
            <c:strRef>
              <c:f>Smetana!$B$15</c:f>
              <c:strCache>
                <c:ptCount val="1"/>
                <c:pt idx="0">
                  <c:v>Smetana, kisla (&gt;10 % M)</c:v>
                </c:pt>
              </c:strCache>
            </c:strRef>
          </c:tx>
          <c:cat>
            <c:numRef>
              <c:f>Smetana!$AK$13:$CK$13</c:f>
              <c:numCache>
                <c:formatCode>General</c:formatCode>
                <c:ptCount val="53"/>
                <c:pt idx="0">
                  <c:v>35</c:v>
                </c:pt>
                <c:pt idx="1">
                  <c:v>36</c:v>
                </c:pt>
                <c:pt idx="2">
                  <c:v>37</c:v>
                </c:pt>
                <c:pt idx="3">
                  <c:v>38</c:v>
                </c:pt>
                <c:pt idx="4">
                  <c:v>39</c:v>
                </c:pt>
                <c:pt idx="5">
                  <c:v>40</c:v>
                </c:pt>
                <c:pt idx="6">
                  <c:v>41</c:v>
                </c:pt>
                <c:pt idx="7">
                  <c:v>42</c:v>
                </c:pt>
                <c:pt idx="8">
                  <c:v>43</c:v>
                </c:pt>
                <c:pt idx="9">
                  <c:v>44</c:v>
                </c:pt>
                <c:pt idx="10">
                  <c:v>45</c:v>
                </c:pt>
                <c:pt idx="11">
                  <c:v>46</c:v>
                </c:pt>
                <c:pt idx="12">
                  <c:v>47</c:v>
                </c:pt>
                <c:pt idx="13">
                  <c:v>48</c:v>
                </c:pt>
                <c:pt idx="14">
                  <c:v>49</c:v>
                </c:pt>
                <c:pt idx="15">
                  <c:v>50</c:v>
                </c:pt>
                <c:pt idx="16">
                  <c:v>51</c:v>
                </c:pt>
                <c:pt idx="17">
                  <c:v>52</c:v>
                </c:pt>
                <c:pt idx="18">
                  <c:v>1</c:v>
                </c:pt>
                <c:pt idx="19">
                  <c:v>2</c:v>
                </c:pt>
                <c:pt idx="20">
                  <c:v>3</c:v>
                </c:pt>
                <c:pt idx="21">
                  <c:v>4</c:v>
                </c:pt>
                <c:pt idx="22">
                  <c:v>5</c:v>
                </c:pt>
                <c:pt idx="23">
                  <c:v>6</c:v>
                </c:pt>
                <c:pt idx="24">
                  <c:v>7</c:v>
                </c:pt>
                <c:pt idx="25">
                  <c:v>8</c:v>
                </c:pt>
                <c:pt idx="26">
                  <c:v>9</c:v>
                </c:pt>
                <c:pt idx="27">
                  <c:v>10</c:v>
                </c:pt>
                <c:pt idx="28">
                  <c:v>11</c:v>
                </c:pt>
                <c:pt idx="29">
                  <c:v>12</c:v>
                </c:pt>
                <c:pt idx="30">
                  <c:v>13</c:v>
                </c:pt>
                <c:pt idx="31">
                  <c:v>14</c:v>
                </c:pt>
                <c:pt idx="32">
                  <c:v>15</c:v>
                </c:pt>
                <c:pt idx="33">
                  <c:v>16</c:v>
                </c:pt>
                <c:pt idx="34">
                  <c:v>17</c:v>
                </c:pt>
                <c:pt idx="35">
                  <c:v>18</c:v>
                </c:pt>
                <c:pt idx="36">
                  <c:v>19</c:v>
                </c:pt>
                <c:pt idx="37">
                  <c:v>20</c:v>
                </c:pt>
                <c:pt idx="38">
                  <c:v>21</c:v>
                </c:pt>
                <c:pt idx="39">
                  <c:v>22</c:v>
                </c:pt>
                <c:pt idx="40">
                  <c:v>23</c:v>
                </c:pt>
                <c:pt idx="41">
                  <c:v>24</c:v>
                </c:pt>
                <c:pt idx="42">
                  <c:v>25</c:v>
                </c:pt>
                <c:pt idx="43">
                  <c:v>26</c:v>
                </c:pt>
                <c:pt idx="44">
                  <c:v>27</c:v>
                </c:pt>
                <c:pt idx="45">
                  <c:v>28</c:v>
                </c:pt>
                <c:pt idx="46">
                  <c:v>29</c:v>
                </c:pt>
                <c:pt idx="47">
                  <c:v>30</c:v>
                </c:pt>
                <c:pt idx="48">
                  <c:v>31</c:v>
                </c:pt>
                <c:pt idx="49">
                  <c:v>32</c:v>
                </c:pt>
                <c:pt idx="50">
                  <c:v>33</c:v>
                </c:pt>
                <c:pt idx="51">
                  <c:v>34</c:v>
                </c:pt>
                <c:pt idx="52">
                  <c:v>35</c:v>
                </c:pt>
              </c:numCache>
            </c:numRef>
          </c:cat>
          <c:val>
            <c:numRef>
              <c:f>Smetana!$AK$15:$CK$15</c:f>
              <c:numCache>
                <c:formatCode>0.00</c:formatCode>
                <c:ptCount val="53"/>
                <c:pt idx="0">
                  <c:v>310.38</c:v>
                </c:pt>
                <c:pt idx="1">
                  <c:v>312.42</c:v>
                </c:pt>
                <c:pt idx="2">
                  <c:v>268.62</c:v>
                </c:pt>
                <c:pt idx="3">
                  <c:v>292.62</c:v>
                </c:pt>
                <c:pt idx="4">
                  <c:v>293</c:v>
                </c:pt>
                <c:pt idx="5">
                  <c:v>308.12</c:v>
                </c:pt>
                <c:pt idx="6">
                  <c:v>333.19</c:v>
                </c:pt>
                <c:pt idx="7">
                  <c:v>339.43</c:v>
                </c:pt>
                <c:pt idx="8">
                  <c:v>280.17</c:v>
                </c:pt>
                <c:pt idx="9">
                  <c:v>286.10000000000002</c:v>
                </c:pt>
                <c:pt idx="10">
                  <c:v>304.52</c:v>
                </c:pt>
                <c:pt idx="11">
                  <c:v>329.77</c:v>
                </c:pt>
                <c:pt idx="12">
                  <c:v>282.56</c:v>
                </c:pt>
                <c:pt idx="13">
                  <c:v>287.5</c:v>
                </c:pt>
                <c:pt idx="14">
                  <c:v>294.18</c:v>
                </c:pt>
                <c:pt idx="15">
                  <c:v>269.37</c:v>
                </c:pt>
                <c:pt idx="16">
                  <c:v>272.36</c:v>
                </c:pt>
                <c:pt idx="17">
                  <c:v>314.39999999999998</c:v>
                </c:pt>
                <c:pt idx="18">
                  <c:v>307.14999999999998</c:v>
                </c:pt>
                <c:pt idx="19">
                  <c:v>300.99</c:v>
                </c:pt>
                <c:pt idx="20">
                  <c:v>295.77</c:v>
                </c:pt>
                <c:pt idx="21">
                  <c:v>275.7</c:v>
                </c:pt>
                <c:pt idx="22">
                  <c:v>272.49</c:v>
                </c:pt>
                <c:pt idx="23">
                  <c:v>329.05</c:v>
                </c:pt>
                <c:pt idx="24">
                  <c:v>281.16000000000003</c:v>
                </c:pt>
                <c:pt idx="25">
                  <c:v>293.5</c:v>
                </c:pt>
                <c:pt idx="26">
                  <c:v>290.42</c:v>
                </c:pt>
                <c:pt idx="27">
                  <c:v>329.38</c:v>
                </c:pt>
                <c:pt idx="28">
                  <c:v>271.11</c:v>
                </c:pt>
                <c:pt idx="29">
                  <c:v>284.35000000000002</c:v>
                </c:pt>
                <c:pt idx="30">
                  <c:v>283.52999999999997</c:v>
                </c:pt>
                <c:pt idx="31">
                  <c:v>319.55</c:v>
                </c:pt>
                <c:pt idx="32">
                  <c:v>317.26</c:v>
                </c:pt>
                <c:pt idx="33">
                  <c:v>323.76</c:v>
                </c:pt>
                <c:pt idx="34">
                  <c:v>273.35000000000002</c:v>
                </c:pt>
                <c:pt idx="35">
                  <c:v>271.73</c:v>
                </c:pt>
                <c:pt idx="36">
                  <c:v>295.76</c:v>
                </c:pt>
                <c:pt idx="37">
                  <c:v>296.57</c:v>
                </c:pt>
                <c:pt idx="38">
                  <c:v>286.42</c:v>
                </c:pt>
                <c:pt idx="39">
                  <c:v>282.49</c:v>
                </c:pt>
                <c:pt idx="40">
                  <c:v>310.44</c:v>
                </c:pt>
                <c:pt idx="41">
                  <c:v>282.91000000000003</c:v>
                </c:pt>
                <c:pt idx="42">
                  <c:v>314.36</c:v>
                </c:pt>
                <c:pt idx="43">
                  <c:v>316.94</c:v>
                </c:pt>
                <c:pt idx="44">
                  <c:v>320.32</c:v>
                </c:pt>
                <c:pt idx="45">
                  <c:v>296.14999999999998</c:v>
                </c:pt>
                <c:pt idx="46">
                  <c:v>298.63</c:v>
                </c:pt>
                <c:pt idx="47">
                  <c:v>302.69</c:v>
                </c:pt>
                <c:pt idx="48">
                  <c:v>316.57</c:v>
                </c:pt>
                <c:pt idx="49">
                  <c:v>311.06</c:v>
                </c:pt>
                <c:pt idx="50">
                  <c:v>281.35000000000002</c:v>
                </c:pt>
                <c:pt idx="51">
                  <c:v>277.79000000000002</c:v>
                </c:pt>
                <c:pt idx="52">
                  <c:v>277.62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8D-40EB-AF5A-3DBDFBBFC3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8793064"/>
        <c:axId val="328796200"/>
      </c:lineChart>
      <c:catAx>
        <c:axId val="32879306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TEDEN 20</a:t>
                </a:r>
                <a:r>
                  <a:rPr lang="sl-SI"/>
                  <a:t>25</a:t>
                </a:r>
                <a:r>
                  <a:rPr lang="en-US"/>
                  <a:t>/202</a:t>
                </a:r>
                <a:r>
                  <a:rPr lang="sl-SI"/>
                  <a:t>6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0.48052792530342114"/>
              <c:y val="0.89620154400179186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328796200"/>
        <c:crosses val="autoZero"/>
        <c:auto val="1"/>
        <c:lblAlgn val="ctr"/>
        <c:lblOffset val="100"/>
        <c:noMultiLvlLbl val="0"/>
      </c:catAx>
      <c:valAx>
        <c:axId val="328796200"/>
        <c:scaling>
          <c:orientation val="minMax"/>
          <c:max val="740"/>
          <c:min val="2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€/100</a:t>
                </a:r>
                <a:r>
                  <a:rPr lang="sl-SI" baseline="0"/>
                  <a:t> KG</a:t>
                </a:r>
                <a:endParaRPr lang="sl-SI"/>
              </a:p>
            </c:rich>
          </c:tx>
          <c:layout>
            <c:manualLayout>
              <c:xMode val="edge"/>
              <c:yMode val="edge"/>
              <c:x val="7.0163607901710726E-4"/>
              <c:y val="0.35437295478844544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3287930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6514080911884219"/>
          <c:y val="0.94305288099483675"/>
          <c:w val="0.4009713295501382"/>
          <c:h val="5.694722286583946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594167145415838E-2"/>
          <c:y val="3.1868603816062116E-2"/>
          <c:w val="0.9303867714923969"/>
          <c:h val="0.83964387900668858"/>
        </c:manualLayout>
      </c:layout>
      <c:lineChart>
        <c:grouping val="standard"/>
        <c:varyColors val="0"/>
        <c:ser>
          <c:idx val="0"/>
          <c:order val="0"/>
          <c:tx>
            <c:strRef>
              <c:f>Mleko!$B$16</c:f>
              <c:strCache>
                <c:ptCount val="1"/>
                <c:pt idx="0">
                  <c:v>Mleko (TP, ≥3,5 % M)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Mleko!$AK$15:$CK$15</c:f>
              <c:numCache>
                <c:formatCode>General</c:formatCode>
                <c:ptCount val="53"/>
                <c:pt idx="0">
                  <c:v>35</c:v>
                </c:pt>
                <c:pt idx="1">
                  <c:v>36</c:v>
                </c:pt>
                <c:pt idx="2">
                  <c:v>37</c:v>
                </c:pt>
                <c:pt idx="3">
                  <c:v>38</c:v>
                </c:pt>
                <c:pt idx="4">
                  <c:v>39</c:v>
                </c:pt>
                <c:pt idx="5">
                  <c:v>40</c:v>
                </c:pt>
                <c:pt idx="6">
                  <c:v>41</c:v>
                </c:pt>
                <c:pt idx="7">
                  <c:v>42</c:v>
                </c:pt>
                <c:pt idx="8">
                  <c:v>43</c:v>
                </c:pt>
                <c:pt idx="9">
                  <c:v>44</c:v>
                </c:pt>
                <c:pt idx="10">
                  <c:v>45</c:v>
                </c:pt>
                <c:pt idx="11">
                  <c:v>46</c:v>
                </c:pt>
                <c:pt idx="12">
                  <c:v>47</c:v>
                </c:pt>
                <c:pt idx="13">
                  <c:v>48</c:v>
                </c:pt>
                <c:pt idx="14">
                  <c:v>49</c:v>
                </c:pt>
                <c:pt idx="15">
                  <c:v>50</c:v>
                </c:pt>
                <c:pt idx="16">
                  <c:v>51</c:v>
                </c:pt>
                <c:pt idx="17">
                  <c:v>52</c:v>
                </c:pt>
                <c:pt idx="18">
                  <c:v>1</c:v>
                </c:pt>
                <c:pt idx="19">
                  <c:v>2</c:v>
                </c:pt>
                <c:pt idx="20">
                  <c:v>3</c:v>
                </c:pt>
                <c:pt idx="21">
                  <c:v>4</c:v>
                </c:pt>
                <c:pt idx="22">
                  <c:v>5</c:v>
                </c:pt>
                <c:pt idx="23">
                  <c:v>6</c:v>
                </c:pt>
                <c:pt idx="24">
                  <c:v>7</c:v>
                </c:pt>
                <c:pt idx="25">
                  <c:v>8</c:v>
                </c:pt>
                <c:pt idx="26">
                  <c:v>9</c:v>
                </c:pt>
                <c:pt idx="27">
                  <c:v>10</c:v>
                </c:pt>
                <c:pt idx="28">
                  <c:v>11</c:v>
                </c:pt>
                <c:pt idx="29">
                  <c:v>12</c:v>
                </c:pt>
                <c:pt idx="30">
                  <c:v>13</c:v>
                </c:pt>
                <c:pt idx="31">
                  <c:v>14</c:v>
                </c:pt>
                <c:pt idx="32">
                  <c:v>15</c:v>
                </c:pt>
                <c:pt idx="33">
                  <c:v>16</c:v>
                </c:pt>
                <c:pt idx="34">
                  <c:v>17</c:v>
                </c:pt>
                <c:pt idx="35">
                  <c:v>18</c:v>
                </c:pt>
                <c:pt idx="36">
                  <c:v>19</c:v>
                </c:pt>
                <c:pt idx="37">
                  <c:v>20</c:v>
                </c:pt>
                <c:pt idx="38">
                  <c:v>21</c:v>
                </c:pt>
                <c:pt idx="39">
                  <c:v>22</c:v>
                </c:pt>
                <c:pt idx="40">
                  <c:v>23</c:v>
                </c:pt>
                <c:pt idx="41">
                  <c:v>24</c:v>
                </c:pt>
                <c:pt idx="42">
                  <c:v>25</c:v>
                </c:pt>
                <c:pt idx="43">
                  <c:v>26</c:v>
                </c:pt>
                <c:pt idx="44">
                  <c:v>27</c:v>
                </c:pt>
                <c:pt idx="45">
                  <c:v>28</c:v>
                </c:pt>
                <c:pt idx="46">
                  <c:v>29</c:v>
                </c:pt>
                <c:pt idx="47">
                  <c:v>30</c:v>
                </c:pt>
                <c:pt idx="48">
                  <c:v>31</c:v>
                </c:pt>
                <c:pt idx="49">
                  <c:v>32</c:v>
                </c:pt>
                <c:pt idx="50">
                  <c:v>33</c:v>
                </c:pt>
                <c:pt idx="51">
                  <c:v>34</c:v>
                </c:pt>
                <c:pt idx="52">
                  <c:v>35</c:v>
                </c:pt>
              </c:numCache>
            </c:numRef>
          </c:cat>
          <c:val>
            <c:numRef>
              <c:f>Mleko!$AK$16:$CK$16</c:f>
              <c:numCache>
                <c:formatCode>0.00</c:formatCode>
                <c:ptCount val="53"/>
                <c:pt idx="0">
                  <c:v>97.67</c:v>
                </c:pt>
                <c:pt idx="1">
                  <c:v>98.69</c:v>
                </c:pt>
                <c:pt idx="2">
                  <c:v>99.01</c:v>
                </c:pt>
                <c:pt idx="3">
                  <c:v>102.53</c:v>
                </c:pt>
                <c:pt idx="4">
                  <c:v>100.85</c:v>
                </c:pt>
                <c:pt idx="5">
                  <c:v>97.82</c:v>
                </c:pt>
                <c:pt idx="6">
                  <c:v>100.65</c:v>
                </c:pt>
                <c:pt idx="7">
                  <c:v>105.94</c:v>
                </c:pt>
                <c:pt idx="8">
                  <c:v>103.38</c:v>
                </c:pt>
                <c:pt idx="9">
                  <c:v>101.6</c:v>
                </c:pt>
                <c:pt idx="10">
                  <c:v>96.47</c:v>
                </c:pt>
                <c:pt idx="11">
                  <c:v>97.79</c:v>
                </c:pt>
                <c:pt idx="12">
                  <c:v>101.2</c:v>
                </c:pt>
                <c:pt idx="13">
                  <c:v>101.9</c:v>
                </c:pt>
                <c:pt idx="14">
                  <c:v>97.73</c:v>
                </c:pt>
                <c:pt idx="15">
                  <c:v>101.03</c:v>
                </c:pt>
                <c:pt idx="16">
                  <c:v>103.8</c:v>
                </c:pt>
                <c:pt idx="17">
                  <c:v>101.49</c:v>
                </c:pt>
                <c:pt idx="18" formatCode="General">
                  <c:v>101.28</c:v>
                </c:pt>
                <c:pt idx="19" formatCode="General">
                  <c:v>101.26</c:v>
                </c:pt>
                <c:pt idx="20" formatCode="General">
                  <c:v>102.54</c:v>
                </c:pt>
                <c:pt idx="21" formatCode="General">
                  <c:v>101.49</c:v>
                </c:pt>
                <c:pt idx="22">
                  <c:v>101.98</c:v>
                </c:pt>
                <c:pt idx="23" formatCode="General">
                  <c:v>99.26</c:v>
                </c:pt>
                <c:pt idx="24" formatCode="General">
                  <c:v>102.21</c:v>
                </c:pt>
                <c:pt idx="25" formatCode="General">
                  <c:v>103.51</c:v>
                </c:pt>
                <c:pt idx="26" formatCode="General">
                  <c:v>103.42</c:v>
                </c:pt>
                <c:pt idx="27" formatCode="General">
                  <c:v>99.64</c:v>
                </c:pt>
                <c:pt idx="28" formatCode="General">
                  <c:v>100.25</c:v>
                </c:pt>
                <c:pt idx="29" formatCode="General">
                  <c:v>103.07</c:v>
                </c:pt>
                <c:pt idx="30" formatCode="General">
                  <c:v>101.38</c:v>
                </c:pt>
                <c:pt idx="31">
                  <c:v>98.41</c:v>
                </c:pt>
                <c:pt idx="32" formatCode="General">
                  <c:v>96.85</c:v>
                </c:pt>
                <c:pt idx="33" formatCode="General">
                  <c:v>97.95</c:v>
                </c:pt>
                <c:pt idx="34" formatCode="General">
                  <c:v>102.59</c:v>
                </c:pt>
                <c:pt idx="35" formatCode="General">
                  <c:v>103.62</c:v>
                </c:pt>
                <c:pt idx="36" formatCode="General">
                  <c:v>97.35</c:v>
                </c:pt>
                <c:pt idx="37" formatCode="General">
                  <c:v>102.07</c:v>
                </c:pt>
                <c:pt idx="38" formatCode="General">
                  <c:v>102.1</c:v>
                </c:pt>
                <c:pt idx="39" formatCode="General">
                  <c:v>101.6</c:v>
                </c:pt>
                <c:pt idx="40" formatCode="General">
                  <c:v>95.87</c:v>
                </c:pt>
                <c:pt idx="41" formatCode="General">
                  <c:v>101.24</c:v>
                </c:pt>
                <c:pt idx="42">
                  <c:v>101.89</c:v>
                </c:pt>
                <c:pt idx="43">
                  <c:v>102.8</c:v>
                </c:pt>
                <c:pt idx="44">
                  <c:v>98.78</c:v>
                </c:pt>
                <c:pt idx="45">
                  <c:v>102.73</c:v>
                </c:pt>
                <c:pt idx="46">
                  <c:v>101.73</c:v>
                </c:pt>
                <c:pt idx="47">
                  <c:v>103.14</c:v>
                </c:pt>
                <c:pt idx="48">
                  <c:v>101.39</c:v>
                </c:pt>
                <c:pt idx="49">
                  <c:v>96.34</c:v>
                </c:pt>
                <c:pt idx="50">
                  <c:v>100.46</c:v>
                </c:pt>
                <c:pt idx="51">
                  <c:v>102.24</c:v>
                </c:pt>
                <c:pt idx="52">
                  <c:v>103.63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47-4DDA-8BD4-2F76BEB4B293}"/>
            </c:ext>
          </c:extLst>
        </c:ser>
        <c:ser>
          <c:idx val="1"/>
          <c:order val="1"/>
          <c:tx>
            <c:strRef>
              <c:f>Mleko!$B$17</c:f>
              <c:strCache>
                <c:ptCount val="1"/>
                <c:pt idx="0">
                  <c:v>Mleko, delno posneto (TP, ≥1,5 % M)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Mleko!$AK$15:$CK$15</c:f>
              <c:numCache>
                <c:formatCode>General</c:formatCode>
                <c:ptCount val="53"/>
                <c:pt idx="0">
                  <c:v>35</c:v>
                </c:pt>
                <c:pt idx="1">
                  <c:v>36</c:v>
                </c:pt>
                <c:pt idx="2">
                  <c:v>37</c:v>
                </c:pt>
                <c:pt idx="3">
                  <c:v>38</c:v>
                </c:pt>
                <c:pt idx="4">
                  <c:v>39</c:v>
                </c:pt>
                <c:pt idx="5">
                  <c:v>40</c:v>
                </c:pt>
                <c:pt idx="6">
                  <c:v>41</c:v>
                </c:pt>
                <c:pt idx="7">
                  <c:v>42</c:v>
                </c:pt>
                <c:pt idx="8">
                  <c:v>43</c:v>
                </c:pt>
                <c:pt idx="9">
                  <c:v>44</c:v>
                </c:pt>
                <c:pt idx="10">
                  <c:v>45</c:v>
                </c:pt>
                <c:pt idx="11">
                  <c:v>46</c:v>
                </c:pt>
                <c:pt idx="12">
                  <c:v>47</c:v>
                </c:pt>
                <c:pt idx="13">
                  <c:v>48</c:v>
                </c:pt>
                <c:pt idx="14">
                  <c:v>49</c:v>
                </c:pt>
                <c:pt idx="15">
                  <c:v>50</c:v>
                </c:pt>
                <c:pt idx="16">
                  <c:v>51</c:v>
                </c:pt>
                <c:pt idx="17">
                  <c:v>52</c:v>
                </c:pt>
                <c:pt idx="18">
                  <c:v>1</c:v>
                </c:pt>
                <c:pt idx="19">
                  <c:v>2</c:v>
                </c:pt>
                <c:pt idx="20">
                  <c:v>3</c:v>
                </c:pt>
                <c:pt idx="21">
                  <c:v>4</c:v>
                </c:pt>
                <c:pt idx="22">
                  <c:v>5</c:v>
                </c:pt>
                <c:pt idx="23">
                  <c:v>6</c:v>
                </c:pt>
                <c:pt idx="24">
                  <c:v>7</c:v>
                </c:pt>
                <c:pt idx="25">
                  <c:v>8</c:v>
                </c:pt>
                <c:pt idx="26">
                  <c:v>9</c:v>
                </c:pt>
                <c:pt idx="27">
                  <c:v>10</c:v>
                </c:pt>
                <c:pt idx="28">
                  <c:v>11</c:v>
                </c:pt>
                <c:pt idx="29">
                  <c:v>12</c:v>
                </c:pt>
                <c:pt idx="30">
                  <c:v>13</c:v>
                </c:pt>
                <c:pt idx="31">
                  <c:v>14</c:v>
                </c:pt>
                <c:pt idx="32">
                  <c:v>15</c:v>
                </c:pt>
                <c:pt idx="33">
                  <c:v>16</c:v>
                </c:pt>
                <c:pt idx="34">
                  <c:v>17</c:v>
                </c:pt>
                <c:pt idx="35">
                  <c:v>18</c:v>
                </c:pt>
                <c:pt idx="36">
                  <c:v>19</c:v>
                </c:pt>
                <c:pt idx="37">
                  <c:v>20</c:v>
                </c:pt>
                <c:pt idx="38">
                  <c:v>21</c:v>
                </c:pt>
                <c:pt idx="39">
                  <c:v>22</c:v>
                </c:pt>
                <c:pt idx="40">
                  <c:v>23</c:v>
                </c:pt>
                <c:pt idx="41">
                  <c:v>24</c:v>
                </c:pt>
                <c:pt idx="42">
                  <c:v>25</c:v>
                </c:pt>
                <c:pt idx="43">
                  <c:v>26</c:v>
                </c:pt>
                <c:pt idx="44">
                  <c:v>27</c:v>
                </c:pt>
                <c:pt idx="45">
                  <c:v>28</c:v>
                </c:pt>
                <c:pt idx="46">
                  <c:v>29</c:v>
                </c:pt>
                <c:pt idx="47">
                  <c:v>30</c:v>
                </c:pt>
                <c:pt idx="48">
                  <c:v>31</c:v>
                </c:pt>
                <c:pt idx="49">
                  <c:v>32</c:v>
                </c:pt>
                <c:pt idx="50">
                  <c:v>33</c:v>
                </c:pt>
                <c:pt idx="51">
                  <c:v>34</c:v>
                </c:pt>
                <c:pt idx="52">
                  <c:v>35</c:v>
                </c:pt>
              </c:numCache>
            </c:numRef>
          </c:cat>
          <c:val>
            <c:numRef>
              <c:f>Mleko!$AK$17:$CK$17</c:f>
              <c:numCache>
                <c:formatCode>0.00</c:formatCode>
                <c:ptCount val="53"/>
                <c:pt idx="0">
                  <c:v>95.01</c:v>
                </c:pt>
                <c:pt idx="1">
                  <c:v>96.45</c:v>
                </c:pt>
                <c:pt idx="2">
                  <c:v>89.82</c:v>
                </c:pt>
                <c:pt idx="3">
                  <c:v>83.39</c:v>
                </c:pt>
                <c:pt idx="4">
                  <c:v>84.21</c:v>
                </c:pt>
                <c:pt idx="5">
                  <c:v>86.34</c:v>
                </c:pt>
                <c:pt idx="6">
                  <c:v>91.18</c:v>
                </c:pt>
                <c:pt idx="7">
                  <c:v>90.58</c:v>
                </c:pt>
                <c:pt idx="8">
                  <c:v>92.17</c:v>
                </c:pt>
                <c:pt idx="9">
                  <c:v>88.53</c:v>
                </c:pt>
                <c:pt idx="10">
                  <c:v>87.54</c:v>
                </c:pt>
                <c:pt idx="11">
                  <c:v>86.25</c:v>
                </c:pt>
                <c:pt idx="12">
                  <c:v>87.73</c:v>
                </c:pt>
                <c:pt idx="13">
                  <c:v>89.19</c:v>
                </c:pt>
                <c:pt idx="14">
                  <c:v>84.35</c:v>
                </c:pt>
                <c:pt idx="15">
                  <c:v>87.08</c:v>
                </c:pt>
                <c:pt idx="16">
                  <c:v>86.81</c:v>
                </c:pt>
                <c:pt idx="17">
                  <c:v>84.65</c:v>
                </c:pt>
                <c:pt idx="18" formatCode="General">
                  <c:v>87.99</c:v>
                </c:pt>
                <c:pt idx="19" formatCode="General">
                  <c:v>89.09</c:v>
                </c:pt>
                <c:pt idx="20" formatCode="General">
                  <c:v>89.89</c:v>
                </c:pt>
                <c:pt idx="21" formatCode="General">
                  <c:v>89.19</c:v>
                </c:pt>
                <c:pt idx="22" formatCode="General">
                  <c:v>88.31</c:v>
                </c:pt>
                <c:pt idx="23" formatCode="General">
                  <c:v>87.1</c:v>
                </c:pt>
                <c:pt idx="24" formatCode="General">
                  <c:v>88.25</c:v>
                </c:pt>
                <c:pt idx="25">
                  <c:v>90.4</c:v>
                </c:pt>
                <c:pt idx="26" formatCode="General">
                  <c:v>91.24</c:v>
                </c:pt>
                <c:pt idx="27" formatCode="General">
                  <c:v>86.72</c:v>
                </c:pt>
                <c:pt idx="28" formatCode="General">
                  <c:v>87.69</c:v>
                </c:pt>
                <c:pt idx="29" formatCode="General">
                  <c:v>89.96</c:v>
                </c:pt>
                <c:pt idx="30" formatCode="General">
                  <c:v>91.47</c:v>
                </c:pt>
                <c:pt idx="31" formatCode="General">
                  <c:v>84.06</c:v>
                </c:pt>
                <c:pt idx="32">
                  <c:v>85.15</c:v>
                </c:pt>
                <c:pt idx="33" formatCode="General">
                  <c:v>89.42</c:v>
                </c:pt>
                <c:pt idx="34" formatCode="General">
                  <c:v>87.49</c:v>
                </c:pt>
                <c:pt idx="35" formatCode="General">
                  <c:v>89.2</c:v>
                </c:pt>
                <c:pt idx="36" formatCode="General">
                  <c:v>89.94</c:v>
                </c:pt>
                <c:pt idx="37" formatCode="General">
                  <c:v>91.65</c:v>
                </c:pt>
                <c:pt idx="38" formatCode="General">
                  <c:v>89.89</c:v>
                </c:pt>
                <c:pt idx="39" formatCode="General">
                  <c:v>90.48</c:v>
                </c:pt>
                <c:pt idx="40" formatCode="General">
                  <c:v>82.17</c:v>
                </c:pt>
                <c:pt idx="41" formatCode="General">
                  <c:v>88.44</c:v>
                </c:pt>
                <c:pt idx="42">
                  <c:v>91.1</c:v>
                </c:pt>
                <c:pt idx="43">
                  <c:v>89.17</c:v>
                </c:pt>
                <c:pt idx="44">
                  <c:v>85.1</c:v>
                </c:pt>
                <c:pt idx="45">
                  <c:v>89.71</c:v>
                </c:pt>
                <c:pt idx="46">
                  <c:v>88.42</c:v>
                </c:pt>
                <c:pt idx="47">
                  <c:v>88.22</c:v>
                </c:pt>
                <c:pt idx="48">
                  <c:v>89.49</c:v>
                </c:pt>
                <c:pt idx="49">
                  <c:v>89.45</c:v>
                </c:pt>
                <c:pt idx="50">
                  <c:v>88.37</c:v>
                </c:pt>
                <c:pt idx="51">
                  <c:v>90.75</c:v>
                </c:pt>
                <c:pt idx="52">
                  <c:v>89.44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47-4DDA-8BD4-2F76BEB4B293}"/>
            </c:ext>
          </c:extLst>
        </c:ser>
        <c:ser>
          <c:idx val="2"/>
          <c:order val="2"/>
          <c:tx>
            <c:strRef>
              <c:f>Mleko!$B$18</c:f>
              <c:strCache>
                <c:ptCount val="1"/>
                <c:pt idx="0">
                  <c:v>Sterilizirano ali UVT mleko (≥3,5 % M)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Mleko!$AK$15:$CK$15</c:f>
              <c:numCache>
                <c:formatCode>General</c:formatCode>
                <c:ptCount val="53"/>
                <c:pt idx="0">
                  <c:v>35</c:v>
                </c:pt>
                <c:pt idx="1">
                  <c:v>36</c:v>
                </c:pt>
                <c:pt idx="2">
                  <c:v>37</c:v>
                </c:pt>
                <c:pt idx="3">
                  <c:v>38</c:v>
                </c:pt>
                <c:pt idx="4">
                  <c:v>39</c:v>
                </c:pt>
                <c:pt idx="5">
                  <c:v>40</c:v>
                </c:pt>
                <c:pt idx="6">
                  <c:v>41</c:v>
                </c:pt>
                <c:pt idx="7">
                  <c:v>42</c:v>
                </c:pt>
                <c:pt idx="8">
                  <c:v>43</c:v>
                </c:pt>
                <c:pt idx="9">
                  <c:v>44</c:v>
                </c:pt>
                <c:pt idx="10">
                  <c:v>45</c:v>
                </c:pt>
                <c:pt idx="11">
                  <c:v>46</c:v>
                </c:pt>
                <c:pt idx="12">
                  <c:v>47</c:v>
                </c:pt>
                <c:pt idx="13">
                  <c:v>48</c:v>
                </c:pt>
                <c:pt idx="14">
                  <c:v>49</c:v>
                </c:pt>
                <c:pt idx="15">
                  <c:v>50</c:v>
                </c:pt>
                <c:pt idx="16">
                  <c:v>51</c:v>
                </c:pt>
                <c:pt idx="17">
                  <c:v>52</c:v>
                </c:pt>
                <c:pt idx="18">
                  <c:v>1</c:v>
                </c:pt>
                <c:pt idx="19">
                  <c:v>2</c:v>
                </c:pt>
                <c:pt idx="20">
                  <c:v>3</c:v>
                </c:pt>
                <c:pt idx="21">
                  <c:v>4</c:v>
                </c:pt>
                <c:pt idx="22">
                  <c:v>5</c:v>
                </c:pt>
                <c:pt idx="23">
                  <c:v>6</c:v>
                </c:pt>
                <c:pt idx="24">
                  <c:v>7</c:v>
                </c:pt>
                <c:pt idx="25">
                  <c:v>8</c:v>
                </c:pt>
                <c:pt idx="26">
                  <c:v>9</c:v>
                </c:pt>
                <c:pt idx="27">
                  <c:v>10</c:v>
                </c:pt>
                <c:pt idx="28">
                  <c:v>11</c:v>
                </c:pt>
                <c:pt idx="29">
                  <c:v>12</c:v>
                </c:pt>
                <c:pt idx="30">
                  <c:v>13</c:v>
                </c:pt>
                <c:pt idx="31">
                  <c:v>14</c:v>
                </c:pt>
                <c:pt idx="32">
                  <c:v>15</c:v>
                </c:pt>
                <c:pt idx="33">
                  <c:v>16</c:v>
                </c:pt>
                <c:pt idx="34">
                  <c:v>17</c:v>
                </c:pt>
                <c:pt idx="35">
                  <c:v>18</c:v>
                </c:pt>
                <c:pt idx="36">
                  <c:v>19</c:v>
                </c:pt>
                <c:pt idx="37">
                  <c:v>20</c:v>
                </c:pt>
                <c:pt idx="38">
                  <c:v>21</c:v>
                </c:pt>
                <c:pt idx="39">
                  <c:v>22</c:v>
                </c:pt>
                <c:pt idx="40">
                  <c:v>23</c:v>
                </c:pt>
                <c:pt idx="41">
                  <c:v>24</c:v>
                </c:pt>
                <c:pt idx="42">
                  <c:v>25</c:v>
                </c:pt>
                <c:pt idx="43">
                  <c:v>26</c:v>
                </c:pt>
                <c:pt idx="44">
                  <c:v>27</c:v>
                </c:pt>
                <c:pt idx="45">
                  <c:v>28</c:v>
                </c:pt>
                <c:pt idx="46">
                  <c:v>29</c:v>
                </c:pt>
                <c:pt idx="47">
                  <c:v>30</c:v>
                </c:pt>
                <c:pt idx="48">
                  <c:v>31</c:v>
                </c:pt>
                <c:pt idx="49">
                  <c:v>32</c:v>
                </c:pt>
                <c:pt idx="50">
                  <c:v>33</c:v>
                </c:pt>
                <c:pt idx="51">
                  <c:v>34</c:v>
                </c:pt>
                <c:pt idx="52">
                  <c:v>35</c:v>
                </c:pt>
              </c:numCache>
            </c:numRef>
          </c:cat>
          <c:val>
            <c:numRef>
              <c:f>Mleko!$AK$18:$CK$18</c:f>
              <c:numCache>
                <c:formatCode>0.00</c:formatCode>
                <c:ptCount val="53"/>
                <c:pt idx="0">
                  <c:v>92.94</c:v>
                </c:pt>
                <c:pt idx="1">
                  <c:v>92.3</c:v>
                </c:pt>
                <c:pt idx="2">
                  <c:v>90.2</c:v>
                </c:pt>
                <c:pt idx="3">
                  <c:v>88.29</c:v>
                </c:pt>
                <c:pt idx="4">
                  <c:v>89.65</c:v>
                </c:pt>
                <c:pt idx="5">
                  <c:v>98.54</c:v>
                </c:pt>
                <c:pt idx="6">
                  <c:v>93.07</c:v>
                </c:pt>
                <c:pt idx="7">
                  <c:v>93.3</c:v>
                </c:pt>
                <c:pt idx="8">
                  <c:v>93.69</c:v>
                </c:pt>
                <c:pt idx="9">
                  <c:v>93.76</c:v>
                </c:pt>
                <c:pt idx="10">
                  <c:v>94.98</c:v>
                </c:pt>
                <c:pt idx="11">
                  <c:v>90.18</c:v>
                </c:pt>
                <c:pt idx="12">
                  <c:v>89.96</c:v>
                </c:pt>
                <c:pt idx="13">
                  <c:v>89.67</c:v>
                </c:pt>
                <c:pt idx="14">
                  <c:v>91.9</c:v>
                </c:pt>
                <c:pt idx="15">
                  <c:v>88.32</c:v>
                </c:pt>
                <c:pt idx="16">
                  <c:v>89.02</c:v>
                </c:pt>
                <c:pt idx="17">
                  <c:v>89.89</c:v>
                </c:pt>
                <c:pt idx="18" formatCode="General">
                  <c:v>90.97</c:v>
                </c:pt>
                <c:pt idx="19" formatCode="General">
                  <c:v>92.62</c:v>
                </c:pt>
                <c:pt idx="20" formatCode="General">
                  <c:v>90.39</c:v>
                </c:pt>
                <c:pt idx="21" formatCode="General">
                  <c:v>91.88</c:v>
                </c:pt>
                <c:pt idx="22" formatCode="General">
                  <c:v>91.26</c:v>
                </c:pt>
                <c:pt idx="23" formatCode="General">
                  <c:v>86.55</c:v>
                </c:pt>
                <c:pt idx="24" formatCode="General">
                  <c:v>87.31</c:v>
                </c:pt>
                <c:pt idx="25" formatCode="General">
                  <c:v>85.9</c:v>
                </c:pt>
                <c:pt idx="26">
                  <c:v>93.21</c:v>
                </c:pt>
                <c:pt idx="27" formatCode="General">
                  <c:v>88.8</c:v>
                </c:pt>
                <c:pt idx="28" formatCode="General">
                  <c:v>90.96</c:v>
                </c:pt>
                <c:pt idx="29" formatCode="General">
                  <c:v>85.29</c:v>
                </c:pt>
                <c:pt idx="30" formatCode="General">
                  <c:v>84.75</c:v>
                </c:pt>
                <c:pt idx="31" formatCode="General">
                  <c:v>99.93</c:v>
                </c:pt>
                <c:pt idx="32" formatCode="General">
                  <c:v>103.18</c:v>
                </c:pt>
                <c:pt idx="33" formatCode="General">
                  <c:v>85.86</c:v>
                </c:pt>
                <c:pt idx="34" formatCode="General">
                  <c:v>88.23</c:v>
                </c:pt>
                <c:pt idx="35" formatCode="General">
                  <c:v>85.81</c:v>
                </c:pt>
                <c:pt idx="36" formatCode="General">
                  <c:v>88.5</c:v>
                </c:pt>
                <c:pt idx="37" formatCode="General">
                  <c:v>90.21</c:v>
                </c:pt>
                <c:pt idx="38" formatCode="General">
                  <c:v>85.65</c:v>
                </c:pt>
                <c:pt idx="39" formatCode="General">
                  <c:v>85.12</c:v>
                </c:pt>
                <c:pt idx="40" formatCode="General">
                  <c:v>84.65</c:v>
                </c:pt>
                <c:pt idx="41" formatCode="General">
                  <c:v>84.55</c:v>
                </c:pt>
                <c:pt idx="42">
                  <c:v>88.82</c:v>
                </c:pt>
                <c:pt idx="43">
                  <c:v>88.61</c:v>
                </c:pt>
                <c:pt idx="44">
                  <c:v>113.58</c:v>
                </c:pt>
                <c:pt idx="45">
                  <c:v>81.34</c:v>
                </c:pt>
                <c:pt idx="46">
                  <c:v>81.93</c:v>
                </c:pt>
                <c:pt idx="47">
                  <c:v>87.36</c:v>
                </c:pt>
                <c:pt idx="48">
                  <c:v>86.8</c:v>
                </c:pt>
                <c:pt idx="49">
                  <c:v>88.73</c:v>
                </c:pt>
                <c:pt idx="50">
                  <c:v>84.7</c:v>
                </c:pt>
                <c:pt idx="51">
                  <c:v>80.56</c:v>
                </c:pt>
                <c:pt idx="52">
                  <c:v>81.400000000000006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47-4DDA-8BD4-2F76BEB4B293}"/>
            </c:ext>
          </c:extLst>
        </c:ser>
        <c:ser>
          <c:idx val="3"/>
          <c:order val="3"/>
          <c:tx>
            <c:strRef>
              <c:f>Mleko!$B$19</c:f>
              <c:strCache>
                <c:ptCount val="1"/>
                <c:pt idx="0">
                  <c:v>Sterilizirano ali UVT mleko, delno posneto (≥1,5 % M)</c:v>
                </c:pt>
              </c:strCache>
            </c:strRef>
          </c:tx>
          <c:cat>
            <c:numRef>
              <c:f>Mleko!$AK$15:$CK$15</c:f>
              <c:numCache>
                <c:formatCode>General</c:formatCode>
                <c:ptCount val="53"/>
                <c:pt idx="0">
                  <c:v>35</c:v>
                </c:pt>
                <c:pt idx="1">
                  <c:v>36</c:v>
                </c:pt>
                <c:pt idx="2">
                  <c:v>37</c:v>
                </c:pt>
                <c:pt idx="3">
                  <c:v>38</c:v>
                </c:pt>
                <c:pt idx="4">
                  <c:v>39</c:v>
                </c:pt>
                <c:pt idx="5">
                  <c:v>40</c:v>
                </c:pt>
                <c:pt idx="6">
                  <c:v>41</c:v>
                </c:pt>
                <c:pt idx="7">
                  <c:v>42</c:v>
                </c:pt>
                <c:pt idx="8">
                  <c:v>43</c:v>
                </c:pt>
                <c:pt idx="9">
                  <c:v>44</c:v>
                </c:pt>
                <c:pt idx="10">
                  <c:v>45</c:v>
                </c:pt>
                <c:pt idx="11">
                  <c:v>46</c:v>
                </c:pt>
                <c:pt idx="12">
                  <c:v>47</c:v>
                </c:pt>
                <c:pt idx="13">
                  <c:v>48</c:v>
                </c:pt>
                <c:pt idx="14">
                  <c:v>49</c:v>
                </c:pt>
                <c:pt idx="15">
                  <c:v>50</c:v>
                </c:pt>
                <c:pt idx="16">
                  <c:v>51</c:v>
                </c:pt>
                <c:pt idx="17">
                  <c:v>52</c:v>
                </c:pt>
                <c:pt idx="18">
                  <c:v>1</c:v>
                </c:pt>
                <c:pt idx="19">
                  <c:v>2</c:v>
                </c:pt>
                <c:pt idx="20">
                  <c:v>3</c:v>
                </c:pt>
                <c:pt idx="21">
                  <c:v>4</c:v>
                </c:pt>
                <c:pt idx="22">
                  <c:v>5</c:v>
                </c:pt>
                <c:pt idx="23">
                  <c:v>6</c:v>
                </c:pt>
                <c:pt idx="24">
                  <c:v>7</c:v>
                </c:pt>
                <c:pt idx="25">
                  <c:v>8</c:v>
                </c:pt>
                <c:pt idx="26">
                  <c:v>9</c:v>
                </c:pt>
                <c:pt idx="27">
                  <c:v>10</c:v>
                </c:pt>
                <c:pt idx="28">
                  <c:v>11</c:v>
                </c:pt>
                <c:pt idx="29">
                  <c:v>12</c:v>
                </c:pt>
                <c:pt idx="30">
                  <c:v>13</c:v>
                </c:pt>
                <c:pt idx="31">
                  <c:v>14</c:v>
                </c:pt>
                <c:pt idx="32">
                  <c:v>15</c:v>
                </c:pt>
                <c:pt idx="33">
                  <c:v>16</c:v>
                </c:pt>
                <c:pt idx="34">
                  <c:v>17</c:v>
                </c:pt>
                <c:pt idx="35">
                  <c:v>18</c:v>
                </c:pt>
                <c:pt idx="36">
                  <c:v>19</c:v>
                </c:pt>
                <c:pt idx="37">
                  <c:v>20</c:v>
                </c:pt>
                <c:pt idx="38">
                  <c:v>21</c:v>
                </c:pt>
                <c:pt idx="39">
                  <c:v>22</c:v>
                </c:pt>
                <c:pt idx="40">
                  <c:v>23</c:v>
                </c:pt>
                <c:pt idx="41">
                  <c:v>24</c:v>
                </c:pt>
                <c:pt idx="42">
                  <c:v>25</c:v>
                </c:pt>
                <c:pt idx="43">
                  <c:v>26</c:v>
                </c:pt>
                <c:pt idx="44">
                  <c:v>27</c:v>
                </c:pt>
                <c:pt idx="45">
                  <c:v>28</c:v>
                </c:pt>
                <c:pt idx="46">
                  <c:v>29</c:v>
                </c:pt>
                <c:pt idx="47">
                  <c:v>30</c:v>
                </c:pt>
                <c:pt idx="48">
                  <c:v>31</c:v>
                </c:pt>
                <c:pt idx="49">
                  <c:v>32</c:v>
                </c:pt>
                <c:pt idx="50">
                  <c:v>33</c:v>
                </c:pt>
                <c:pt idx="51">
                  <c:v>34</c:v>
                </c:pt>
                <c:pt idx="52">
                  <c:v>35</c:v>
                </c:pt>
              </c:numCache>
            </c:numRef>
          </c:cat>
          <c:val>
            <c:numRef>
              <c:f>Mleko!$AK$19:$CK$19</c:f>
              <c:numCache>
                <c:formatCode>0.00</c:formatCode>
                <c:ptCount val="53"/>
                <c:pt idx="0">
                  <c:v>90.19</c:v>
                </c:pt>
                <c:pt idx="1">
                  <c:v>91.25</c:v>
                </c:pt>
                <c:pt idx="2">
                  <c:v>88.72</c:v>
                </c:pt>
                <c:pt idx="3">
                  <c:v>91.51</c:v>
                </c:pt>
                <c:pt idx="4">
                  <c:v>91.7</c:v>
                </c:pt>
                <c:pt idx="5">
                  <c:v>126.86</c:v>
                </c:pt>
                <c:pt idx="6">
                  <c:v>97.2</c:v>
                </c:pt>
                <c:pt idx="7">
                  <c:v>96.9</c:v>
                </c:pt>
                <c:pt idx="8">
                  <c:v>98.18</c:v>
                </c:pt>
                <c:pt idx="9">
                  <c:v>98.12</c:v>
                </c:pt>
                <c:pt idx="10">
                  <c:v>110.43</c:v>
                </c:pt>
                <c:pt idx="11">
                  <c:v>98.76</c:v>
                </c:pt>
                <c:pt idx="12">
                  <c:v>94.39</c:v>
                </c:pt>
                <c:pt idx="13">
                  <c:v>94.34</c:v>
                </c:pt>
                <c:pt idx="14">
                  <c:v>98.24</c:v>
                </c:pt>
                <c:pt idx="15">
                  <c:v>97.32</c:v>
                </c:pt>
                <c:pt idx="16">
                  <c:v>97.43</c:v>
                </c:pt>
                <c:pt idx="17">
                  <c:v>86.91</c:v>
                </c:pt>
                <c:pt idx="18" formatCode="General">
                  <c:v>96.44</c:v>
                </c:pt>
                <c:pt idx="19" formatCode="General">
                  <c:v>97.49</c:v>
                </c:pt>
                <c:pt idx="20" formatCode="General">
                  <c:v>98.71</c:v>
                </c:pt>
                <c:pt idx="21" formatCode="General">
                  <c:v>93.52</c:v>
                </c:pt>
                <c:pt idx="22" formatCode="General">
                  <c:v>93.89</c:v>
                </c:pt>
                <c:pt idx="23">
                  <c:v>96.98</c:v>
                </c:pt>
                <c:pt idx="24" formatCode="General">
                  <c:v>86.47</c:v>
                </c:pt>
                <c:pt idx="25" formatCode="General">
                  <c:v>83.55</c:v>
                </c:pt>
                <c:pt idx="26" formatCode="General">
                  <c:v>87.3</c:v>
                </c:pt>
                <c:pt idx="27" formatCode="General">
                  <c:v>92.16</c:v>
                </c:pt>
                <c:pt idx="28" formatCode="General">
                  <c:v>92.36</c:v>
                </c:pt>
                <c:pt idx="29" formatCode="General">
                  <c:v>82.57</c:v>
                </c:pt>
                <c:pt idx="30" formatCode="General">
                  <c:v>82.38</c:v>
                </c:pt>
                <c:pt idx="31" formatCode="General">
                  <c:v>121.62</c:v>
                </c:pt>
                <c:pt idx="32" formatCode="General">
                  <c:v>124.23</c:v>
                </c:pt>
                <c:pt idx="33" formatCode="General">
                  <c:v>84.05</c:v>
                </c:pt>
                <c:pt idx="34" formatCode="General">
                  <c:v>88.05</c:v>
                </c:pt>
                <c:pt idx="35">
                  <c:v>88.68</c:v>
                </c:pt>
                <c:pt idx="36" formatCode="General">
                  <c:v>102.39</c:v>
                </c:pt>
                <c:pt idx="37" formatCode="General">
                  <c:v>92.66</c:v>
                </c:pt>
                <c:pt idx="38" formatCode="General">
                  <c:v>90.33</c:v>
                </c:pt>
                <c:pt idx="39" formatCode="General">
                  <c:v>91</c:v>
                </c:pt>
                <c:pt idx="40" formatCode="General">
                  <c:v>90.98</c:v>
                </c:pt>
                <c:pt idx="41" formatCode="General">
                  <c:v>82.81</c:v>
                </c:pt>
                <c:pt idx="42">
                  <c:v>88.7</c:v>
                </c:pt>
                <c:pt idx="43">
                  <c:v>87.69</c:v>
                </c:pt>
                <c:pt idx="44">
                  <c:v>122.89</c:v>
                </c:pt>
                <c:pt idx="45">
                  <c:v>90.83</c:v>
                </c:pt>
                <c:pt idx="46">
                  <c:v>90.68</c:v>
                </c:pt>
                <c:pt idx="47">
                  <c:v>87.98</c:v>
                </c:pt>
                <c:pt idx="48">
                  <c:v>87.57</c:v>
                </c:pt>
                <c:pt idx="49">
                  <c:v>99.42</c:v>
                </c:pt>
                <c:pt idx="50">
                  <c:v>87.52</c:v>
                </c:pt>
                <c:pt idx="51">
                  <c:v>82.5</c:v>
                </c:pt>
                <c:pt idx="52">
                  <c:v>82.41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DC-402B-88D5-12E4FF0E84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6268984"/>
        <c:axId val="691086288"/>
      </c:lineChart>
      <c:catAx>
        <c:axId val="6062689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TEDEN 2025/2026</a:t>
                </a:r>
              </a:p>
            </c:rich>
          </c:tx>
          <c:layout>
            <c:manualLayout>
              <c:xMode val="edge"/>
              <c:yMode val="edge"/>
              <c:x val="0.46923484857218617"/>
              <c:y val="0.90858282563241999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691086288"/>
        <c:crosses val="autoZero"/>
        <c:auto val="1"/>
        <c:lblAlgn val="ctr"/>
        <c:lblOffset val="100"/>
        <c:noMultiLvlLbl val="0"/>
      </c:catAx>
      <c:valAx>
        <c:axId val="691086288"/>
        <c:scaling>
          <c:orientation val="minMax"/>
          <c:max val="130"/>
          <c:min val="8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€/100KG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6062689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8425965985021101E-2"/>
          <c:y val="0.95452812168383727"/>
          <c:w val="0.9"/>
          <c:h val="4.304877933648950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30</xdr:row>
      <xdr:rowOff>1</xdr:rowOff>
    </xdr:from>
    <xdr:to>
      <xdr:col>7</xdr:col>
      <xdr:colOff>12700</xdr:colOff>
      <xdr:row>49</xdr:row>
      <xdr:rowOff>7620</xdr:rowOff>
    </xdr:to>
    <xdr:graphicFrame macro="">
      <xdr:nvGraphicFramePr>
        <xdr:cNvPr id="2" name="Grafikon 1" descr="Grafikon 1: Grafični prikaz cen iz tabele 3 -  tržne cene masla, posnetega mleka v prahu in mleka v prahu po posameznih tednih v letih 2021 in 2022.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47625</xdr:colOff>
      <xdr:row>52</xdr:row>
      <xdr:rowOff>180975</xdr:rowOff>
    </xdr:from>
    <xdr:to>
      <xdr:col>25</xdr:col>
      <xdr:colOff>47625</xdr:colOff>
      <xdr:row>80</xdr:row>
      <xdr:rowOff>170960</xdr:rowOff>
    </xdr:to>
    <xdr:graphicFrame macro="">
      <xdr:nvGraphicFramePr>
        <xdr:cNvPr id="5" name="Grafikon 4" descr="Gibanje tržne cene masla v letih 2020, 2021 in 2022.&#10;&#10;Graf s prikazom gibanja cen po tednih v letih 2020, 2021 in 2022. Prikazani podatki so natančno prikazani v Tabeli 4.">
          <a:extLst>
            <a:ext uri="{FF2B5EF4-FFF2-40B4-BE49-F238E27FC236}">
              <a16:creationId xmlns:a16="http://schemas.microsoft.com/office/drawing/2014/main" id="{D2A88C02-BED1-4385-96A1-C279488DB4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</xdr:colOff>
      <xdr:row>33</xdr:row>
      <xdr:rowOff>6351</xdr:rowOff>
    </xdr:from>
    <xdr:to>
      <xdr:col>10</xdr:col>
      <xdr:colOff>5080</xdr:colOff>
      <xdr:row>70</xdr:row>
      <xdr:rowOff>12700</xdr:rowOff>
    </xdr:to>
    <xdr:graphicFrame macro="">
      <xdr:nvGraphicFramePr>
        <xdr:cNvPr id="4" name="Grafikon 3" descr="Grafikon 3 je grafični prikaz podatkov iz tabele 6, ki prikazuje gibanje cen sira po posameznih tednih v letih 2021 in 2022 (v EUR/100 kg).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466725</xdr:colOff>
      <xdr:row>20</xdr:row>
      <xdr:rowOff>57150</xdr:rowOff>
    </xdr:from>
    <xdr:to>
      <xdr:col>10</xdr:col>
      <xdr:colOff>502920</xdr:colOff>
      <xdr:row>40</xdr:row>
      <xdr:rowOff>76200</xdr:rowOff>
    </xdr:to>
    <xdr:graphicFrame macro="">
      <xdr:nvGraphicFramePr>
        <xdr:cNvPr id="3" name="Grafikon 2" descr="Gibanje tržnih cen jogurtov po posameznih tednih v letih 2021 in 2022.&#10;&#10;Graf s prikazom gibanja cen po tednih v letih 2021 in 2022. Podatki so prikazani v Tabeli 8.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454022</xdr:colOff>
      <xdr:row>19</xdr:row>
      <xdr:rowOff>636</xdr:rowOff>
    </xdr:from>
    <xdr:to>
      <xdr:col>11</xdr:col>
      <xdr:colOff>7620</xdr:colOff>
      <xdr:row>39</xdr:row>
      <xdr:rowOff>7620</xdr:rowOff>
    </xdr:to>
    <xdr:graphicFrame macro="">
      <xdr:nvGraphicFramePr>
        <xdr:cNvPr id="3" name="Grafikon 2" descr="Gibanje tržnih cen smetane po posameznih tednih v letih 2021 in 2022.&#10;&#10;Graf s prikazom gibanja cen po tednih v letih 2021 in 2022. Prikazani podatki so prikazani v Tabeli 10.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508000</xdr:colOff>
      <xdr:row>22</xdr:row>
      <xdr:rowOff>172721</xdr:rowOff>
    </xdr:from>
    <xdr:to>
      <xdr:col>10</xdr:col>
      <xdr:colOff>0</xdr:colOff>
      <xdr:row>49</xdr:row>
      <xdr:rowOff>7620</xdr:rowOff>
    </xdr:to>
    <xdr:graphicFrame macro="">
      <xdr:nvGraphicFramePr>
        <xdr:cNvPr id="4" name="Grafikon 3" descr="Gibanje tržnih cen mleka po posameznih tednih v letih 2021 in 2022.&#10;&#10;Graf s prikazom gibanja cen po tednih v letih 2021 in 2022. Prikazani podatki so prikazani v Tabeli 12.">
          <a:extLst>
            <a:ext uri="{FF2B5EF4-FFF2-40B4-BE49-F238E27FC236}">
              <a16:creationId xmlns:a16="http://schemas.microsoft.com/office/drawing/2014/main" id="{00000000-0008-0000-0600-000004000000}"/>
            </a:ext>
            <a:ext uri="{C183D7F6-B498-43B3-948B-1728B52AA6E4}">
              <adec:decorative xmlns:adec="http://schemas.microsoft.com/office/drawing/2017/decorative" val="0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4"/>
  <sheetViews>
    <sheetView tabSelected="1" workbookViewId="0">
      <selection activeCell="A30" sqref="A30"/>
    </sheetView>
  </sheetViews>
  <sheetFormatPr defaultRowHeight="15" x14ac:dyDescent="0.25"/>
  <cols>
    <col min="1" max="1" width="53.42578125" customWidth="1"/>
    <col min="2" max="2" width="118.5703125" customWidth="1"/>
  </cols>
  <sheetData>
    <row r="1" spans="1:2" x14ac:dyDescent="0.25">
      <c r="A1" t="s">
        <v>0</v>
      </c>
    </row>
    <row r="2" spans="1:2" ht="21" x14ac:dyDescent="0.25">
      <c r="A2" t="s">
        <v>1</v>
      </c>
      <c r="B2" s="65" t="s">
        <v>6</v>
      </c>
    </row>
    <row r="3" spans="1:2" x14ac:dyDescent="0.25">
      <c r="A3" s="1" t="s">
        <v>47</v>
      </c>
    </row>
    <row r="4" spans="1:2" x14ac:dyDescent="0.25">
      <c r="A4" s="1" t="s">
        <v>2</v>
      </c>
    </row>
    <row r="5" spans="1:2" x14ac:dyDescent="0.25">
      <c r="A5" s="1" t="s">
        <v>48</v>
      </c>
    </row>
    <row r="6" spans="1:2" x14ac:dyDescent="0.25">
      <c r="A6" t="s">
        <v>3</v>
      </c>
    </row>
    <row r="8" spans="1:2" ht="17.25" x14ac:dyDescent="0.25">
      <c r="A8" t="s">
        <v>4</v>
      </c>
      <c r="B8" t="s">
        <v>39</v>
      </c>
    </row>
    <row r="9" spans="1:2" x14ac:dyDescent="0.25">
      <c r="A9" t="s">
        <v>49</v>
      </c>
    </row>
    <row r="10" spans="1:2" x14ac:dyDescent="0.25">
      <c r="A10" t="s">
        <v>5</v>
      </c>
    </row>
    <row r="12" spans="1:2" ht="17.25" x14ac:dyDescent="0.25">
      <c r="B12" s="2" t="s">
        <v>38</v>
      </c>
    </row>
    <row r="13" spans="1:2" x14ac:dyDescent="0.25">
      <c r="A13" t="s">
        <v>46</v>
      </c>
    </row>
    <row r="14" spans="1:2" x14ac:dyDescent="0.25">
      <c r="A14" t="s">
        <v>86</v>
      </c>
    </row>
    <row r="15" spans="1:2" x14ac:dyDescent="0.25">
      <c r="A15" s="41" t="s">
        <v>87</v>
      </c>
    </row>
    <row r="16" spans="1:2" x14ac:dyDescent="0.25">
      <c r="A16" t="s">
        <v>88</v>
      </c>
    </row>
    <row r="24" ht="8.25" customHeight="1" x14ac:dyDescent="0.25"/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D23"/>
  <sheetViews>
    <sheetView zoomScaleNormal="100" workbookViewId="0">
      <selection activeCell="C4" sqref="C4:D23"/>
    </sheetView>
  </sheetViews>
  <sheetFormatPr defaultColWidth="9.42578125" defaultRowHeight="15" x14ac:dyDescent="0.25"/>
  <cols>
    <col min="1" max="1" width="6.42578125" customWidth="1"/>
    <col min="2" max="2" width="59.5703125" customWidth="1"/>
    <col min="3" max="3" width="21.42578125" customWidth="1"/>
    <col min="4" max="4" width="26.42578125" customWidth="1"/>
  </cols>
  <sheetData>
    <row r="1" spans="2:4" x14ac:dyDescent="0.25">
      <c r="B1" t="s">
        <v>54</v>
      </c>
      <c r="C1" t="str">
        <f>'Osnovno poročilo'!A14</f>
        <v>35. teden (24.8.2026 - 30.8.2026)</v>
      </c>
    </row>
    <row r="2" spans="2:4" ht="15.75" thickBot="1" x14ac:dyDescent="0.3"/>
    <row r="3" spans="2:4" ht="15.75" thickBot="1" x14ac:dyDescent="0.3">
      <c r="B3" s="18" t="s">
        <v>8</v>
      </c>
      <c r="C3" s="158" t="s">
        <v>9</v>
      </c>
      <c r="D3" s="158" t="s">
        <v>10</v>
      </c>
    </row>
    <row r="4" spans="2:4" x14ac:dyDescent="0.25">
      <c r="B4" s="22" t="s">
        <v>40</v>
      </c>
      <c r="C4" s="42">
        <v>405</v>
      </c>
      <c r="D4" s="43">
        <v>681.79</v>
      </c>
    </row>
    <row r="5" spans="2:4" x14ac:dyDescent="0.25">
      <c r="B5" s="15" t="s">
        <v>41</v>
      </c>
      <c r="C5" s="44">
        <v>625</v>
      </c>
      <c r="D5" s="159">
        <v>505.92</v>
      </c>
    </row>
    <row r="6" spans="2:4" x14ac:dyDescent="0.25">
      <c r="B6" s="15" t="s">
        <v>22</v>
      </c>
      <c r="C6" s="44"/>
      <c r="D6" s="160"/>
    </row>
    <row r="7" spans="2:4" x14ac:dyDescent="0.25">
      <c r="B7" s="15" t="s">
        <v>42</v>
      </c>
      <c r="C7" s="44">
        <v>2425</v>
      </c>
      <c r="D7" s="45">
        <v>1158.43</v>
      </c>
    </row>
    <row r="8" spans="2:4" x14ac:dyDescent="0.25">
      <c r="B8" s="15" t="s">
        <v>11</v>
      </c>
      <c r="C8" s="44">
        <v>2657</v>
      </c>
      <c r="D8" s="45">
        <v>1275.3399999999999</v>
      </c>
    </row>
    <row r="9" spans="2:4" x14ac:dyDescent="0.25">
      <c r="B9" s="15" t="s">
        <v>12</v>
      </c>
      <c r="C9" s="44">
        <v>2354</v>
      </c>
      <c r="D9" s="45">
        <v>489.73</v>
      </c>
    </row>
    <row r="10" spans="2:4" x14ac:dyDescent="0.25">
      <c r="B10" s="15" t="s">
        <v>64</v>
      </c>
      <c r="C10" s="44">
        <v>5151</v>
      </c>
      <c r="D10" s="45">
        <v>529.71</v>
      </c>
    </row>
    <row r="11" spans="2:4" x14ac:dyDescent="0.25">
      <c r="B11" s="15" t="s">
        <v>13</v>
      </c>
      <c r="C11" s="44">
        <v>660</v>
      </c>
      <c r="D11" s="45">
        <v>469.06</v>
      </c>
    </row>
    <row r="12" spans="2:4" x14ac:dyDescent="0.25">
      <c r="B12" s="15" t="s">
        <v>14</v>
      </c>
      <c r="C12" s="44">
        <v>123888</v>
      </c>
      <c r="D12" s="45">
        <v>394.08</v>
      </c>
    </row>
    <row r="13" spans="2:4" x14ac:dyDescent="0.25">
      <c r="B13" s="15" t="s">
        <v>15</v>
      </c>
      <c r="C13" s="44">
        <v>3611</v>
      </c>
      <c r="D13" s="45">
        <v>880.95</v>
      </c>
    </row>
    <row r="14" spans="2:4" x14ac:dyDescent="0.25">
      <c r="B14" s="15" t="s">
        <v>16</v>
      </c>
      <c r="C14" s="44">
        <v>18246</v>
      </c>
      <c r="D14" s="45">
        <v>138.1</v>
      </c>
    </row>
    <row r="15" spans="2:4" x14ac:dyDescent="0.25">
      <c r="B15" s="15" t="s">
        <v>17</v>
      </c>
      <c r="C15" s="44">
        <v>11651</v>
      </c>
      <c r="D15" s="45">
        <v>175.62</v>
      </c>
    </row>
    <row r="16" spans="2:4" x14ac:dyDescent="0.25">
      <c r="B16" s="15" t="s">
        <v>18</v>
      </c>
      <c r="C16" s="44">
        <v>7271</v>
      </c>
      <c r="D16" s="45">
        <v>491.13</v>
      </c>
    </row>
    <row r="17" spans="2:4" x14ac:dyDescent="0.25">
      <c r="B17" s="15" t="s">
        <v>19</v>
      </c>
      <c r="C17" s="44">
        <v>23337</v>
      </c>
      <c r="D17" s="45">
        <v>277.62</v>
      </c>
    </row>
    <row r="18" spans="2:4" x14ac:dyDescent="0.25">
      <c r="B18" s="15" t="s">
        <v>20</v>
      </c>
      <c r="C18" s="44">
        <v>45058</v>
      </c>
      <c r="D18" s="157">
        <v>103.63</v>
      </c>
    </row>
    <row r="19" spans="2:4" x14ac:dyDescent="0.25">
      <c r="B19" s="15" t="s">
        <v>66</v>
      </c>
      <c r="C19" s="44">
        <v>13534</v>
      </c>
      <c r="D19" s="45">
        <v>89.44</v>
      </c>
    </row>
    <row r="20" spans="2:4" x14ac:dyDescent="0.25">
      <c r="B20" s="15" t="s">
        <v>21</v>
      </c>
      <c r="C20" s="44">
        <v>784604</v>
      </c>
      <c r="D20" s="45">
        <v>81.400000000000006</v>
      </c>
    </row>
    <row r="21" spans="2:4" x14ac:dyDescent="0.25">
      <c r="B21" s="15" t="s">
        <v>67</v>
      </c>
      <c r="C21" s="44">
        <v>125839</v>
      </c>
      <c r="D21" s="45">
        <v>82.41</v>
      </c>
    </row>
    <row r="22" spans="2:4" x14ac:dyDescent="0.25">
      <c r="B22" s="15" t="s">
        <v>65</v>
      </c>
      <c r="C22" s="44">
        <v>5863</v>
      </c>
      <c r="D22" s="45">
        <v>462.34</v>
      </c>
    </row>
    <row r="23" spans="2:4" ht="15.75" thickBot="1" x14ac:dyDescent="0.3">
      <c r="B23" s="16" t="s">
        <v>68</v>
      </c>
      <c r="C23" s="46">
        <v>11861</v>
      </c>
      <c r="D23" s="47">
        <v>406.34</v>
      </c>
    </row>
  </sheetData>
  <pageMargins left="0.7" right="0.7" top="0.75" bottom="0.75" header="0.3" footer="0.3"/>
  <pageSetup paperSize="9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A107"/>
  <sheetViews>
    <sheetView zoomScaleNormal="100" workbookViewId="0">
      <pane xSplit="1" topLeftCell="B1" activePane="topRight" state="frozen"/>
      <selection activeCell="A22" sqref="A22"/>
      <selection pane="topRight" activeCell="G105" sqref="G105"/>
    </sheetView>
  </sheetViews>
  <sheetFormatPr defaultColWidth="9.42578125" defaultRowHeight="15" x14ac:dyDescent="0.25"/>
  <cols>
    <col min="1" max="1" width="21" customWidth="1"/>
    <col min="2" max="2" width="33.42578125" customWidth="1"/>
    <col min="3" max="3" width="23.5703125" customWidth="1"/>
    <col min="4" max="4" width="22.42578125" customWidth="1"/>
    <col min="5" max="5" width="23.42578125" customWidth="1"/>
    <col min="6" max="6" width="22.42578125" customWidth="1"/>
    <col min="7" max="7" width="22.5703125" customWidth="1"/>
    <col min="8" max="8" width="19.42578125" customWidth="1"/>
    <col min="9" max="105" width="8.5703125" customWidth="1"/>
  </cols>
  <sheetData>
    <row r="1" spans="1:7" ht="18.75" x14ac:dyDescent="0.3">
      <c r="B1" s="94" t="s">
        <v>56</v>
      </c>
    </row>
    <row r="3" spans="1:7" x14ac:dyDescent="0.25">
      <c r="B3" t="s">
        <v>72</v>
      </c>
      <c r="C3" s="1"/>
    </row>
    <row r="4" spans="1:7" ht="15.75" thickBot="1" x14ac:dyDescent="0.3"/>
    <row r="5" spans="1:7" ht="15.75" thickBot="1" x14ac:dyDescent="0.3">
      <c r="B5" s="75"/>
      <c r="C5" s="10" t="s">
        <v>7</v>
      </c>
      <c r="E5" t="s">
        <v>37</v>
      </c>
    </row>
    <row r="6" spans="1:7" x14ac:dyDescent="0.25">
      <c r="B6" s="74" t="s">
        <v>59</v>
      </c>
      <c r="C6" s="161">
        <v>246.39</v>
      </c>
    </row>
    <row r="7" spans="1:7" x14ac:dyDescent="0.25">
      <c r="B7" s="27" t="s">
        <v>60</v>
      </c>
      <c r="C7" s="162">
        <v>221.751</v>
      </c>
    </row>
    <row r="8" spans="1:7" ht="15.75" thickBot="1" x14ac:dyDescent="0.3">
      <c r="B8" s="28" t="s">
        <v>61</v>
      </c>
      <c r="C8" s="163">
        <v>169.8</v>
      </c>
    </row>
    <row r="9" spans="1:7" x14ac:dyDescent="0.25">
      <c r="B9" t="s">
        <v>62</v>
      </c>
    </row>
    <row r="12" spans="1:7" x14ac:dyDescent="0.25">
      <c r="A12" s="17"/>
      <c r="B12" s="17" t="s">
        <v>53</v>
      </c>
    </row>
    <row r="13" spans="1:7" ht="15.75" thickBot="1" x14ac:dyDescent="0.3">
      <c r="E13" s="73"/>
    </row>
    <row r="14" spans="1:7" ht="15.75" thickBot="1" x14ac:dyDescent="0.3">
      <c r="B14" s="18" t="s">
        <v>23</v>
      </c>
      <c r="C14" s="18" t="s">
        <v>58</v>
      </c>
      <c r="D14" s="18" t="s">
        <v>43</v>
      </c>
      <c r="E14" s="10" t="s">
        <v>24</v>
      </c>
      <c r="F14" s="18" t="s">
        <v>45</v>
      </c>
      <c r="G14" s="10" t="s">
        <v>44</v>
      </c>
    </row>
    <row r="15" spans="1:7" ht="15.75" thickBot="1" x14ac:dyDescent="0.3">
      <c r="B15" s="76">
        <v>681.79</v>
      </c>
      <c r="C15" s="155">
        <v>2.5</v>
      </c>
      <c r="D15" s="77">
        <v>684.29</v>
      </c>
      <c r="E15" s="156">
        <v>2.7772636876496613</v>
      </c>
      <c r="F15" s="165">
        <v>-267.86</v>
      </c>
      <c r="G15" s="166">
        <v>-0.28132122039594609</v>
      </c>
    </row>
    <row r="18" spans="1:105" x14ac:dyDescent="0.25">
      <c r="B18" s="17" t="s">
        <v>57</v>
      </c>
    </row>
    <row r="19" spans="1:105" ht="15.75" thickBot="1" x14ac:dyDescent="0.3"/>
    <row r="20" spans="1:105" ht="15.75" thickBot="1" x14ac:dyDescent="0.3">
      <c r="B20" s="6" t="s">
        <v>25</v>
      </c>
      <c r="C20" s="18" t="s">
        <v>23</v>
      </c>
      <c r="D20" s="18" t="s">
        <v>45</v>
      </c>
      <c r="E20" s="78" t="s">
        <v>44</v>
      </c>
    </row>
    <row r="21" spans="1:105" ht="15.75" thickBot="1" x14ac:dyDescent="0.3">
      <c r="B21" s="18" t="s">
        <v>26</v>
      </c>
      <c r="C21" s="99">
        <v>505.92</v>
      </c>
      <c r="D21" s="196">
        <v>-7.9999999999984084E-2</v>
      </c>
      <c r="E21" s="167">
        <v>-1.5810276679839586E-4</v>
      </c>
    </row>
    <row r="22" spans="1:105" x14ac:dyDescent="0.25">
      <c r="C22" s="5"/>
      <c r="D22" s="5"/>
      <c r="E22" s="5"/>
    </row>
    <row r="23" spans="1:105" ht="15.75" thickBot="1" x14ac:dyDescent="0.3"/>
    <row r="24" spans="1:105" ht="15.75" thickBot="1" x14ac:dyDescent="0.3">
      <c r="B24" s="19">
        <v>2025</v>
      </c>
      <c r="C24" s="60"/>
      <c r="AB24" s="50"/>
      <c r="AW24" s="50"/>
      <c r="BB24" s="102">
        <v>2026</v>
      </c>
    </row>
    <row r="25" spans="1:105" ht="15.75" thickBot="1" x14ac:dyDescent="0.3">
      <c r="A25" s="48"/>
      <c r="B25" s="132">
        <v>1</v>
      </c>
      <c r="C25" s="132">
        <v>2</v>
      </c>
      <c r="D25" s="132">
        <v>3</v>
      </c>
      <c r="E25" s="132">
        <v>4</v>
      </c>
      <c r="F25" s="132">
        <v>5</v>
      </c>
      <c r="G25" s="132">
        <v>6</v>
      </c>
      <c r="H25" s="132">
        <v>7</v>
      </c>
      <c r="I25" s="132">
        <v>8</v>
      </c>
      <c r="J25" s="132">
        <v>9</v>
      </c>
      <c r="K25" s="133">
        <v>10</v>
      </c>
      <c r="L25" s="19">
        <v>11</v>
      </c>
      <c r="M25" s="19">
        <v>12</v>
      </c>
      <c r="N25" s="19">
        <v>13</v>
      </c>
      <c r="O25" s="19">
        <v>14</v>
      </c>
      <c r="P25" s="19">
        <v>15</v>
      </c>
      <c r="Q25" s="19">
        <v>16</v>
      </c>
      <c r="R25" s="19">
        <v>17</v>
      </c>
      <c r="S25" s="19">
        <v>18</v>
      </c>
      <c r="T25" s="19">
        <v>19</v>
      </c>
      <c r="U25" s="19">
        <v>20</v>
      </c>
      <c r="V25" s="19">
        <v>21</v>
      </c>
      <c r="W25" s="19">
        <v>22</v>
      </c>
      <c r="X25" s="19">
        <v>23</v>
      </c>
      <c r="Y25" s="19">
        <v>24</v>
      </c>
      <c r="Z25" s="19">
        <v>25</v>
      </c>
      <c r="AA25" s="19">
        <v>26</v>
      </c>
      <c r="AB25" s="19">
        <v>27</v>
      </c>
      <c r="AC25" s="19">
        <v>28</v>
      </c>
      <c r="AD25" s="19">
        <v>29</v>
      </c>
      <c r="AE25" s="19">
        <v>30</v>
      </c>
      <c r="AF25" s="19">
        <v>31</v>
      </c>
      <c r="AG25" s="19">
        <v>32</v>
      </c>
      <c r="AH25" s="19">
        <v>33</v>
      </c>
      <c r="AI25" s="19">
        <v>34</v>
      </c>
      <c r="AJ25" s="19">
        <v>35</v>
      </c>
      <c r="AK25" s="19">
        <v>36</v>
      </c>
      <c r="AL25" s="19">
        <v>37</v>
      </c>
      <c r="AM25" s="19">
        <v>38</v>
      </c>
      <c r="AN25" s="19">
        <v>39</v>
      </c>
      <c r="AO25" s="19">
        <v>40</v>
      </c>
      <c r="AP25" s="19">
        <v>41</v>
      </c>
      <c r="AQ25" s="19">
        <v>42</v>
      </c>
      <c r="AR25" s="19">
        <v>43</v>
      </c>
      <c r="AS25" s="19">
        <v>44</v>
      </c>
      <c r="AT25" s="19">
        <v>45</v>
      </c>
      <c r="AU25" s="19">
        <v>46</v>
      </c>
      <c r="AV25" s="19">
        <v>47</v>
      </c>
      <c r="AW25" s="19">
        <v>48</v>
      </c>
      <c r="AX25" s="19">
        <v>49</v>
      </c>
      <c r="AY25" s="19">
        <v>50</v>
      </c>
      <c r="AZ25" s="19">
        <v>51</v>
      </c>
      <c r="BA25" s="19">
        <v>52</v>
      </c>
      <c r="BB25" s="135">
        <v>1</v>
      </c>
      <c r="BC25" s="135">
        <v>2</v>
      </c>
      <c r="BD25" s="135">
        <v>3</v>
      </c>
      <c r="BE25" s="135">
        <v>4</v>
      </c>
      <c r="BF25" s="135">
        <v>5</v>
      </c>
      <c r="BG25" s="135">
        <v>6</v>
      </c>
      <c r="BH25" s="135">
        <v>7</v>
      </c>
      <c r="BI25" s="135">
        <v>8</v>
      </c>
      <c r="BJ25" s="135">
        <v>9</v>
      </c>
      <c r="BK25" s="135">
        <v>10</v>
      </c>
      <c r="BL25" s="135">
        <v>11</v>
      </c>
      <c r="BM25" s="135">
        <v>12</v>
      </c>
      <c r="BN25" s="135">
        <v>13</v>
      </c>
      <c r="BO25" s="135">
        <v>14</v>
      </c>
      <c r="BP25" s="135">
        <v>15</v>
      </c>
      <c r="BQ25" s="135">
        <v>16</v>
      </c>
      <c r="BR25" s="135">
        <v>17</v>
      </c>
      <c r="BS25" s="135">
        <v>18</v>
      </c>
      <c r="BT25" s="135">
        <v>19</v>
      </c>
      <c r="BU25" s="135">
        <v>20</v>
      </c>
      <c r="BV25" s="135">
        <v>21</v>
      </c>
      <c r="BW25" s="135">
        <v>22</v>
      </c>
      <c r="BX25" s="135">
        <v>23</v>
      </c>
      <c r="BY25" s="135">
        <v>24</v>
      </c>
      <c r="BZ25" s="135">
        <v>25</v>
      </c>
      <c r="CA25" s="135">
        <v>26</v>
      </c>
      <c r="CB25" s="135">
        <v>27</v>
      </c>
      <c r="CC25" s="135">
        <v>28</v>
      </c>
      <c r="CD25" s="135">
        <v>29</v>
      </c>
      <c r="CE25" s="135">
        <v>30</v>
      </c>
      <c r="CF25" s="135">
        <v>31</v>
      </c>
      <c r="CG25" s="135">
        <v>32</v>
      </c>
      <c r="CH25" s="135">
        <v>33</v>
      </c>
      <c r="CI25" s="135">
        <v>34</v>
      </c>
      <c r="CJ25" s="135">
        <v>35</v>
      </c>
      <c r="CK25" s="135">
        <v>36</v>
      </c>
      <c r="CL25" s="135">
        <v>37</v>
      </c>
      <c r="CM25" s="135">
        <v>38</v>
      </c>
      <c r="CN25" s="135">
        <v>39</v>
      </c>
      <c r="CO25" s="135">
        <v>40</v>
      </c>
      <c r="CP25" s="135">
        <v>41</v>
      </c>
      <c r="CQ25" s="135">
        <v>42</v>
      </c>
      <c r="CR25" s="135">
        <v>43</v>
      </c>
      <c r="CS25" s="135">
        <v>44</v>
      </c>
      <c r="CT25" s="135">
        <v>45</v>
      </c>
      <c r="CU25" s="135">
        <v>46</v>
      </c>
      <c r="CV25" s="135">
        <v>47</v>
      </c>
      <c r="CW25" s="135">
        <v>48</v>
      </c>
      <c r="CX25" s="135">
        <v>49</v>
      </c>
      <c r="CY25" s="135">
        <v>50</v>
      </c>
      <c r="CZ25" s="135">
        <v>51</v>
      </c>
      <c r="DA25" s="135">
        <v>52</v>
      </c>
    </row>
    <row r="26" spans="1:105" x14ac:dyDescent="0.25">
      <c r="A26" s="52" t="s">
        <v>27</v>
      </c>
      <c r="B26" s="98">
        <v>931.25</v>
      </c>
      <c r="C26" s="98">
        <v>1052.5</v>
      </c>
      <c r="D26" s="98">
        <v>996.2</v>
      </c>
      <c r="E26" s="98">
        <v>1052.5</v>
      </c>
      <c r="F26" s="98">
        <v>828.24</v>
      </c>
      <c r="G26" s="98">
        <v>833.33</v>
      </c>
      <c r="H26" s="98">
        <v>931.2</v>
      </c>
      <c r="I26" s="98">
        <v>1009.98</v>
      </c>
      <c r="J26" s="98">
        <v>854.71</v>
      </c>
      <c r="K26" s="98">
        <v>854.71</v>
      </c>
      <c r="L26" s="98">
        <v>1052.5</v>
      </c>
      <c r="M26" s="98">
        <v>934.61</v>
      </c>
      <c r="N26" s="98">
        <v>926.42</v>
      </c>
      <c r="O26" s="98">
        <v>965.58</v>
      </c>
      <c r="P26" s="98">
        <v>980.85</v>
      </c>
      <c r="Q26" s="98">
        <v>981.87</v>
      </c>
      <c r="R26" s="98">
        <v>996.89</v>
      </c>
      <c r="S26" s="98">
        <v>883.08</v>
      </c>
      <c r="T26" s="98">
        <v>917.08</v>
      </c>
      <c r="U26" s="98">
        <v>899.73</v>
      </c>
      <c r="V26" s="98">
        <v>986.57</v>
      </c>
      <c r="W26" s="98">
        <v>921.28</v>
      </c>
      <c r="X26" s="98">
        <v>858.44</v>
      </c>
      <c r="Y26" s="98">
        <v>929.5</v>
      </c>
      <c r="Z26" s="98">
        <v>903.04</v>
      </c>
      <c r="AA26" s="98">
        <v>880.4</v>
      </c>
      <c r="AB26" s="98">
        <v>886.79</v>
      </c>
      <c r="AC26" s="98">
        <v>863.33</v>
      </c>
      <c r="AD26" s="98">
        <v>825.3</v>
      </c>
      <c r="AE26" s="98">
        <v>916.2</v>
      </c>
      <c r="AF26" s="98">
        <v>893.86</v>
      </c>
      <c r="AG26" s="98">
        <v>1052.5</v>
      </c>
      <c r="AH26" s="98">
        <v>939.53</v>
      </c>
      <c r="AI26" s="98">
        <v>928.88</v>
      </c>
      <c r="AJ26" s="98">
        <v>940.42</v>
      </c>
      <c r="AK26" s="98">
        <v>930.41</v>
      </c>
      <c r="AL26" s="98">
        <v>909.83</v>
      </c>
      <c r="AM26" s="98">
        <v>951.1</v>
      </c>
      <c r="AN26" s="98">
        <v>929.23</v>
      </c>
      <c r="AO26" s="98">
        <v>854.23</v>
      </c>
      <c r="AP26" s="98">
        <v>876.92</v>
      </c>
      <c r="AQ26" s="98">
        <v>871.11</v>
      </c>
      <c r="AR26" s="98">
        <v>1001.73</v>
      </c>
      <c r="AS26" s="98">
        <v>980.75</v>
      </c>
      <c r="AT26" s="98">
        <v>767.56</v>
      </c>
      <c r="AU26" s="98">
        <v>659.37</v>
      </c>
      <c r="AV26" s="98">
        <v>815.48</v>
      </c>
      <c r="AW26" s="98">
        <v>805.72</v>
      </c>
      <c r="AX26" s="98">
        <v>940.02</v>
      </c>
      <c r="AY26" s="98">
        <v>1039.31</v>
      </c>
      <c r="AZ26" s="98">
        <v>919.92</v>
      </c>
      <c r="BA26" s="103">
        <v>1076.08</v>
      </c>
      <c r="BB26" s="134">
        <v>1034.68</v>
      </c>
      <c r="BC26" s="134">
        <v>1051.25</v>
      </c>
      <c r="BD26" s="134">
        <v>1002.77</v>
      </c>
      <c r="BE26" s="134">
        <v>730.64</v>
      </c>
      <c r="BF26" s="134">
        <v>866.02</v>
      </c>
      <c r="BG26" s="134">
        <v>854.21</v>
      </c>
      <c r="BH26" s="134">
        <v>1001.62</v>
      </c>
      <c r="BI26" s="134">
        <v>869</v>
      </c>
      <c r="BJ26" s="134">
        <v>793.57</v>
      </c>
      <c r="BK26" s="134">
        <v>727</v>
      </c>
      <c r="BL26" s="134">
        <v>855.52</v>
      </c>
      <c r="BM26" s="134">
        <v>937.39</v>
      </c>
      <c r="BN26" s="134">
        <v>916.67</v>
      </c>
      <c r="BO26" s="134">
        <v>814.24</v>
      </c>
      <c r="BP26" s="134">
        <v>852.04</v>
      </c>
      <c r="BQ26" s="134">
        <v>872.16</v>
      </c>
      <c r="BR26" s="134">
        <v>988.86</v>
      </c>
      <c r="BS26" s="134">
        <v>964.75</v>
      </c>
      <c r="BT26" s="134">
        <v>696.38</v>
      </c>
      <c r="BU26" s="134">
        <v>677.76</v>
      </c>
      <c r="BV26" s="134">
        <v>711.27</v>
      </c>
      <c r="BW26" s="134">
        <v>785</v>
      </c>
      <c r="BX26" s="134">
        <v>629.33000000000004</v>
      </c>
      <c r="BY26" s="134">
        <v>686.25</v>
      </c>
      <c r="BZ26" s="152">
        <v>629.25</v>
      </c>
      <c r="CA26" s="152">
        <v>374.54</v>
      </c>
      <c r="CB26" s="152">
        <v>654.23</v>
      </c>
      <c r="CC26" s="152">
        <v>844.36</v>
      </c>
      <c r="CD26" s="152">
        <v>604.51</v>
      </c>
      <c r="CE26" s="152">
        <v>720.34</v>
      </c>
      <c r="CF26" s="152">
        <v>855.98</v>
      </c>
      <c r="CG26" s="152">
        <v>564.19000000000005</v>
      </c>
      <c r="CH26" s="152">
        <v>897</v>
      </c>
      <c r="CI26" s="152">
        <v>949.65</v>
      </c>
      <c r="CJ26" s="152">
        <v>681.79</v>
      </c>
      <c r="CK26" s="152"/>
      <c r="CL26" s="152"/>
      <c r="CM26" s="152"/>
      <c r="CN26" s="152"/>
      <c r="CO26" s="152"/>
      <c r="CP26" s="152"/>
      <c r="CQ26" s="152"/>
      <c r="CR26" s="152"/>
      <c r="CS26" s="152"/>
      <c r="CT26" s="152"/>
      <c r="CU26" s="152"/>
      <c r="CV26" s="152"/>
      <c r="CW26" s="152"/>
      <c r="CX26" s="152"/>
      <c r="CY26" s="152"/>
      <c r="CZ26" s="152"/>
      <c r="DA26" s="153"/>
    </row>
    <row r="27" spans="1:105" ht="15.75" thickBot="1" x14ac:dyDescent="0.3">
      <c r="A27" s="100" t="s">
        <v>26</v>
      </c>
      <c r="B27" s="101">
        <v>498</v>
      </c>
      <c r="C27" s="101">
        <v>503.13</v>
      </c>
      <c r="D27" s="101">
        <v>529.55999999999995</v>
      </c>
      <c r="E27" s="101">
        <v>528.79999999999995</v>
      </c>
      <c r="F27" s="101">
        <v>537.14</v>
      </c>
      <c r="G27" s="101">
        <v>529.54999999999995</v>
      </c>
      <c r="H27" s="101">
        <v>775.36</v>
      </c>
      <c r="I27" s="101">
        <v>529.55999999999995</v>
      </c>
      <c r="J27" s="101">
        <v>579.88</v>
      </c>
      <c r="K27" s="101">
        <v>529.20000000000005</v>
      </c>
      <c r="L27" s="101"/>
      <c r="M27" s="101">
        <v>529.14</v>
      </c>
      <c r="N27" s="101">
        <v>527.76</v>
      </c>
      <c r="O27" s="101">
        <v>528.79999999999995</v>
      </c>
      <c r="P27" s="101">
        <v>487.19</v>
      </c>
      <c r="Q27" s="101">
        <v>529.57000000000005</v>
      </c>
      <c r="R27" s="101">
        <v>516.94000000000005</v>
      </c>
      <c r="S27" s="101">
        <v>532.16999999999996</v>
      </c>
      <c r="T27" s="101">
        <v>529.57000000000005</v>
      </c>
      <c r="U27" s="101">
        <v>529.32000000000005</v>
      </c>
      <c r="V27" s="101">
        <v>529.57000000000005</v>
      </c>
      <c r="W27" s="101">
        <v>529.57000000000005</v>
      </c>
      <c r="X27" s="101">
        <v>532.28</v>
      </c>
      <c r="Y27" s="101">
        <v>529.45000000000005</v>
      </c>
      <c r="Z27" s="101">
        <v>489.79</v>
      </c>
      <c r="AA27" s="101">
        <v>529.57000000000005</v>
      </c>
      <c r="AB27" s="101">
        <v>529.57000000000005</v>
      </c>
      <c r="AC27" s="101">
        <v>529.5</v>
      </c>
      <c r="AD27" s="101">
        <v>529.08000000000004</v>
      </c>
      <c r="AE27" s="101">
        <v>529.57000000000005</v>
      </c>
      <c r="AF27" s="101">
        <v>529.20000000000005</v>
      </c>
      <c r="AG27" s="101">
        <v>529.5</v>
      </c>
      <c r="AH27" s="101">
        <v>529.4</v>
      </c>
      <c r="AI27" s="101">
        <v>536.35</v>
      </c>
      <c r="AJ27" s="101">
        <v>529.17999999999995</v>
      </c>
      <c r="AK27" s="101">
        <v>502.83</v>
      </c>
      <c r="AL27" s="101">
        <v>542</v>
      </c>
      <c r="AM27" s="101">
        <v>566.29</v>
      </c>
      <c r="AN27" s="101">
        <v>567.4</v>
      </c>
      <c r="AO27" s="101">
        <v>567.55999999999995</v>
      </c>
      <c r="AP27" s="101">
        <v>564</v>
      </c>
      <c r="AQ27" s="101">
        <v>567.48</v>
      </c>
      <c r="AR27" s="101">
        <v>567.55999999999995</v>
      </c>
      <c r="AS27" s="101">
        <v>560</v>
      </c>
      <c r="AT27" s="101">
        <v>567.48</v>
      </c>
      <c r="AU27" s="101">
        <v>567.20000000000005</v>
      </c>
      <c r="AV27" s="101">
        <v>560</v>
      </c>
      <c r="AW27" s="101">
        <v>567.55999999999995</v>
      </c>
      <c r="AX27" s="101">
        <v>565.27</v>
      </c>
      <c r="AY27" s="101">
        <v>248.29</v>
      </c>
      <c r="AZ27" s="101">
        <v>567.42999999999995</v>
      </c>
      <c r="BA27" s="128">
        <v>249.07</v>
      </c>
      <c r="BB27" s="101">
        <v>572</v>
      </c>
      <c r="BC27" s="101">
        <v>566</v>
      </c>
      <c r="BD27" s="101">
        <v>340.73</v>
      </c>
      <c r="BE27" s="110">
        <v>568.89</v>
      </c>
      <c r="BF27" s="110">
        <v>564</v>
      </c>
      <c r="BG27" s="110">
        <v>567.37</v>
      </c>
      <c r="BH27" s="110">
        <v>572</v>
      </c>
      <c r="BI27" s="110">
        <v>564</v>
      </c>
      <c r="BJ27" s="110">
        <v>567.55999999999995</v>
      </c>
      <c r="BK27" s="110">
        <v>500</v>
      </c>
      <c r="BL27" s="110">
        <v>514.79999999999995</v>
      </c>
      <c r="BM27" s="110">
        <v>499.95</v>
      </c>
      <c r="BN27" s="110">
        <v>530</v>
      </c>
      <c r="BO27" s="110">
        <v>499.85</v>
      </c>
      <c r="BP27" s="14">
        <v>500</v>
      </c>
      <c r="BQ27" s="14">
        <v>499.5</v>
      </c>
      <c r="BR27" s="110">
        <v>503.88</v>
      </c>
      <c r="BS27" s="14">
        <v>500</v>
      </c>
      <c r="BT27" s="14">
        <v>500</v>
      </c>
      <c r="BU27" s="14">
        <v>500.57</v>
      </c>
      <c r="BV27" s="110">
        <v>499.85</v>
      </c>
      <c r="BW27" s="110">
        <v>505.14</v>
      </c>
      <c r="BX27" s="110">
        <v>500</v>
      </c>
      <c r="BY27" s="110">
        <v>505.29</v>
      </c>
      <c r="BZ27" s="14">
        <v>504.62</v>
      </c>
      <c r="CA27" s="14">
        <v>500</v>
      </c>
      <c r="CB27" s="14">
        <v>500</v>
      </c>
      <c r="CC27" s="14">
        <v>421.13</v>
      </c>
      <c r="CD27" s="14">
        <v>502.57</v>
      </c>
      <c r="CE27" s="14">
        <v>521.82000000000005</v>
      </c>
      <c r="CF27" s="14">
        <v>500</v>
      </c>
      <c r="CG27" s="14">
        <v>561.41</v>
      </c>
      <c r="CH27" s="14">
        <v>563.58000000000004</v>
      </c>
      <c r="CI27" s="14">
        <v>506</v>
      </c>
      <c r="CJ27" s="14">
        <v>505.92</v>
      </c>
      <c r="CK27" s="14"/>
      <c r="CL27" s="14"/>
      <c r="CM27" s="14"/>
      <c r="CN27" s="14"/>
      <c r="CO27" s="14"/>
      <c r="CP27" s="14"/>
      <c r="CQ27" s="14"/>
      <c r="CR27" s="14"/>
      <c r="CS27" s="14"/>
      <c r="CT27" s="14"/>
      <c r="CU27" s="14"/>
      <c r="CV27" s="14"/>
      <c r="CW27" s="14"/>
      <c r="CX27" s="14"/>
      <c r="CY27" s="14"/>
      <c r="CZ27" s="14"/>
      <c r="DA27" s="151"/>
    </row>
    <row r="28" spans="1:105" x14ac:dyDescent="0.25">
      <c r="BB28" s="49"/>
    </row>
    <row r="29" spans="1:105" x14ac:dyDescent="0.25">
      <c r="B29" t="s">
        <v>77</v>
      </c>
    </row>
    <row r="52" spans="2:11" x14ac:dyDescent="0.25">
      <c r="B52" t="s">
        <v>76</v>
      </c>
      <c r="K52" t="s">
        <v>75</v>
      </c>
    </row>
    <row r="53" spans="2:11" ht="15.75" thickBot="1" x14ac:dyDescent="0.3"/>
    <row r="54" spans="2:11" ht="15.75" thickBot="1" x14ac:dyDescent="0.3">
      <c r="B54" s="136" t="s">
        <v>28</v>
      </c>
      <c r="C54" s="137">
        <v>2023</v>
      </c>
      <c r="D54" s="138">
        <v>2024</v>
      </c>
      <c r="E54" s="138">
        <v>2025</v>
      </c>
      <c r="F54" s="137">
        <v>2026</v>
      </c>
      <c r="G54" s="138" t="s">
        <v>73</v>
      </c>
      <c r="H54" s="139" t="s">
        <v>74</v>
      </c>
    </row>
    <row r="55" spans="2:11" x14ac:dyDescent="0.25">
      <c r="B55" s="140">
        <v>1</v>
      </c>
      <c r="C55" s="79">
        <v>749.32</v>
      </c>
      <c r="D55" s="54">
        <v>653.83000000000004</v>
      </c>
      <c r="E55" s="54">
        <v>933.75</v>
      </c>
      <c r="F55" s="79">
        <v>1037.18</v>
      </c>
      <c r="G55" s="127">
        <v>103.43000000000006</v>
      </c>
      <c r="H55" s="169">
        <v>0.11076840696117807</v>
      </c>
    </row>
    <row r="56" spans="2:11" x14ac:dyDescent="0.25">
      <c r="B56" s="141">
        <v>2</v>
      </c>
      <c r="C56" s="80">
        <v>756.84</v>
      </c>
      <c r="D56" s="55">
        <v>857.73</v>
      </c>
      <c r="E56" s="55">
        <v>1055</v>
      </c>
      <c r="F56" s="80">
        <v>1053.75</v>
      </c>
      <c r="G56" s="56">
        <v>-1.25</v>
      </c>
      <c r="H56" s="149">
        <v>-1.1848341232227888E-3</v>
      </c>
    </row>
    <row r="57" spans="2:11" x14ac:dyDescent="0.25">
      <c r="B57" s="141">
        <v>3</v>
      </c>
      <c r="C57" s="80">
        <v>826.89</v>
      </c>
      <c r="D57" s="55">
        <v>725.88</v>
      </c>
      <c r="E57" s="55">
        <v>998.7</v>
      </c>
      <c r="F57" s="80">
        <v>1005.27</v>
      </c>
      <c r="G57" s="56">
        <v>6.5699999999999363</v>
      </c>
      <c r="H57" s="59">
        <v>6.5785521177530448E-3</v>
      </c>
    </row>
    <row r="58" spans="2:11" x14ac:dyDescent="0.25">
      <c r="B58" s="141">
        <v>4</v>
      </c>
      <c r="C58" s="80">
        <v>829.37</v>
      </c>
      <c r="D58" s="55">
        <v>758.85</v>
      </c>
      <c r="E58" s="55">
        <v>1055</v>
      </c>
      <c r="F58" s="80">
        <v>733.14</v>
      </c>
      <c r="G58" s="56">
        <v>-321.86</v>
      </c>
      <c r="H58" s="149">
        <v>-0.30508056872037914</v>
      </c>
    </row>
    <row r="59" spans="2:11" x14ac:dyDescent="0.25">
      <c r="B59" s="141">
        <v>5</v>
      </c>
      <c r="C59" s="80">
        <v>798.61</v>
      </c>
      <c r="D59" s="55">
        <v>787.62</v>
      </c>
      <c r="E59" s="56">
        <v>830.74</v>
      </c>
      <c r="F59" s="80">
        <v>868.52</v>
      </c>
      <c r="G59" s="56">
        <v>37.779999999999973</v>
      </c>
      <c r="H59" s="59">
        <v>4.5477526061102225E-2</v>
      </c>
    </row>
    <row r="60" spans="2:11" x14ac:dyDescent="0.25">
      <c r="B60" s="141">
        <v>6</v>
      </c>
      <c r="C60" s="80">
        <v>820.67</v>
      </c>
      <c r="D60" s="55">
        <v>798.11</v>
      </c>
      <c r="E60" s="56">
        <v>835.83</v>
      </c>
      <c r="F60" s="80">
        <v>856.71</v>
      </c>
      <c r="G60" s="56">
        <v>20.879999999999995</v>
      </c>
      <c r="H60" s="59">
        <v>2.4981156455260001E-2</v>
      </c>
    </row>
    <row r="61" spans="2:11" x14ac:dyDescent="0.25">
      <c r="B61" s="141">
        <v>7</v>
      </c>
      <c r="C61" s="80">
        <v>764.92</v>
      </c>
      <c r="D61" s="55">
        <v>768.93</v>
      </c>
      <c r="E61" s="56">
        <v>933.7</v>
      </c>
      <c r="F61" s="80">
        <v>1004.12</v>
      </c>
      <c r="G61" s="56">
        <v>70.419999999999959</v>
      </c>
      <c r="H61" s="59">
        <v>7.5420370568705097E-2</v>
      </c>
    </row>
    <row r="62" spans="2:11" x14ac:dyDescent="0.25">
      <c r="B62" s="141">
        <v>8</v>
      </c>
      <c r="C62" s="80">
        <v>808.55</v>
      </c>
      <c r="D62" s="55">
        <v>815.17</v>
      </c>
      <c r="E62" s="55">
        <v>1012.48</v>
      </c>
      <c r="F62" s="80">
        <v>871.5</v>
      </c>
      <c r="G62" s="56">
        <v>-140.98000000000002</v>
      </c>
      <c r="H62" s="149">
        <v>-0.13924225663716816</v>
      </c>
    </row>
    <row r="63" spans="2:11" x14ac:dyDescent="0.25">
      <c r="B63" s="141">
        <v>9</v>
      </c>
      <c r="C63" s="80">
        <v>760.36</v>
      </c>
      <c r="D63" s="55">
        <v>588.48</v>
      </c>
      <c r="E63" s="55">
        <v>857.21</v>
      </c>
      <c r="F63" s="80">
        <v>796.07</v>
      </c>
      <c r="G63" s="56">
        <v>-61.139999999999986</v>
      </c>
      <c r="H63" s="149">
        <v>-7.132441292098779E-2</v>
      </c>
    </row>
    <row r="64" spans="2:11" x14ac:dyDescent="0.25">
      <c r="B64" s="141">
        <v>10</v>
      </c>
      <c r="C64" s="80">
        <v>773.88</v>
      </c>
      <c r="D64" s="55">
        <v>632.02</v>
      </c>
      <c r="E64" s="55">
        <v>857.21</v>
      </c>
      <c r="F64" s="80">
        <v>729.5</v>
      </c>
      <c r="G64" s="56">
        <v>-127.71000000000004</v>
      </c>
      <c r="H64" s="149">
        <v>-0.14898332963917826</v>
      </c>
    </row>
    <row r="65" spans="2:8" x14ac:dyDescent="0.25">
      <c r="B65" s="141">
        <v>11</v>
      </c>
      <c r="C65" s="80">
        <v>723.29</v>
      </c>
      <c r="D65" s="55">
        <v>776.61</v>
      </c>
      <c r="E65" s="55">
        <v>1055</v>
      </c>
      <c r="F65" s="80">
        <v>858.02</v>
      </c>
      <c r="G65" s="56">
        <v>-196.98000000000002</v>
      </c>
      <c r="H65" s="149">
        <v>-0.18671090047393368</v>
      </c>
    </row>
    <row r="66" spans="2:8" x14ac:dyDescent="0.25">
      <c r="B66" s="141">
        <v>12</v>
      </c>
      <c r="C66" s="80">
        <v>809.57</v>
      </c>
      <c r="D66" s="55">
        <v>741.78</v>
      </c>
      <c r="E66" s="55">
        <v>937.11</v>
      </c>
      <c r="F66" s="80">
        <v>939.89</v>
      </c>
      <c r="G66" s="55">
        <v>2.7799999999999727</v>
      </c>
      <c r="H66" s="59">
        <v>2.9665674253822605E-3</v>
      </c>
    </row>
    <row r="67" spans="2:8" x14ac:dyDescent="0.25">
      <c r="B67" s="141">
        <v>13</v>
      </c>
      <c r="C67" s="80">
        <v>707.51</v>
      </c>
      <c r="D67" s="55">
        <v>781.55</v>
      </c>
      <c r="E67" s="55">
        <v>928.92</v>
      </c>
      <c r="F67" s="80">
        <v>919.17</v>
      </c>
      <c r="G67" s="56">
        <v>-9.75</v>
      </c>
      <c r="H67" s="149">
        <v>-1.0496059940576119E-2</v>
      </c>
    </row>
    <row r="68" spans="2:8" x14ac:dyDescent="0.25">
      <c r="B68" s="141">
        <v>14</v>
      </c>
      <c r="C68" s="80">
        <v>742.48</v>
      </c>
      <c r="D68" s="55">
        <v>701.93</v>
      </c>
      <c r="E68" s="55">
        <v>968.08</v>
      </c>
      <c r="F68" s="80">
        <v>816.74</v>
      </c>
      <c r="G68" s="56">
        <v>-151.34000000000003</v>
      </c>
      <c r="H68" s="149">
        <v>-0.15633005536732503</v>
      </c>
    </row>
    <row r="69" spans="2:8" x14ac:dyDescent="0.25">
      <c r="B69" s="141">
        <v>15</v>
      </c>
      <c r="C69" s="80">
        <v>736.26</v>
      </c>
      <c r="D69" s="55">
        <v>609.94000000000005</v>
      </c>
      <c r="E69" s="55">
        <v>983.35</v>
      </c>
      <c r="F69" s="80">
        <v>854.54</v>
      </c>
      <c r="G69" s="56">
        <v>-128.81000000000006</v>
      </c>
      <c r="H69" s="149">
        <v>-0.13099100015253984</v>
      </c>
    </row>
    <row r="70" spans="2:8" x14ac:dyDescent="0.25">
      <c r="B70" s="141">
        <v>16</v>
      </c>
      <c r="C70" s="80">
        <v>703.72</v>
      </c>
      <c r="D70" s="55">
        <v>669.6</v>
      </c>
      <c r="E70" s="56">
        <v>984.37</v>
      </c>
      <c r="F70" s="173">
        <v>874.66</v>
      </c>
      <c r="G70" s="56">
        <v>-109.71000000000004</v>
      </c>
      <c r="H70" s="149">
        <v>-0.11145199467679845</v>
      </c>
    </row>
    <row r="71" spans="2:8" x14ac:dyDescent="0.25">
      <c r="B71" s="141">
        <v>17</v>
      </c>
      <c r="C71" s="80">
        <v>888.81</v>
      </c>
      <c r="D71" s="55">
        <v>726.23</v>
      </c>
      <c r="E71" s="55">
        <v>999.39</v>
      </c>
      <c r="F71" s="80">
        <v>991.36</v>
      </c>
      <c r="G71" s="55">
        <v>-8.0299999999999727</v>
      </c>
      <c r="H71" s="149">
        <v>-8.0349012897867889E-3</v>
      </c>
    </row>
    <row r="72" spans="2:8" x14ac:dyDescent="0.25">
      <c r="B72" s="141">
        <v>18</v>
      </c>
      <c r="C72" s="80">
        <v>744.78</v>
      </c>
      <c r="D72" s="55">
        <v>782.69</v>
      </c>
      <c r="E72" s="56">
        <v>885.58</v>
      </c>
      <c r="F72" s="80">
        <v>967.25</v>
      </c>
      <c r="G72" s="56">
        <v>81.669999999999959</v>
      </c>
      <c r="H72" s="59">
        <v>9.2222046568350535E-2</v>
      </c>
    </row>
    <row r="73" spans="2:8" x14ac:dyDescent="0.25">
      <c r="B73" s="141">
        <v>19</v>
      </c>
      <c r="C73" s="80">
        <v>910.71</v>
      </c>
      <c r="D73" s="55">
        <v>703.35</v>
      </c>
      <c r="E73" s="56">
        <v>919.58</v>
      </c>
      <c r="F73" s="173">
        <v>698.88</v>
      </c>
      <c r="G73" s="56">
        <v>-220.70000000000005</v>
      </c>
      <c r="H73" s="149">
        <v>-0.24000086996237413</v>
      </c>
    </row>
    <row r="74" spans="2:8" x14ac:dyDescent="0.25">
      <c r="B74" s="141">
        <v>20</v>
      </c>
      <c r="C74" s="80">
        <v>845.33</v>
      </c>
      <c r="D74" s="55">
        <v>734.54</v>
      </c>
      <c r="E74" s="56">
        <v>902.23</v>
      </c>
      <c r="F74" s="80">
        <v>680.26</v>
      </c>
      <c r="G74" s="56">
        <v>-221.97000000000003</v>
      </c>
      <c r="H74" s="149">
        <v>-0.24602374117464509</v>
      </c>
    </row>
    <row r="75" spans="2:8" x14ac:dyDescent="0.25">
      <c r="B75" s="141">
        <v>21</v>
      </c>
      <c r="C75" s="80">
        <v>983.95</v>
      </c>
      <c r="D75" s="55">
        <v>854.95</v>
      </c>
      <c r="E75" s="56">
        <v>989.07</v>
      </c>
      <c r="F75" s="80">
        <v>713.77</v>
      </c>
      <c r="G75" s="56">
        <v>-275.30000000000007</v>
      </c>
      <c r="H75" s="149">
        <v>-0.27834228113278137</v>
      </c>
    </row>
    <row r="76" spans="2:8" x14ac:dyDescent="0.25">
      <c r="B76" s="141">
        <v>22</v>
      </c>
      <c r="C76" s="80">
        <v>780.99</v>
      </c>
      <c r="D76" s="55">
        <v>760.19</v>
      </c>
      <c r="E76" s="56">
        <v>923.78</v>
      </c>
      <c r="F76" s="80">
        <v>787.5</v>
      </c>
      <c r="G76" s="56">
        <v>-136.27999999999997</v>
      </c>
      <c r="H76" s="149">
        <v>-0.14752430232306391</v>
      </c>
    </row>
    <row r="77" spans="2:8" x14ac:dyDescent="0.25">
      <c r="B77" s="141">
        <v>23</v>
      </c>
      <c r="C77" s="80">
        <v>864.82</v>
      </c>
      <c r="D77" s="55">
        <v>587.38</v>
      </c>
      <c r="E77" s="55">
        <v>860.94</v>
      </c>
      <c r="F77" s="80">
        <v>631.83000000000004</v>
      </c>
      <c r="G77" s="56">
        <v>-229.11</v>
      </c>
      <c r="H77" s="149">
        <v>-0.26611610565196175</v>
      </c>
    </row>
    <row r="78" spans="2:8" x14ac:dyDescent="0.25">
      <c r="B78" s="141">
        <v>24</v>
      </c>
      <c r="C78" s="80">
        <v>771.72</v>
      </c>
      <c r="D78" s="55">
        <v>788.82</v>
      </c>
      <c r="E78" s="55">
        <v>932</v>
      </c>
      <c r="F78" s="80">
        <v>688.75</v>
      </c>
      <c r="G78" s="56">
        <v>-243.25</v>
      </c>
      <c r="H78" s="149">
        <v>-0.26099785407725318</v>
      </c>
    </row>
    <row r="79" spans="2:8" x14ac:dyDescent="0.25">
      <c r="B79" s="141">
        <v>25</v>
      </c>
      <c r="C79" s="80">
        <v>926.86</v>
      </c>
      <c r="D79" s="55">
        <v>711.98</v>
      </c>
      <c r="E79" s="55">
        <v>905.54</v>
      </c>
      <c r="F79" s="80">
        <v>631.75</v>
      </c>
      <c r="G79" s="56">
        <v>-273.78999999999996</v>
      </c>
      <c r="H79" s="149">
        <v>-0.3023499790180445</v>
      </c>
    </row>
    <row r="80" spans="2:8" x14ac:dyDescent="0.25">
      <c r="B80" s="141">
        <v>26</v>
      </c>
      <c r="C80" s="80">
        <v>788.04</v>
      </c>
      <c r="D80" s="55">
        <v>640.22</v>
      </c>
      <c r="E80" s="56">
        <v>882.9</v>
      </c>
      <c r="F80" s="80">
        <v>377.04</v>
      </c>
      <c r="G80" s="56">
        <v>-505.85999999999996</v>
      </c>
      <c r="H80" s="149">
        <v>-0.57295276928304451</v>
      </c>
    </row>
    <row r="81" spans="2:8" x14ac:dyDescent="0.25">
      <c r="B81" s="141">
        <v>27</v>
      </c>
      <c r="C81" s="80">
        <v>802.21</v>
      </c>
      <c r="D81" s="55">
        <v>900.72</v>
      </c>
      <c r="E81" s="56">
        <v>889.29</v>
      </c>
      <c r="F81" s="80">
        <v>656.73</v>
      </c>
      <c r="G81" s="56">
        <v>-232.55999999999995</v>
      </c>
      <c r="H81" s="149">
        <v>-0.26151199271328807</v>
      </c>
    </row>
    <row r="82" spans="2:8" x14ac:dyDescent="0.25">
      <c r="B82" s="141">
        <v>28</v>
      </c>
      <c r="C82" s="80">
        <v>937.89</v>
      </c>
      <c r="D82" s="55">
        <v>678.61</v>
      </c>
      <c r="E82" s="56">
        <v>865.83</v>
      </c>
      <c r="F82" s="80">
        <v>846.86</v>
      </c>
      <c r="G82" s="56">
        <v>-18.970000000000027</v>
      </c>
      <c r="H82" s="149">
        <v>-2.1909612741531248E-2</v>
      </c>
    </row>
    <row r="83" spans="2:8" x14ac:dyDescent="0.25">
      <c r="B83" s="141">
        <v>29</v>
      </c>
      <c r="C83" s="80">
        <v>851.06</v>
      </c>
      <c r="D83" s="55">
        <v>702.99</v>
      </c>
      <c r="E83" s="56">
        <v>827.8</v>
      </c>
      <c r="F83" s="80">
        <v>607.01</v>
      </c>
      <c r="G83" s="56">
        <v>-220.78999999999996</v>
      </c>
      <c r="H83" s="149">
        <v>-0.26671901425465083</v>
      </c>
    </row>
    <row r="84" spans="2:8" x14ac:dyDescent="0.25">
      <c r="B84" s="141">
        <v>30</v>
      </c>
      <c r="C84" s="80">
        <v>883.21</v>
      </c>
      <c r="D84" s="55">
        <v>757.72</v>
      </c>
      <c r="E84" s="56">
        <v>918.7</v>
      </c>
      <c r="F84" s="80">
        <v>722.84</v>
      </c>
      <c r="G84" s="56">
        <v>-195.86</v>
      </c>
      <c r="H84" s="149">
        <v>-0.21319255469685428</v>
      </c>
    </row>
    <row r="85" spans="2:8" x14ac:dyDescent="0.25">
      <c r="B85" s="141">
        <v>31</v>
      </c>
      <c r="C85" s="80">
        <v>858.03</v>
      </c>
      <c r="D85" s="55">
        <v>686.31</v>
      </c>
      <c r="E85" s="56">
        <v>896.36</v>
      </c>
      <c r="F85" s="80">
        <v>858.48</v>
      </c>
      <c r="G85" s="56">
        <v>-37.879999999999995</v>
      </c>
      <c r="H85" s="149">
        <v>-4.2259806327814675E-2</v>
      </c>
    </row>
    <row r="86" spans="2:8" x14ac:dyDescent="0.25">
      <c r="B86" s="141">
        <v>32</v>
      </c>
      <c r="C86" s="80">
        <v>972.65</v>
      </c>
      <c r="D86" s="55">
        <v>822.91</v>
      </c>
      <c r="E86" s="55">
        <v>1055</v>
      </c>
      <c r="F86" s="80">
        <v>566.69000000000005</v>
      </c>
      <c r="G86" s="56">
        <v>-488.30999999999995</v>
      </c>
      <c r="H86" s="149">
        <v>-0.46285308056872032</v>
      </c>
    </row>
    <row r="87" spans="2:8" x14ac:dyDescent="0.25">
      <c r="B87" s="141">
        <v>33</v>
      </c>
      <c r="C87" s="80">
        <v>873.36</v>
      </c>
      <c r="D87" s="55">
        <v>744.67</v>
      </c>
      <c r="E87" s="55">
        <v>942.03</v>
      </c>
      <c r="F87" s="80">
        <v>899.5</v>
      </c>
      <c r="G87" s="56">
        <v>-42.529999999999973</v>
      </c>
      <c r="H87" s="149">
        <v>-4.5147182149188447E-2</v>
      </c>
    </row>
    <row r="88" spans="2:8" x14ac:dyDescent="0.25">
      <c r="B88" s="141">
        <v>34</v>
      </c>
      <c r="C88" s="80">
        <v>983.95</v>
      </c>
      <c r="D88" s="55">
        <v>696.73</v>
      </c>
      <c r="E88" s="56">
        <v>931.38</v>
      </c>
      <c r="F88" s="80">
        <v>952.15</v>
      </c>
      <c r="G88" s="56">
        <v>20.769999999999982</v>
      </c>
      <c r="H88" s="59">
        <v>2.2300242650690416E-2</v>
      </c>
    </row>
    <row r="89" spans="2:8" x14ac:dyDescent="0.25">
      <c r="B89" s="141">
        <v>35</v>
      </c>
      <c r="C89" s="80">
        <v>870.91</v>
      </c>
      <c r="D89" s="55">
        <v>702.61</v>
      </c>
      <c r="E89" s="56">
        <v>942.92</v>
      </c>
      <c r="F89" s="80">
        <v>684.29</v>
      </c>
      <c r="G89" s="56">
        <v>-258.63</v>
      </c>
      <c r="H89" s="149">
        <v>-0.27428625970389853</v>
      </c>
    </row>
    <row r="90" spans="2:8" x14ac:dyDescent="0.25">
      <c r="B90" s="141">
        <v>36</v>
      </c>
      <c r="C90" s="80">
        <v>925.26</v>
      </c>
      <c r="D90" s="55">
        <v>649.89</v>
      </c>
      <c r="E90" s="56">
        <v>932.91</v>
      </c>
      <c r="F90" s="80"/>
      <c r="G90" s="56"/>
      <c r="H90" s="59"/>
    </row>
    <row r="91" spans="2:8" x14ac:dyDescent="0.25">
      <c r="B91" s="141">
        <v>37</v>
      </c>
      <c r="C91" s="80">
        <v>774.02</v>
      </c>
      <c r="D91" s="55">
        <v>777.24</v>
      </c>
      <c r="E91" s="56">
        <v>912.33</v>
      </c>
      <c r="F91" s="80"/>
      <c r="G91" s="56"/>
      <c r="H91" s="59"/>
    </row>
    <row r="92" spans="2:8" x14ac:dyDescent="0.25">
      <c r="B92" s="141">
        <v>38</v>
      </c>
      <c r="C92" s="80">
        <v>949.41</v>
      </c>
      <c r="D92" s="55">
        <v>695.7</v>
      </c>
      <c r="E92" s="56">
        <v>953.6</v>
      </c>
      <c r="F92" s="80"/>
      <c r="G92" s="56"/>
      <c r="H92" s="59"/>
    </row>
    <row r="93" spans="2:8" x14ac:dyDescent="0.25">
      <c r="B93" s="141">
        <v>39</v>
      </c>
      <c r="C93" s="80">
        <v>849.1</v>
      </c>
      <c r="D93" s="55">
        <v>697.32</v>
      </c>
      <c r="E93" s="56">
        <v>931.73</v>
      </c>
      <c r="F93" s="80"/>
      <c r="G93" s="56"/>
      <c r="H93" s="59"/>
    </row>
    <row r="94" spans="2:8" x14ac:dyDescent="0.25">
      <c r="B94" s="141">
        <v>40</v>
      </c>
      <c r="C94" s="80">
        <v>742.39</v>
      </c>
      <c r="D94" s="55">
        <v>845.51</v>
      </c>
      <c r="E94" s="56">
        <v>856.73</v>
      </c>
      <c r="F94" s="80"/>
      <c r="G94" s="56"/>
      <c r="H94" s="59"/>
    </row>
    <row r="95" spans="2:8" x14ac:dyDescent="0.25">
      <c r="B95" s="141">
        <v>41</v>
      </c>
      <c r="C95" s="80">
        <v>806</v>
      </c>
      <c r="D95" s="55">
        <v>698.34</v>
      </c>
      <c r="E95" s="56">
        <v>879.42</v>
      </c>
      <c r="F95" s="80"/>
      <c r="G95" s="56"/>
      <c r="H95" s="59"/>
    </row>
    <row r="96" spans="2:8" x14ac:dyDescent="0.25">
      <c r="B96" s="141">
        <v>42</v>
      </c>
      <c r="C96" s="80">
        <v>762.08</v>
      </c>
      <c r="D96" s="55">
        <v>709.42</v>
      </c>
      <c r="E96" s="56">
        <v>873.61</v>
      </c>
      <c r="F96" s="80"/>
      <c r="G96" s="56"/>
      <c r="H96" s="59"/>
    </row>
    <row r="97" spans="2:8" x14ac:dyDescent="0.25">
      <c r="B97" s="141">
        <v>43</v>
      </c>
      <c r="C97" s="80">
        <v>535.44000000000005</v>
      </c>
      <c r="D97" s="55">
        <v>801.17</v>
      </c>
      <c r="E97" s="56">
        <v>1004.23</v>
      </c>
      <c r="F97" s="80"/>
      <c r="G97" s="56"/>
      <c r="H97" s="164"/>
    </row>
    <row r="98" spans="2:8" x14ac:dyDescent="0.25">
      <c r="B98" s="141">
        <v>44</v>
      </c>
      <c r="C98" s="81">
        <v>623.41999999999996</v>
      </c>
      <c r="D98" s="55">
        <v>827.89</v>
      </c>
      <c r="E98" s="56">
        <v>983.25</v>
      </c>
      <c r="F98" s="81"/>
      <c r="G98" s="56"/>
      <c r="H98" s="164"/>
    </row>
    <row r="99" spans="2:8" x14ac:dyDescent="0.25">
      <c r="B99" s="141">
        <v>45</v>
      </c>
      <c r="C99" s="80">
        <v>825.04</v>
      </c>
      <c r="D99" s="55">
        <v>824.31</v>
      </c>
      <c r="E99" s="56">
        <v>770.06</v>
      </c>
      <c r="F99" s="80"/>
      <c r="G99" s="56"/>
      <c r="H99" s="149"/>
    </row>
    <row r="100" spans="2:8" x14ac:dyDescent="0.25">
      <c r="B100" s="141">
        <v>46</v>
      </c>
      <c r="C100" s="80">
        <v>774.73</v>
      </c>
      <c r="D100" s="55">
        <v>999.1</v>
      </c>
      <c r="E100" s="56">
        <v>661.87</v>
      </c>
      <c r="F100" s="80"/>
      <c r="G100" s="56"/>
      <c r="H100" s="149"/>
    </row>
    <row r="101" spans="2:8" x14ac:dyDescent="0.25">
      <c r="B101" s="141">
        <v>47</v>
      </c>
      <c r="C101" s="82">
        <v>730.69</v>
      </c>
      <c r="D101" s="55">
        <v>722.98</v>
      </c>
      <c r="E101" s="56">
        <v>817.98</v>
      </c>
      <c r="F101" s="82"/>
      <c r="G101" s="56"/>
      <c r="H101" s="59"/>
    </row>
    <row r="102" spans="2:8" x14ac:dyDescent="0.25">
      <c r="B102" s="141">
        <v>48</v>
      </c>
      <c r="C102" s="80">
        <v>691.91</v>
      </c>
      <c r="D102" s="55">
        <v>732.82</v>
      </c>
      <c r="E102" s="56">
        <v>808.22</v>
      </c>
      <c r="F102" s="80"/>
      <c r="G102" s="56"/>
      <c r="H102" s="59"/>
    </row>
    <row r="103" spans="2:8" x14ac:dyDescent="0.25">
      <c r="B103" s="141">
        <v>49</v>
      </c>
      <c r="C103" s="80">
        <v>709.72</v>
      </c>
      <c r="D103" s="55">
        <v>697.61</v>
      </c>
      <c r="E103" s="56">
        <v>942.52</v>
      </c>
      <c r="F103" s="80"/>
      <c r="G103" s="56"/>
      <c r="H103" s="59"/>
    </row>
    <row r="104" spans="2:8" x14ac:dyDescent="0.25">
      <c r="B104" s="141">
        <v>50</v>
      </c>
      <c r="C104" s="80">
        <v>797.37</v>
      </c>
      <c r="D104" s="55">
        <v>998.67</v>
      </c>
      <c r="E104" s="56">
        <v>1041.81</v>
      </c>
      <c r="F104" s="80"/>
      <c r="G104" s="56"/>
      <c r="H104" s="59"/>
    </row>
    <row r="105" spans="2:8" x14ac:dyDescent="0.25">
      <c r="B105" s="141">
        <v>51</v>
      </c>
      <c r="C105" s="80">
        <v>801.33</v>
      </c>
      <c r="D105" s="55">
        <v>892.45</v>
      </c>
      <c r="E105" s="56">
        <v>922.42</v>
      </c>
      <c r="F105" s="80"/>
      <c r="G105" s="56"/>
      <c r="H105" s="59"/>
    </row>
    <row r="106" spans="2:8" ht="15.75" thickBot="1" x14ac:dyDescent="0.3">
      <c r="B106" s="142">
        <v>52</v>
      </c>
      <c r="C106" s="83">
        <v>741.02</v>
      </c>
      <c r="D106" s="57">
        <v>696.89</v>
      </c>
      <c r="E106" s="86">
        <v>1078.58</v>
      </c>
      <c r="F106" s="83"/>
      <c r="G106" s="86"/>
      <c r="H106" s="174"/>
    </row>
    <row r="107" spans="2:8" x14ac:dyDescent="0.25">
      <c r="H107" s="5"/>
    </row>
  </sheetData>
  <conditionalFormatting sqref="D15">
    <cfRule type="cellIs" dxfId="10" priority="3" stopIfTrue="1" operator="lessThan">
      <formula>#REF!</formula>
    </cfRule>
  </conditionalFormatting>
  <conditionalFormatting sqref="E21">
    <cfRule type="cellIs" dxfId="9" priority="8" stopIfTrue="1" operator="greaterThanOrEqual">
      <formula>0</formula>
    </cfRule>
    <cfRule type="cellIs" dxfId="8" priority="9" stopIfTrue="1" operator="lessThan">
      <formula>0</formula>
    </cfRule>
  </conditionalFormatting>
  <conditionalFormatting sqref="E15:G15">
    <cfRule type="cellIs" dxfId="7" priority="1" stopIfTrue="1" operator="greaterThanOrEqual">
      <formula>0</formula>
    </cfRule>
    <cfRule type="cellIs" dxfId="6" priority="2" stopIfTrue="1" operator="less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DB32"/>
  <sheetViews>
    <sheetView zoomScaleNormal="100" workbookViewId="0">
      <selection activeCell="CP35" sqref="CP35"/>
    </sheetView>
  </sheetViews>
  <sheetFormatPr defaultColWidth="9.42578125" defaultRowHeight="15" x14ac:dyDescent="0.25"/>
  <cols>
    <col min="1" max="1" width="7.5703125" customWidth="1"/>
    <col min="2" max="2" width="43.5703125" customWidth="1"/>
    <col min="3" max="3" width="22.5703125" customWidth="1"/>
    <col min="4" max="4" width="21.5703125" customWidth="1"/>
    <col min="5" max="5" width="22.42578125" customWidth="1"/>
    <col min="96" max="96" width="9.42578125" customWidth="1"/>
  </cols>
  <sheetData>
    <row r="1" spans="2:5" ht="18.75" x14ac:dyDescent="0.3">
      <c r="B1" s="94" t="s">
        <v>29</v>
      </c>
    </row>
    <row r="3" spans="2:5" x14ac:dyDescent="0.25">
      <c r="B3" t="s">
        <v>52</v>
      </c>
    </row>
    <row r="4" spans="2:5" ht="15.75" thickBot="1" x14ac:dyDescent="0.3"/>
    <row r="5" spans="2:5" ht="15.75" thickBot="1" x14ac:dyDescent="0.3">
      <c r="B5" s="6" t="s">
        <v>25</v>
      </c>
      <c r="C5" s="18" t="s">
        <v>23</v>
      </c>
      <c r="D5" s="18" t="s">
        <v>45</v>
      </c>
      <c r="E5" s="20" t="s">
        <v>44</v>
      </c>
    </row>
    <row r="6" spans="2:5" x14ac:dyDescent="0.25">
      <c r="B6" s="23" t="s">
        <v>42</v>
      </c>
      <c r="C6" s="143">
        <v>1158.43</v>
      </c>
      <c r="D6" s="144">
        <v>67.990000000000009</v>
      </c>
      <c r="E6" s="91">
        <v>6.2350977587029011E-2</v>
      </c>
    </row>
    <row r="7" spans="2:5" x14ac:dyDescent="0.25">
      <c r="B7" s="24" t="s">
        <v>11</v>
      </c>
      <c r="C7" s="145">
        <v>1275.3399999999999</v>
      </c>
      <c r="D7" s="146">
        <v>0</v>
      </c>
      <c r="E7" s="91">
        <v>0</v>
      </c>
    </row>
    <row r="8" spans="2:5" x14ac:dyDescent="0.25">
      <c r="B8" s="24" t="s">
        <v>69</v>
      </c>
      <c r="C8" s="145">
        <v>489.73</v>
      </c>
      <c r="D8" s="146">
        <v>0</v>
      </c>
      <c r="E8" s="91">
        <v>0</v>
      </c>
    </row>
    <row r="9" spans="2:5" x14ac:dyDescent="0.25">
      <c r="B9" s="24" t="s">
        <v>70</v>
      </c>
      <c r="C9" s="145">
        <v>529.71</v>
      </c>
      <c r="D9" s="146">
        <v>0</v>
      </c>
      <c r="E9" s="91">
        <v>0</v>
      </c>
    </row>
    <row r="10" spans="2:5" x14ac:dyDescent="0.25">
      <c r="B10" s="24" t="s">
        <v>33</v>
      </c>
      <c r="C10" s="145">
        <v>469.06</v>
      </c>
      <c r="D10" s="146">
        <v>0</v>
      </c>
      <c r="E10" s="91">
        <v>0</v>
      </c>
    </row>
    <row r="11" spans="2:5" x14ac:dyDescent="0.25">
      <c r="B11" s="24" t="s">
        <v>14</v>
      </c>
      <c r="C11" s="145">
        <v>394.08</v>
      </c>
      <c r="D11" s="146">
        <v>-1.5900000000000318</v>
      </c>
      <c r="E11" s="192">
        <v>-4.0185002653727597E-3</v>
      </c>
    </row>
    <row r="12" spans="2:5" x14ac:dyDescent="0.25">
      <c r="B12" s="24" t="s">
        <v>15</v>
      </c>
      <c r="C12" s="145">
        <v>880.95</v>
      </c>
      <c r="D12" s="146">
        <v>-14.959999999999923</v>
      </c>
      <c r="E12" s="192">
        <v>-1.6698105836523647E-2</v>
      </c>
    </row>
    <row r="13" spans="2:5" x14ac:dyDescent="0.25">
      <c r="B13" s="24" t="s">
        <v>65</v>
      </c>
      <c r="C13" s="145">
        <v>462.34</v>
      </c>
      <c r="D13" s="146">
        <v>5.0199999999999818</v>
      </c>
      <c r="E13" s="91">
        <v>1.0976996413889495E-2</v>
      </c>
    </row>
    <row r="14" spans="2:5" ht="15.75" thickBot="1" x14ac:dyDescent="0.3">
      <c r="B14" s="25" t="s">
        <v>63</v>
      </c>
      <c r="C14" s="147">
        <v>406.34</v>
      </c>
      <c r="D14" s="148">
        <v>-0.8800000000000523</v>
      </c>
      <c r="E14" s="194">
        <v>-2.160994057266441E-3</v>
      </c>
    </row>
    <row r="17" spans="2:106" x14ac:dyDescent="0.25">
      <c r="B17" t="s">
        <v>78</v>
      </c>
    </row>
    <row r="18" spans="2:106" ht="15.75" thickBot="1" x14ac:dyDescent="0.3"/>
    <row r="19" spans="2:106" ht="15.75" thickBot="1" x14ac:dyDescent="0.3">
      <c r="B19" s="5"/>
      <c r="C19" s="36">
        <v>2025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BC19" s="104">
        <v>2026</v>
      </c>
    </row>
    <row r="20" spans="2:106" ht="15.75" thickBot="1" x14ac:dyDescent="0.3">
      <c r="B20" s="26"/>
      <c r="C20" s="114">
        <v>1</v>
      </c>
      <c r="D20" s="129">
        <v>2</v>
      </c>
      <c r="E20" s="130">
        <v>3</v>
      </c>
      <c r="F20" s="130">
        <v>4</v>
      </c>
      <c r="G20" s="130">
        <v>5</v>
      </c>
      <c r="H20" s="130">
        <v>6</v>
      </c>
      <c r="I20" s="130">
        <v>7</v>
      </c>
      <c r="J20" s="130">
        <v>8</v>
      </c>
      <c r="K20" s="130">
        <v>9</v>
      </c>
      <c r="L20" s="130">
        <v>10</v>
      </c>
      <c r="M20" s="130">
        <v>11</v>
      </c>
      <c r="N20" s="130">
        <v>12</v>
      </c>
      <c r="O20" s="130">
        <v>13</v>
      </c>
      <c r="P20" s="130">
        <v>14</v>
      </c>
      <c r="Q20" s="130">
        <v>15</v>
      </c>
      <c r="R20" s="130">
        <v>16</v>
      </c>
      <c r="S20" s="130">
        <v>17</v>
      </c>
      <c r="T20" s="130">
        <v>18</v>
      </c>
      <c r="U20" s="130">
        <v>19</v>
      </c>
      <c r="V20" s="130">
        <v>20</v>
      </c>
      <c r="W20" s="130">
        <v>21</v>
      </c>
      <c r="X20" s="130">
        <v>22</v>
      </c>
      <c r="Y20" s="130">
        <v>23</v>
      </c>
      <c r="Z20" s="130">
        <v>24</v>
      </c>
      <c r="AA20" s="130">
        <v>25</v>
      </c>
      <c r="AB20" s="130">
        <v>26</v>
      </c>
      <c r="AC20" s="130">
        <v>27</v>
      </c>
      <c r="AD20" s="130">
        <v>28</v>
      </c>
      <c r="AE20" s="130">
        <v>29</v>
      </c>
      <c r="AF20" s="130">
        <v>30</v>
      </c>
      <c r="AG20" s="130">
        <v>31</v>
      </c>
      <c r="AH20" s="130">
        <v>32</v>
      </c>
      <c r="AI20" s="130">
        <v>33</v>
      </c>
      <c r="AJ20" s="130">
        <v>34</v>
      </c>
      <c r="AK20" s="130">
        <v>35</v>
      </c>
      <c r="AL20" s="130">
        <v>36</v>
      </c>
      <c r="AM20" s="130">
        <v>37</v>
      </c>
      <c r="AN20" s="130">
        <v>38</v>
      </c>
      <c r="AO20" s="130">
        <v>39</v>
      </c>
      <c r="AP20" s="130">
        <v>40</v>
      </c>
      <c r="AQ20" s="130">
        <v>41</v>
      </c>
      <c r="AR20" s="130">
        <v>42</v>
      </c>
      <c r="AS20" s="130">
        <v>43</v>
      </c>
      <c r="AT20" s="130">
        <v>44</v>
      </c>
      <c r="AU20" s="130">
        <v>45</v>
      </c>
      <c r="AV20" s="130">
        <v>46</v>
      </c>
      <c r="AW20" s="130">
        <v>47</v>
      </c>
      <c r="AX20" s="130">
        <v>48</v>
      </c>
      <c r="AY20" s="130">
        <v>49</v>
      </c>
      <c r="AZ20" s="130">
        <v>50</v>
      </c>
      <c r="BA20" s="130">
        <v>51</v>
      </c>
      <c r="BB20" s="131">
        <v>52</v>
      </c>
      <c r="BC20" s="111">
        <v>1</v>
      </c>
      <c r="BD20" s="112">
        <v>2</v>
      </c>
      <c r="BE20" s="112">
        <v>3</v>
      </c>
      <c r="BF20" s="112">
        <v>4</v>
      </c>
      <c r="BG20" s="112">
        <v>5</v>
      </c>
      <c r="BH20" s="112">
        <v>6</v>
      </c>
      <c r="BI20" s="112">
        <v>7</v>
      </c>
      <c r="BJ20" s="112">
        <v>8</v>
      </c>
      <c r="BK20" s="112">
        <v>9</v>
      </c>
      <c r="BL20" s="112">
        <v>10</v>
      </c>
      <c r="BM20" s="112">
        <v>11</v>
      </c>
      <c r="BN20" s="112">
        <v>12</v>
      </c>
      <c r="BO20" s="112">
        <v>13</v>
      </c>
      <c r="BP20" s="112">
        <v>14</v>
      </c>
      <c r="BQ20" s="112">
        <v>15</v>
      </c>
      <c r="BR20" s="112">
        <v>16</v>
      </c>
      <c r="BS20" s="112">
        <v>17</v>
      </c>
      <c r="BT20" s="112">
        <v>18</v>
      </c>
      <c r="BU20" s="112">
        <v>19</v>
      </c>
      <c r="BV20" s="112">
        <v>20</v>
      </c>
      <c r="BW20" s="112">
        <v>21</v>
      </c>
      <c r="BX20" s="112">
        <v>22</v>
      </c>
      <c r="BY20" s="112">
        <v>23</v>
      </c>
      <c r="BZ20" s="112">
        <v>24</v>
      </c>
      <c r="CA20" s="112">
        <v>25</v>
      </c>
      <c r="CB20" s="112">
        <v>26</v>
      </c>
      <c r="CC20" s="112">
        <v>27</v>
      </c>
      <c r="CD20" s="112">
        <v>28</v>
      </c>
      <c r="CE20" s="112">
        <v>29</v>
      </c>
      <c r="CF20" s="112">
        <v>30</v>
      </c>
      <c r="CG20" s="112">
        <v>31</v>
      </c>
      <c r="CH20" s="112">
        <v>32</v>
      </c>
      <c r="CI20" s="112">
        <v>33</v>
      </c>
      <c r="CJ20" s="112">
        <v>34</v>
      </c>
      <c r="CK20" s="112">
        <v>35</v>
      </c>
      <c r="CL20" s="112">
        <v>36</v>
      </c>
      <c r="CM20" s="112">
        <v>37</v>
      </c>
      <c r="CN20" s="112">
        <v>38</v>
      </c>
      <c r="CO20" s="112">
        <v>39</v>
      </c>
      <c r="CP20" s="112">
        <v>40</v>
      </c>
      <c r="CQ20" s="112">
        <v>41</v>
      </c>
      <c r="CR20" s="112">
        <v>42</v>
      </c>
      <c r="CS20" s="112">
        <v>43</v>
      </c>
      <c r="CT20" s="112">
        <v>44</v>
      </c>
      <c r="CU20" s="112">
        <v>45</v>
      </c>
      <c r="CV20" s="112">
        <v>46</v>
      </c>
      <c r="CW20" s="112">
        <v>47</v>
      </c>
      <c r="CX20" s="112">
        <v>48</v>
      </c>
      <c r="CY20" s="112">
        <v>49</v>
      </c>
      <c r="CZ20" s="112">
        <v>50</v>
      </c>
      <c r="DA20" s="112">
        <v>51</v>
      </c>
      <c r="DB20" s="113">
        <v>52</v>
      </c>
    </row>
    <row r="21" spans="2:106" x14ac:dyDescent="0.25">
      <c r="B21" s="24" t="s">
        <v>30</v>
      </c>
      <c r="C21" s="175">
        <v>1026.73</v>
      </c>
      <c r="D21" s="176">
        <v>1010.9</v>
      </c>
      <c r="E21" s="176">
        <v>1115.47</v>
      </c>
      <c r="F21" s="176">
        <v>1311.38</v>
      </c>
      <c r="G21" s="176">
        <v>1171.77</v>
      </c>
      <c r="H21" s="176">
        <v>1147.75</v>
      </c>
      <c r="I21" s="176">
        <v>839.94</v>
      </c>
      <c r="J21" s="176">
        <v>1127.73</v>
      </c>
      <c r="K21" s="176">
        <v>1054.44</v>
      </c>
      <c r="L21" s="176">
        <v>1052.43</v>
      </c>
      <c r="M21" s="176">
        <v>1156</v>
      </c>
      <c r="N21" s="176">
        <v>1045.77</v>
      </c>
      <c r="O21" s="176">
        <v>1103.79</v>
      </c>
      <c r="P21" s="176">
        <v>990.75</v>
      </c>
      <c r="Q21" s="176">
        <v>1165.8699999999999</v>
      </c>
      <c r="R21" s="176">
        <v>1235.1500000000001</v>
      </c>
      <c r="S21" s="176">
        <v>1272.5999999999999</v>
      </c>
      <c r="T21" s="176">
        <v>1112.07</v>
      </c>
      <c r="U21" s="176">
        <v>1017.86</v>
      </c>
      <c r="V21" s="176">
        <v>1151</v>
      </c>
      <c r="W21" s="176">
        <v>1149.81</v>
      </c>
      <c r="X21" s="176">
        <v>1245.92</v>
      </c>
      <c r="Y21" s="176">
        <v>1167.29</v>
      </c>
      <c r="Z21" s="176">
        <v>1300.4100000000001</v>
      </c>
      <c r="AA21" s="176">
        <v>1044.25</v>
      </c>
      <c r="AB21" s="176">
        <v>982.29</v>
      </c>
      <c r="AC21" s="176">
        <v>994.08</v>
      </c>
      <c r="AD21" s="176">
        <v>1197.99</v>
      </c>
      <c r="AE21" s="176">
        <v>1173.48</v>
      </c>
      <c r="AF21" s="176">
        <v>1102.68</v>
      </c>
      <c r="AG21" s="176">
        <v>1118.3800000000001</v>
      </c>
      <c r="AH21" s="176">
        <v>1161</v>
      </c>
      <c r="AI21" s="176">
        <v>1253</v>
      </c>
      <c r="AJ21" s="176">
        <v>1209.8</v>
      </c>
      <c r="AK21" s="176">
        <v>1217.8499999999999</v>
      </c>
      <c r="AL21" s="176">
        <v>1156.07</v>
      </c>
      <c r="AM21" s="176">
        <v>1100.27</v>
      </c>
      <c r="AN21" s="176">
        <v>1328.57</v>
      </c>
      <c r="AO21" s="176">
        <v>1209.73</v>
      </c>
      <c r="AP21" s="176">
        <v>1200.9100000000001</v>
      </c>
      <c r="AQ21" s="176">
        <v>1266.32</v>
      </c>
      <c r="AR21" s="176">
        <v>1306.95</v>
      </c>
      <c r="AS21" s="176">
        <v>1256.1400000000001</v>
      </c>
      <c r="AT21" s="176">
        <v>1264.22</v>
      </c>
      <c r="AU21" s="176">
        <v>1120.1500000000001</v>
      </c>
      <c r="AV21" s="176">
        <v>1162.6500000000001</v>
      </c>
      <c r="AW21" s="176">
        <v>1253.0899999999999</v>
      </c>
      <c r="AX21" s="176">
        <v>1302.99</v>
      </c>
      <c r="AY21" s="176">
        <v>1274.19</v>
      </c>
      <c r="AZ21" s="176">
        <v>1254.0999999999999</v>
      </c>
      <c r="BA21" s="176">
        <v>1210.43</v>
      </c>
      <c r="BB21" s="177">
        <v>1334.92</v>
      </c>
      <c r="BC21" s="178">
        <v>1373.41</v>
      </c>
      <c r="BD21" s="179">
        <v>1308.99</v>
      </c>
      <c r="BE21" s="179">
        <v>1218.19</v>
      </c>
      <c r="BF21" s="179">
        <v>1236.3599999999999</v>
      </c>
      <c r="BG21" s="179">
        <v>1238.69</v>
      </c>
      <c r="BH21" s="179">
        <v>1255.3399999999999</v>
      </c>
      <c r="BI21" s="179">
        <v>1114.3800000000001</v>
      </c>
      <c r="BJ21" s="179">
        <v>1085.68</v>
      </c>
      <c r="BK21" s="179">
        <v>1199.3699999999999</v>
      </c>
      <c r="BL21" s="179">
        <v>1235</v>
      </c>
      <c r="BM21" s="179">
        <v>1209.9000000000001</v>
      </c>
      <c r="BN21" s="179">
        <v>1238.5899999999999</v>
      </c>
      <c r="BO21" s="179">
        <v>1182.46</v>
      </c>
      <c r="BP21" s="179">
        <v>1167.3599999999999</v>
      </c>
      <c r="BQ21" s="179">
        <v>1161.29</v>
      </c>
      <c r="BR21" s="179">
        <v>1157.94</v>
      </c>
      <c r="BS21" s="179">
        <v>1069.3</v>
      </c>
      <c r="BT21" s="179">
        <v>1160.26</v>
      </c>
      <c r="BU21" s="179">
        <v>1227.6099999999999</v>
      </c>
      <c r="BV21" s="179">
        <v>1160.1600000000001</v>
      </c>
      <c r="BW21" s="179">
        <v>1198.19</v>
      </c>
      <c r="BX21" s="179">
        <v>1169.8699999999999</v>
      </c>
      <c r="BY21" s="179">
        <v>1204.47</v>
      </c>
      <c r="BZ21" s="179">
        <v>1167.6199999999999</v>
      </c>
      <c r="CA21" s="179">
        <v>1147.69</v>
      </c>
      <c r="CB21" s="179">
        <v>1182.24</v>
      </c>
      <c r="CC21" s="179">
        <v>1162.52</v>
      </c>
      <c r="CD21" s="179">
        <v>1172.51</v>
      </c>
      <c r="CE21" s="179">
        <v>1248.31</v>
      </c>
      <c r="CF21" s="179">
        <v>1175.93</v>
      </c>
      <c r="CG21" s="179">
        <v>1202.24</v>
      </c>
      <c r="CH21" s="179">
        <v>1224.43</v>
      </c>
      <c r="CI21" s="179">
        <v>1110.8499999999999</v>
      </c>
      <c r="CJ21" s="179">
        <v>1090.44</v>
      </c>
      <c r="CK21" s="179">
        <v>1158.43</v>
      </c>
      <c r="CL21" s="179"/>
      <c r="CM21" s="179"/>
      <c r="CN21" s="179"/>
      <c r="CO21" s="179"/>
      <c r="CP21" s="179"/>
      <c r="CQ21" s="179"/>
      <c r="CR21" s="179"/>
      <c r="CS21" s="179"/>
      <c r="CT21" s="179"/>
      <c r="CU21" s="179"/>
      <c r="CV21" s="179"/>
      <c r="CW21" s="179"/>
      <c r="CX21" s="179"/>
      <c r="CY21" s="179"/>
      <c r="CZ21" s="179"/>
      <c r="DA21" s="179"/>
      <c r="DB21" s="180"/>
    </row>
    <row r="22" spans="2:106" x14ac:dyDescent="0.25">
      <c r="B22" s="24" t="s">
        <v>11</v>
      </c>
      <c r="C22" s="181">
        <v>1275.3399999999999</v>
      </c>
      <c r="D22" s="182">
        <v>1275.3399999999999</v>
      </c>
      <c r="E22" s="182">
        <v>1275.3399999999999</v>
      </c>
      <c r="F22" s="182">
        <v>1275.3399999999999</v>
      </c>
      <c r="G22" s="182">
        <v>1275.3399999999999</v>
      </c>
      <c r="H22" s="182">
        <v>1275.3399999999999</v>
      </c>
      <c r="I22" s="182">
        <v>1275.3399999999999</v>
      </c>
      <c r="J22" s="182">
        <v>1275.3399999999999</v>
      </c>
      <c r="K22" s="182">
        <v>1275.3399999999999</v>
      </c>
      <c r="L22" s="182">
        <v>1275.3399999999999</v>
      </c>
      <c r="M22" s="182">
        <v>1275.3399999999999</v>
      </c>
      <c r="N22" s="182">
        <v>1275.3399999999999</v>
      </c>
      <c r="O22" s="182">
        <v>1275.3399999999999</v>
      </c>
      <c r="P22" s="182">
        <v>1275.3399999999999</v>
      </c>
      <c r="Q22" s="182">
        <v>1275.3399999999999</v>
      </c>
      <c r="R22" s="182">
        <v>1275.3399999999999</v>
      </c>
      <c r="S22" s="182">
        <v>1275.3399999999999</v>
      </c>
      <c r="T22" s="182">
        <v>1275.3399999999999</v>
      </c>
      <c r="U22" s="182">
        <v>1275.3399999999999</v>
      </c>
      <c r="V22" s="182">
        <v>1275.3399999999999</v>
      </c>
      <c r="W22" s="182">
        <v>1275.3399999999999</v>
      </c>
      <c r="X22" s="182">
        <v>1275.3399999999999</v>
      </c>
      <c r="Y22" s="182">
        <v>1275.3399999999999</v>
      </c>
      <c r="Z22" s="182">
        <v>1275.3399999999999</v>
      </c>
      <c r="AA22" s="182">
        <v>1275.3399999999999</v>
      </c>
      <c r="AB22" s="182">
        <v>1275.3399999999999</v>
      </c>
      <c r="AC22" s="182">
        <v>1275.3399999999999</v>
      </c>
      <c r="AD22" s="182">
        <v>1275.3399999999999</v>
      </c>
      <c r="AE22" s="182">
        <v>1275.3399999999999</v>
      </c>
      <c r="AF22" s="182">
        <v>1275.3399999999999</v>
      </c>
      <c r="AG22" s="182">
        <v>1275.3399999999999</v>
      </c>
      <c r="AH22" s="182">
        <v>1275.3399999999999</v>
      </c>
      <c r="AI22" s="182">
        <v>1275.3399999999999</v>
      </c>
      <c r="AJ22" s="182">
        <v>1275.3399999999999</v>
      </c>
      <c r="AK22" s="182">
        <v>1275.3399999999999</v>
      </c>
      <c r="AL22" s="182">
        <v>1275.3399999999999</v>
      </c>
      <c r="AM22" s="182">
        <v>1275.3399999999999</v>
      </c>
      <c r="AN22" s="182">
        <v>1275.3399999999999</v>
      </c>
      <c r="AO22" s="182">
        <v>1275.3399999999999</v>
      </c>
      <c r="AP22" s="182">
        <v>1275.3399999999999</v>
      </c>
      <c r="AQ22" s="182">
        <v>1275.3399999999999</v>
      </c>
      <c r="AR22" s="182">
        <v>1275.3399999999999</v>
      </c>
      <c r="AS22" s="182">
        <v>1275.3399999999999</v>
      </c>
      <c r="AT22" s="182">
        <v>1275.3399999999999</v>
      </c>
      <c r="AU22" s="182">
        <v>1275.3399999999999</v>
      </c>
      <c r="AV22" s="182">
        <v>1275.3399999999999</v>
      </c>
      <c r="AW22" s="182">
        <v>1275.3399999999999</v>
      </c>
      <c r="AX22" s="182">
        <v>1275.3399999999999</v>
      </c>
      <c r="AY22" s="182">
        <v>1275.3399999999999</v>
      </c>
      <c r="AZ22" s="182">
        <v>1275.3399999999999</v>
      </c>
      <c r="BA22" s="182">
        <v>1275.3399999999999</v>
      </c>
      <c r="BB22" s="183">
        <v>1275.3399999999999</v>
      </c>
      <c r="BC22" s="184">
        <v>1275.3399999999999</v>
      </c>
      <c r="BD22" s="185">
        <v>1275.3399999999999</v>
      </c>
      <c r="BE22" s="185">
        <v>1275.3399999999999</v>
      </c>
      <c r="BF22" s="185">
        <v>1275.3399999999999</v>
      </c>
      <c r="BG22" s="185">
        <v>1275.3399999999999</v>
      </c>
      <c r="BH22" s="185">
        <v>1275.3399999999999</v>
      </c>
      <c r="BI22" s="185">
        <v>1275.3399999999999</v>
      </c>
      <c r="BJ22" s="185">
        <v>1275.3399999999999</v>
      </c>
      <c r="BK22" s="185">
        <v>1275.3399999999999</v>
      </c>
      <c r="BL22" s="185">
        <v>1275.3399999999999</v>
      </c>
      <c r="BM22" s="185">
        <v>1275.3399999999999</v>
      </c>
      <c r="BN22" s="185">
        <v>1275.3399999999999</v>
      </c>
      <c r="BO22" s="185">
        <v>1275.3399999999999</v>
      </c>
      <c r="BP22" s="185">
        <v>1275.3399999999999</v>
      </c>
      <c r="BQ22" s="185">
        <v>1275.3399999999999</v>
      </c>
      <c r="BR22" s="185">
        <v>1275.3399999999999</v>
      </c>
      <c r="BS22" s="185">
        <v>1275.3399999999999</v>
      </c>
      <c r="BT22" s="185">
        <v>1275.3399999999999</v>
      </c>
      <c r="BU22" s="185">
        <v>1275.3399999999999</v>
      </c>
      <c r="BV22" s="185">
        <v>1275.3399999999999</v>
      </c>
      <c r="BW22" s="185">
        <v>1275.3399999999999</v>
      </c>
      <c r="BX22" s="185">
        <v>1275.3399999999999</v>
      </c>
      <c r="BY22" s="185">
        <v>1275.3399999999999</v>
      </c>
      <c r="BZ22" s="185">
        <v>1275.3399999999999</v>
      </c>
      <c r="CA22" s="185">
        <v>1275.3399999999999</v>
      </c>
      <c r="CB22" s="185">
        <v>1275.3399999999999</v>
      </c>
      <c r="CC22" s="185">
        <v>1275.3399999999999</v>
      </c>
      <c r="CD22" s="185">
        <v>1275.3399999999999</v>
      </c>
      <c r="CE22" s="185">
        <v>1275.3399999999999</v>
      </c>
      <c r="CF22" s="185">
        <v>1275.3399999999999</v>
      </c>
      <c r="CG22" s="185">
        <v>1275.3399999999999</v>
      </c>
      <c r="CH22" s="185">
        <v>1275.3399999999999</v>
      </c>
      <c r="CI22" s="185">
        <v>1275.3399999999999</v>
      </c>
      <c r="CJ22" s="185">
        <v>1275.3399999999999</v>
      </c>
      <c r="CK22" s="185">
        <v>1275.3399999999999</v>
      </c>
      <c r="CL22" s="185"/>
      <c r="CM22" s="185"/>
      <c r="CN22" s="185"/>
      <c r="CO22" s="185"/>
      <c r="CP22" s="185"/>
      <c r="CQ22" s="185"/>
      <c r="CR22" s="185"/>
      <c r="CS22" s="185"/>
      <c r="CT22" s="185"/>
      <c r="CU22" s="185"/>
      <c r="CV22" s="185"/>
      <c r="CW22" s="185"/>
      <c r="CX22" s="185"/>
      <c r="CY22" s="185"/>
      <c r="CZ22" s="185"/>
      <c r="DA22" s="185"/>
      <c r="DB22" s="159"/>
    </row>
    <row r="23" spans="2:106" x14ac:dyDescent="0.25">
      <c r="B23" s="24" t="s">
        <v>31</v>
      </c>
      <c r="C23" s="181">
        <v>489.73</v>
      </c>
      <c r="D23" s="182">
        <v>489.73</v>
      </c>
      <c r="E23" s="182">
        <v>489.73</v>
      </c>
      <c r="F23" s="182">
        <v>489.73</v>
      </c>
      <c r="G23" s="182">
        <v>489.73</v>
      </c>
      <c r="H23" s="182">
        <v>489.73</v>
      </c>
      <c r="I23" s="182">
        <v>489.73</v>
      </c>
      <c r="J23" s="182">
        <v>489.73</v>
      </c>
      <c r="K23" s="182">
        <v>489.73</v>
      </c>
      <c r="L23" s="182">
        <v>489.73</v>
      </c>
      <c r="M23" s="182">
        <v>489.73</v>
      </c>
      <c r="N23" s="182">
        <v>489.73</v>
      </c>
      <c r="O23" s="182">
        <v>489.73</v>
      </c>
      <c r="P23" s="182">
        <v>489.73</v>
      </c>
      <c r="Q23" s="182">
        <v>489.73</v>
      </c>
      <c r="R23" s="182">
        <v>489.73</v>
      </c>
      <c r="S23" s="182">
        <v>489.73</v>
      </c>
      <c r="T23" s="182">
        <v>489.73</v>
      </c>
      <c r="U23" s="182">
        <v>489.73</v>
      </c>
      <c r="V23" s="182">
        <v>489.73</v>
      </c>
      <c r="W23" s="182">
        <v>489.73</v>
      </c>
      <c r="X23" s="182">
        <v>489.73</v>
      </c>
      <c r="Y23" s="182">
        <v>489.73</v>
      </c>
      <c r="Z23" s="182">
        <v>489.73</v>
      </c>
      <c r="AA23" s="182">
        <v>489.73</v>
      </c>
      <c r="AB23" s="182">
        <v>489.73</v>
      </c>
      <c r="AC23" s="182">
        <v>489.73</v>
      </c>
      <c r="AD23" s="182">
        <v>489.73</v>
      </c>
      <c r="AE23" s="182">
        <v>489.73</v>
      </c>
      <c r="AF23" s="182">
        <v>489.73</v>
      </c>
      <c r="AG23" s="182">
        <v>489.73</v>
      </c>
      <c r="AH23" s="182">
        <v>489.73</v>
      </c>
      <c r="AI23" s="182">
        <v>489.73</v>
      </c>
      <c r="AJ23" s="182">
        <v>489.73</v>
      </c>
      <c r="AK23" s="182">
        <v>489.73</v>
      </c>
      <c r="AL23" s="182">
        <v>489.73</v>
      </c>
      <c r="AM23" s="182">
        <v>489.73</v>
      </c>
      <c r="AN23" s="182">
        <v>489.73</v>
      </c>
      <c r="AO23" s="182">
        <v>489.73</v>
      </c>
      <c r="AP23" s="182">
        <v>489.73</v>
      </c>
      <c r="AQ23" s="182">
        <v>489.73</v>
      </c>
      <c r="AR23" s="182">
        <v>489.73</v>
      </c>
      <c r="AS23" s="182">
        <v>489.73</v>
      </c>
      <c r="AT23" s="182">
        <v>489.73</v>
      </c>
      <c r="AU23" s="182">
        <v>489.73</v>
      </c>
      <c r="AV23" s="182">
        <v>489.73</v>
      </c>
      <c r="AW23" s="182">
        <v>489.73</v>
      </c>
      <c r="AX23" s="182">
        <v>489.73</v>
      </c>
      <c r="AY23" s="182">
        <v>489.73</v>
      </c>
      <c r="AZ23" s="182">
        <v>489.73</v>
      </c>
      <c r="BA23" s="182">
        <v>489.73</v>
      </c>
      <c r="BB23" s="183">
        <v>489.73</v>
      </c>
      <c r="BC23" s="184">
        <v>489.73</v>
      </c>
      <c r="BD23" s="185">
        <v>489.73</v>
      </c>
      <c r="BE23" s="185">
        <v>489.73</v>
      </c>
      <c r="BF23" s="185">
        <v>489.73</v>
      </c>
      <c r="BG23" s="185">
        <v>489.73</v>
      </c>
      <c r="BH23" s="185">
        <v>489.73</v>
      </c>
      <c r="BI23" s="185">
        <v>489.73</v>
      </c>
      <c r="BJ23" s="185">
        <v>489.73</v>
      </c>
      <c r="BK23" s="185">
        <v>489.73</v>
      </c>
      <c r="BL23" s="185">
        <v>489.73</v>
      </c>
      <c r="BM23" s="185">
        <v>489.73</v>
      </c>
      <c r="BN23" s="185">
        <v>489.73</v>
      </c>
      <c r="BO23" s="185">
        <v>489.73</v>
      </c>
      <c r="BP23" s="185">
        <v>489.73</v>
      </c>
      <c r="BQ23" s="185">
        <v>489.73</v>
      </c>
      <c r="BR23" s="185">
        <v>489.73</v>
      </c>
      <c r="BS23" s="185">
        <v>489.73</v>
      </c>
      <c r="BT23" s="185">
        <v>489.73</v>
      </c>
      <c r="BU23" s="185">
        <v>489.73</v>
      </c>
      <c r="BV23" s="185">
        <v>489.73</v>
      </c>
      <c r="BW23" s="185">
        <v>489.73</v>
      </c>
      <c r="BX23" s="185">
        <v>489.73</v>
      </c>
      <c r="BY23" s="185">
        <v>489.73</v>
      </c>
      <c r="BZ23" s="185">
        <v>489.73</v>
      </c>
      <c r="CA23" s="185">
        <v>489.73</v>
      </c>
      <c r="CB23" s="185">
        <v>489.73</v>
      </c>
      <c r="CC23" s="185">
        <v>489.73</v>
      </c>
      <c r="CD23" s="185">
        <v>489.73</v>
      </c>
      <c r="CE23" s="185">
        <v>489.73</v>
      </c>
      <c r="CF23" s="185">
        <v>489.73</v>
      </c>
      <c r="CG23" s="185">
        <v>489.73</v>
      </c>
      <c r="CH23" s="185">
        <v>489.73</v>
      </c>
      <c r="CI23" s="185">
        <v>489.73</v>
      </c>
      <c r="CJ23" s="185">
        <v>489.73</v>
      </c>
      <c r="CK23" s="185">
        <v>489.73</v>
      </c>
      <c r="CL23" s="185"/>
      <c r="CM23" s="185"/>
      <c r="CN23" s="185"/>
      <c r="CO23" s="185"/>
      <c r="CP23" s="185"/>
      <c r="CQ23" s="185"/>
      <c r="CR23" s="185"/>
      <c r="CS23" s="185"/>
      <c r="CT23" s="185"/>
      <c r="CU23" s="185"/>
      <c r="CV23" s="185"/>
      <c r="CW23" s="185"/>
      <c r="CX23" s="185"/>
      <c r="CY23" s="185"/>
      <c r="CZ23" s="185"/>
      <c r="DA23" s="185"/>
      <c r="DB23" s="159"/>
    </row>
    <row r="24" spans="2:106" x14ac:dyDescent="0.25">
      <c r="B24" s="24" t="s">
        <v>32</v>
      </c>
      <c r="C24" s="181">
        <v>529.71</v>
      </c>
      <c r="D24" s="182">
        <v>529.71</v>
      </c>
      <c r="E24" s="182">
        <v>529.71</v>
      </c>
      <c r="F24" s="182">
        <v>529.71</v>
      </c>
      <c r="G24" s="182">
        <v>529.71</v>
      </c>
      <c r="H24" s="182">
        <v>529.71</v>
      </c>
      <c r="I24" s="182">
        <v>529.71</v>
      </c>
      <c r="J24" s="182">
        <v>529.71</v>
      </c>
      <c r="K24" s="182">
        <v>529.71</v>
      </c>
      <c r="L24" s="182">
        <v>529.71</v>
      </c>
      <c r="M24" s="182">
        <v>529.71</v>
      </c>
      <c r="N24" s="182">
        <v>529.71</v>
      </c>
      <c r="O24" s="182">
        <v>529.71</v>
      </c>
      <c r="P24" s="182">
        <v>529.71</v>
      </c>
      <c r="Q24" s="182">
        <v>529.71</v>
      </c>
      <c r="R24" s="182">
        <v>529.71</v>
      </c>
      <c r="S24" s="182">
        <v>529.71</v>
      </c>
      <c r="T24" s="182">
        <v>529.71</v>
      </c>
      <c r="U24" s="182">
        <v>529.71</v>
      </c>
      <c r="V24" s="182">
        <v>529.71</v>
      </c>
      <c r="W24" s="182">
        <v>529.71</v>
      </c>
      <c r="X24" s="182">
        <v>529.71</v>
      </c>
      <c r="Y24" s="182">
        <v>529.71</v>
      </c>
      <c r="Z24" s="182">
        <v>529.71</v>
      </c>
      <c r="AA24" s="182">
        <v>529.71</v>
      </c>
      <c r="AB24" s="182">
        <v>529.71</v>
      </c>
      <c r="AC24" s="182">
        <v>529.71</v>
      </c>
      <c r="AD24" s="182">
        <v>529.71</v>
      </c>
      <c r="AE24" s="182">
        <v>529.71</v>
      </c>
      <c r="AF24" s="182">
        <v>529.71</v>
      </c>
      <c r="AG24" s="182">
        <v>529.71</v>
      </c>
      <c r="AH24" s="182">
        <v>529.71</v>
      </c>
      <c r="AI24" s="182">
        <v>529.71</v>
      </c>
      <c r="AJ24" s="182">
        <v>529.71</v>
      </c>
      <c r="AK24" s="182">
        <v>529.71</v>
      </c>
      <c r="AL24" s="182">
        <v>529.71</v>
      </c>
      <c r="AM24" s="182">
        <v>529.71</v>
      </c>
      <c r="AN24" s="182">
        <v>529.71</v>
      </c>
      <c r="AO24" s="182">
        <v>529.71</v>
      </c>
      <c r="AP24" s="182">
        <v>529.71</v>
      </c>
      <c r="AQ24" s="182">
        <v>529.71</v>
      </c>
      <c r="AR24" s="182">
        <v>529.71</v>
      </c>
      <c r="AS24" s="182">
        <v>529.71</v>
      </c>
      <c r="AT24" s="182">
        <v>529.71</v>
      </c>
      <c r="AU24" s="182">
        <v>529.71</v>
      </c>
      <c r="AV24" s="182">
        <v>529.71</v>
      </c>
      <c r="AW24" s="182">
        <v>529.71</v>
      </c>
      <c r="AX24" s="182">
        <v>529.71</v>
      </c>
      <c r="AY24" s="182">
        <v>529.71</v>
      </c>
      <c r="AZ24" s="182">
        <v>529.71</v>
      </c>
      <c r="BA24" s="182">
        <v>529.71</v>
      </c>
      <c r="BB24" s="183">
        <v>529.71</v>
      </c>
      <c r="BC24" s="184">
        <v>529.71</v>
      </c>
      <c r="BD24" s="185">
        <v>529.71</v>
      </c>
      <c r="BE24" s="185">
        <v>529.71</v>
      </c>
      <c r="BF24" s="185">
        <v>529.71</v>
      </c>
      <c r="BG24" s="185">
        <v>529.71</v>
      </c>
      <c r="BH24" s="185">
        <v>529.71</v>
      </c>
      <c r="BI24" s="185">
        <v>529.71</v>
      </c>
      <c r="BJ24" s="185">
        <v>529.71</v>
      </c>
      <c r="BK24" s="185">
        <v>529.71</v>
      </c>
      <c r="BL24" s="185">
        <v>529.71</v>
      </c>
      <c r="BM24" s="185">
        <v>529.71</v>
      </c>
      <c r="BN24" s="185">
        <v>529.71</v>
      </c>
      <c r="BO24" s="185">
        <v>529.71</v>
      </c>
      <c r="BP24" s="185">
        <v>529.71</v>
      </c>
      <c r="BQ24" s="185">
        <v>529.71</v>
      </c>
      <c r="BR24" s="185">
        <v>529.71</v>
      </c>
      <c r="BS24" s="185">
        <v>529.71</v>
      </c>
      <c r="BT24" s="185">
        <v>529.71</v>
      </c>
      <c r="BU24" s="185">
        <v>529.71</v>
      </c>
      <c r="BV24" s="185">
        <v>529.71</v>
      </c>
      <c r="BW24" s="185">
        <v>529.71</v>
      </c>
      <c r="BX24" s="185">
        <v>529.71</v>
      </c>
      <c r="BY24" s="185">
        <v>529.71</v>
      </c>
      <c r="BZ24" s="185">
        <v>529.71</v>
      </c>
      <c r="CA24" s="185">
        <v>529.71</v>
      </c>
      <c r="CB24" s="185">
        <v>529.71</v>
      </c>
      <c r="CC24" s="185">
        <v>529.71</v>
      </c>
      <c r="CD24" s="185">
        <v>529.71</v>
      </c>
      <c r="CE24" s="185">
        <v>529.71</v>
      </c>
      <c r="CF24" s="185">
        <v>529.71</v>
      </c>
      <c r="CG24" s="185">
        <v>529.71</v>
      </c>
      <c r="CH24" s="185">
        <v>529.71</v>
      </c>
      <c r="CI24" s="185">
        <v>529.71</v>
      </c>
      <c r="CJ24" s="185">
        <v>529.71</v>
      </c>
      <c r="CK24" s="185">
        <v>529.71</v>
      </c>
      <c r="CL24" s="185"/>
      <c r="CM24" s="185"/>
      <c r="CN24" s="185"/>
      <c r="CO24" s="185"/>
      <c r="CP24" s="185"/>
      <c r="CQ24" s="185"/>
      <c r="CR24" s="185"/>
      <c r="CS24" s="185"/>
      <c r="CT24" s="185"/>
      <c r="CU24" s="185"/>
      <c r="CV24" s="185"/>
      <c r="CW24" s="185"/>
      <c r="CX24" s="185"/>
      <c r="CY24" s="185"/>
      <c r="CZ24" s="185"/>
      <c r="DA24" s="185"/>
      <c r="DB24" s="159"/>
    </row>
    <row r="25" spans="2:106" x14ac:dyDescent="0.25">
      <c r="B25" s="24" t="s">
        <v>33</v>
      </c>
      <c r="C25" s="181">
        <v>469.06</v>
      </c>
      <c r="D25" s="182">
        <v>469.06</v>
      </c>
      <c r="E25" s="182">
        <v>469.06</v>
      </c>
      <c r="F25" s="182">
        <v>469.06</v>
      </c>
      <c r="G25" s="182">
        <v>469.06</v>
      </c>
      <c r="H25" s="182">
        <v>469.06</v>
      </c>
      <c r="I25" s="182">
        <v>469.06</v>
      </c>
      <c r="J25" s="182">
        <v>469.06</v>
      </c>
      <c r="K25" s="182">
        <v>469.06</v>
      </c>
      <c r="L25" s="182">
        <v>469.06</v>
      </c>
      <c r="M25" s="182">
        <v>469.06</v>
      </c>
      <c r="N25" s="182">
        <v>469.06</v>
      </c>
      <c r="O25" s="182">
        <v>469.06</v>
      </c>
      <c r="P25" s="182">
        <v>469.06</v>
      </c>
      <c r="Q25" s="182">
        <v>469.06</v>
      </c>
      <c r="R25" s="182">
        <v>469.06</v>
      </c>
      <c r="S25" s="182">
        <v>469.06</v>
      </c>
      <c r="T25" s="182">
        <v>469.06</v>
      </c>
      <c r="U25" s="182">
        <v>469.06</v>
      </c>
      <c r="V25" s="182">
        <v>469.06</v>
      </c>
      <c r="W25" s="182">
        <v>469.06</v>
      </c>
      <c r="X25" s="182">
        <v>469.06</v>
      </c>
      <c r="Y25" s="182">
        <v>469.06</v>
      </c>
      <c r="Z25" s="182">
        <v>469.06</v>
      </c>
      <c r="AA25" s="182">
        <v>469.06</v>
      </c>
      <c r="AB25" s="182">
        <v>469.06</v>
      </c>
      <c r="AC25" s="182">
        <v>469.06</v>
      </c>
      <c r="AD25" s="182">
        <v>469.06</v>
      </c>
      <c r="AE25" s="182">
        <v>469.06</v>
      </c>
      <c r="AF25" s="182">
        <v>469.06</v>
      </c>
      <c r="AG25" s="182">
        <v>469.06</v>
      </c>
      <c r="AH25" s="182">
        <v>469.06</v>
      </c>
      <c r="AI25" s="182">
        <v>469.06</v>
      </c>
      <c r="AJ25" s="182">
        <v>469.06</v>
      </c>
      <c r="AK25" s="182">
        <v>469.06</v>
      </c>
      <c r="AL25" s="182">
        <v>469.06</v>
      </c>
      <c r="AM25" s="182">
        <v>469.06</v>
      </c>
      <c r="AN25" s="182">
        <v>469.06</v>
      </c>
      <c r="AO25" s="182">
        <v>469.06</v>
      </c>
      <c r="AP25" s="182">
        <v>469.06</v>
      </c>
      <c r="AQ25" s="182">
        <v>469.06</v>
      </c>
      <c r="AR25" s="182">
        <v>469.06</v>
      </c>
      <c r="AS25" s="182">
        <v>469.06</v>
      </c>
      <c r="AT25" s="182">
        <v>469.06</v>
      </c>
      <c r="AU25" s="182">
        <v>469.06</v>
      </c>
      <c r="AV25" s="182">
        <v>469.06</v>
      </c>
      <c r="AW25" s="182">
        <v>469.06</v>
      </c>
      <c r="AX25" s="182">
        <v>469.06</v>
      </c>
      <c r="AY25" s="182">
        <v>469.06</v>
      </c>
      <c r="AZ25" s="182">
        <v>469.06</v>
      </c>
      <c r="BA25" s="182">
        <v>469.06</v>
      </c>
      <c r="BB25" s="183">
        <v>469.06</v>
      </c>
      <c r="BC25" s="184">
        <v>469.06</v>
      </c>
      <c r="BD25" s="185">
        <v>469.06</v>
      </c>
      <c r="BE25" s="185">
        <v>469.06</v>
      </c>
      <c r="BF25" s="185">
        <v>469.06</v>
      </c>
      <c r="BG25" s="185">
        <v>469.06</v>
      </c>
      <c r="BH25" s="185">
        <v>469.06</v>
      </c>
      <c r="BI25" s="185">
        <v>469.06</v>
      </c>
      <c r="BJ25" s="185">
        <v>469.06</v>
      </c>
      <c r="BK25" s="185">
        <v>469.06</v>
      </c>
      <c r="BL25" s="185">
        <v>469.06</v>
      </c>
      <c r="BM25" s="185">
        <v>469.06</v>
      </c>
      <c r="BN25" s="185">
        <v>469.06</v>
      </c>
      <c r="BO25" s="185">
        <v>469.06</v>
      </c>
      <c r="BP25" s="185">
        <v>469.06</v>
      </c>
      <c r="BQ25" s="185">
        <v>469.06</v>
      </c>
      <c r="BR25" s="185">
        <v>469.06</v>
      </c>
      <c r="BS25" s="185">
        <v>469.06</v>
      </c>
      <c r="BT25" s="185">
        <v>469.06</v>
      </c>
      <c r="BU25" s="185">
        <v>469.06</v>
      </c>
      <c r="BV25" s="185">
        <v>469.06</v>
      </c>
      <c r="BW25" s="185">
        <v>469.06</v>
      </c>
      <c r="BX25" s="185">
        <v>469.06</v>
      </c>
      <c r="BY25" s="185">
        <v>469.06</v>
      </c>
      <c r="BZ25" s="185">
        <v>469.06</v>
      </c>
      <c r="CA25" s="185">
        <v>469.06</v>
      </c>
      <c r="CB25" s="185">
        <v>469.06</v>
      </c>
      <c r="CC25" s="185">
        <v>469.06</v>
      </c>
      <c r="CD25" s="185">
        <v>469.06</v>
      </c>
      <c r="CE25" s="185">
        <v>469.06</v>
      </c>
      <c r="CF25" s="185">
        <v>469.06</v>
      </c>
      <c r="CG25" s="185">
        <v>469.06</v>
      </c>
      <c r="CH25" s="185">
        <v>469.06</v>
      </c>
      <c r="CI25" s="185">
        <v>469.06</v>
      </c>
      <c r="CJ25" s="185">
        <v>469.06</v>
      </c>
      <c r="CK25" s="185">
        <v>469.06</v>
      </c>
      <c r="CL25" s="185"/>
      <c r="CM25" s="185"/>
      <c r="CN25" s="185"/>
      <c r="CO25" s="185"/>
      <c r="CP25" s="185"/>
      <c r="CQ25" s="185"/>
      <c r="CR25" s="185"/>
      <c r="CS25" s="185"/>
      <c r="CT25" s="185"/>
      <c r="CU25" s="185"/>
      <c r="CV25" s="185"/>
      <c r="CW25" s="185"/>
      <c r="CX25" s="185"/>
      <c r="CY25" s="185"/>
      <c r="CZ25" s="185"/>
      <c r="DA25" s="185"/>
      <c r="DB25" s="159"/>
    </row>
    <row r="26" spans="2:106" x14ac:dyDescent="0.25">
      <c r="B26" s="24" t="s">
        <v>14</v>
      </c>
      <c r="C26" s="181">
        <v>425.83</v>
      </c>
      <c r="D26" s="182">
        <v>416.68</v>
      </c>
      <c r="E26" s="182">
        <v>413.88</v>
      </c>
      <c r="F26" s="182">
        <v>414.52</v>
      </c>
      <c r="G26" s="182">
        <v>415.42</v>
      </c>
      <c r="H26" s="182">
        <v>414.5</v>
      </c>
      <c r="I26" s="182">
        <v>412.78</v>
      </c>
      <c r="J26" s="182">
        <v>411.19</v>
      </c>
      <c r="K26" s="182">
        <v>417.14</v>
      </c>
      <c r="L26" s="182">
        <v>414.27</v>
      </c>
      <c r="M26" s="182">
        <v>407.86</v>
      </c>
      <c r="N26" s="182">
        <v>412.33</v>
      </c>
      <c r="O26" s="182">
        <v>411.2</v>
      </c>
      <c r="P26" s="182">
        <v>425.46</v>
      </c>
      <c r="Q26" s="182">
        <v>409.26</v>
      </c>
      <c r="R26" s="182">
        <v>410.44</v>
      </c>
      <c r="S26" s="182">
        <v>424</v>
      </c>
      <c r="T26" s="182">
        <v>430.68</v>
      </c>
      <c r="U26" s="182">
        <v>426.8</v>
      </c>
      <c r="V26" s="182">
        <v>423.14</v>
      </c>
      <c r="W26" s="182">
        <v>424.87</v>
      </c>
      <c r="X26" s="182">
        <v>702.4</v>
      </c>
      <c r="Y26" s="182">
        <v>430.56</v>
      </c>
      <c r="Z26" s="182">
        <v>422.7</v>
      </c>
      <c r="AA26" s="182">
        <v>424.11</v>
      </c>
      <c r="AB26" s="182">
        <v>421.93</v>
      </c>
      <c r="AC26" s="182">
        <v>434.77</v>
      </c>
      <c r="AD26" s="182">
        <v>424.35</v>
      </c>
      <c r="AE26" s="182">
        <v>428.59</v>
      </c>
      <c r="AF26" s="182">
        <v>424.25</v>
      </c>
      <c r="AG26" s="182">
        <v>423.39</v>
      </c>
      <c r="AH26" s="182">
        <v>438.32</v>
      </c>
      <c r="AI26" s="182">
        <v>446.37</v>
      </c>
      <c r="AJ26" s="182">
        <v>443.23</v>
      </c>
      <c r="AK26" s="182">
        <v>440.6</v>
      </c>
      <c r="AL26" s="182">
        <v>448.04</v>
      </c>
      <c r="AM26" s="182">
        <v>444.54</v>
      </c>
      <c r="AN26" s="182">
        <v>446.52</v>
      </c>
      <c r="AO26" s="182">
        <v>445.9</v>
      </c>
      <c r="AP26" s="182">
        <v>480.25</v>
      </c>
      <c r="AQ26" s="182">
        <v>444.86</v>
      </c>
      <c r="AR26" s="182">
        <v>450.68</v>
      </c>
      <c r="AS26" s="182">
        <v>448.73</v>
      </c>
      <c r="AT26" s="182">
        <v>740.47</v>
      </c>
      <c r="AU26" s="182">
        <v>462.19</v>
      </c>
      <c r="AV26" s="182">
        <v>448.74</v>
      </c>
      <c r="AW26" s="182">
        <v>451.32</v>
      </c>
      <c r="AX26" s="182">
        <v>448.28</v>
      </c>
      <c r="AY26" s="182">
        <v>856.56</v>
      </c>
      <c r="AZ26" s="182">
        <v>446.07</v>
      </c>
      <c r="BA26" s="182">
        <v>447.37</v>
      </c>
      <c r="BB26" s="183">
        <v>448.65</v>
      </c>
      <c r="BC26" s="184">
        <v>459.08</v>
      </c>
      <c r="BD26" s="185">
        <v>452.43</v>
      </c>
      <c r="BE26" s="185">
        <v>453</v>
      </c>
      <c r="BF26" s="185">
        <v>448.32</v>
      </c>
      <c r="BG26" s="185">
        <v>448.68</v>
      </c>
      <c r="BH26" s="185">
        <v>458.69</v>
      </c>
      <c r="BI26" s="185">
        <v>430.09</v>
      </c>
      <c r="BJ26" s="185">
        <v>435.25</v>
      </c>
      <c r="BK26" s="185">
        <v>428.51</v>
      </c>
      <c r="BL26" s="185">
        <v>430.82</v>
      </c>
      <c r="BM26" s="185">
        <v>425.76</v>
      </c>
      <c r="BN26" s="185">
        <v>425.63</v>
      </c>
      <c r="BO26" s="185">
        <v>426.32</v>
      </c>
      <c r="BP26" s="185">
        <v>444.97</v>
      </c>
      <c r="BQ26" s="185">
        <v>469.13</v>
      </c>
      <c r="BR26" s="185">
        <v>504.43</v>
      </c>
      <c r="BS26" s="185">
        <v>434.03</v>
      </c>
      <c r="BT26" s="185">
        <v>450.71</v>
      </c>
      <c r="BU26" s="185">
        <v>543.91999999999996</v>
      </c>
      <c r="BV26" s="185">
        <v>489.56</v>
      </c>
      <c r="BW26" s="185">
        <v>390.76</v>
      </c>
      <c r="BX26" s="185">
        <v>389.75</v>
      </c>
      <c r="BY26" s="185">
        <v>397.28</v>
      </c>
      <c r="BZ26" s="185">
        <v>390.96</v>
      </c>
      <c r="CA26" s="185">
        <v>391.03</v>
      </c>
      <c r="CB26" s="185">
        <v>339.46</v>
      </c>
      <c r="CC26" s="185">
        <v>420.57</v>
      </c>
      <c r="CD26" s="185">
        <v>415.48</v>
      </c>
      <c r="CE26" s="185">
        <v>408.66</v>
      </c>
      <c r="CF26" s="185">
        <v>426.95</v>
      </c>
      <c r="CG26" s="185">
        <v>422.02</v>
      </c>
      <c r="CH26" s="185">
        <v>400.67</v>
      </c>
      <c r="CI26" s="185">
        <v>394.84</v>
      </c>
      <c r="CJ26" s="185">
        <v>395.67</v>
      </c>
      <c r="CK26" s="185">
        <v>394.08</v>
      </c>
      <c r="CL26" s="185"/>
      <c r="CM26" s="185"/>
      <c r="CN26" s="185"/>
      <c r="CO26" s="185"/>
      <c r="CP26" s="185"/>
      <c r="CQ26" s="185"/>
      <c r="CR26" s="185"/>
      <c r="CS26" s="185"/>
      <c r="CT26" s="185"/>
      <c r="CU26" s="185"/>
      <c r="CV26" s="185"/>
      <c r="CW26" s="185"/>
      <c r="CX26" s="185"/>
      <c r="CY26" s="185"/>
      <c r="CZ26" s="185"/>
      <c r="DA26" s="185"/>
      <c r="DB26" s="159"/>
    </row>
    <row r="27" spans="2:106" x14ac:dyDescent="0.25">
      <c r="B27" s="24" t="s">
        <v>15</v>
      </c>
      <c r="C27" s="181">
        <v>882.73</v>
      </c>
      <c r="D27" s="182">
        <v>879.28</v>
      </c>
      <c r="E27" s="182">
        <v>828.07</v>
      </c>
      <c r="F27" s="182">
        <v>854.99</v>
      </c>
      <c r="G27" s="182">
        <v>830.36</v>
      </c>
      <c r="H27" s="182">
        <v>830.03</v>
      </c>
      <c r="I27" s="182"/>
      <c r="J27" s="182">
        <v>795.23</v>
      </c>
      <c r="K27" s="182">
        <v>844.14</v>
      </c>
      <c r="L27" s="182">
        <v>846.54</v>
      </c>
      <c r="M27" s="182">
        <v>766.73</v>
      </c>
      <c r="N27" s="182">
        <v>791.66</v>
      </c>
      <c r="O27" s="182">
        <v>803.11</v>
      </c>
      <c r="P27" s="182">
        <v>835.23</v>
      </c>
      <c r="Q27" s="182">
        <v>824.87</v>
      </c>
      <c r="R27" s="182">
        <v>786.69</v>
      </c>
      <c r="S27" s="182">
        <v>821.66</v>
      </c>
      <c r="T27" s="182">
        <v>791.71</v>
      </c>
      <c r="U27" s="182">
        <v>823.21</v>
      </c>
      <c r="V27" s="182">
        <v>829.19</v>
      </c>
      <c r="W27" s="182">
        <v>778.18</v>
      </c>
      <c r="X27" s="182">
        <v>836.92</v>
      </c>
      <c r="Y27" s="182">
        <v>830.31</v>
      </c>
      <c r="Z27" s="182">
        <v>800.32</v>
      </c>
      <c r="AA27" s="182">
        <v>774.46</v>
      </c>
      <c r="AB27" s="182">
        <v>819.21</v>
      </c>
      <c r="AC27" s="182">
        <v>752.14</v>
      </c>
      <c r="AD27" s="182">
        <v>784.74</v>
      </c>
      <c r="AE27" s="182">
        <v>793.23</v>
      </c>
      <c r="AF27" s="182">
        <v>837.74</v>
      </c>
      <c r="AG27" s="182">
        <v>840.15</v>
      </c>
      <c r="AH27" s="182">
        <v>884.59</v>
      </c>
      <c r="AI27" s="182">
        <v>909.28</v>
      </c>
      <c r="AJ27" s="182">
        <v>838.91</v>
      </c>
      <c r="AK27" s="182">
        <v>883.65</v>
      </c>
      <c r="AL27" s="182">
        <v>876.16</v>
      </c>
      <c r="AM27" s="182">
        <v>920.54</v>
      </c>
      <c r="AN27" s="182">
        <v>872.97</v>
      </c>
      <c r="AO27" s="182">
        <v>953.32</v>
      </c>
      <c r="AP27" s="182">
        <v>979.52</v>
      </c>
      <c r="AQ27" s="182">
        <v>909.64</v>
      </c>
      <c r="AR27" s="182">
        <v>926.39</v>
      </c>
      <c r="AS27" s="182">
        <v>976.16</v>
      </c>
      <c r="AT27" s="182">
        <v>916.26</v>
      </c>
      <c r="AU27" s="182">
        <v>922.76</v>
      </c>
      <c r="AV27" s="182">
        <v>872.1</v>
      </c>
      <c r="AW27" s="182">
        <v>924.34</v>
      </c>
      <c r="AX27" s="182">
        <v>949.51</v>
      </c>
      <c r="AY27" s="182">
        <v>951.12</v>
      </c>
      <c r="AZ27" s="182">
        <v>925.11</v>
      </c>
      <c r="BA27" s="182">
        <v>915.47</v>
      </c>
      <c r="BB27" s="183">
        <v>927.54</v>
      </c>
      <c r="BC27" s="184">
        <v>971.09</v>
      </c>
      <c r="BD27" s="185">
        <v>890.34</v>
      </c>
      <c r="BE27" s="185">
        <v>960.5</v>
      </c>
      <c r="BF27" s="185">
        <v>871.82</v>
      </c>
      <c r="BG27" s="185">
        <v>899.7</v>
      </c>
      <c r="BH27" s="185">
        <v>895.97</v>
      </c>
      <c r="BI27" s="185">
        <v>839.02</v>
      </c>
      <c r="BJ27" s="185">
        <v>951.41</v>
      </c>
      <c r="BK27" s="185">
        <v>905.94</v>
      </c>
      <c r="BL27" s="185">
        <v>917.8</v>
      </c>
      <c r="BM27" s="185">
        <v>905.96</v>
      </c>
      <c r="BN27" s="185">
        <v>865.32</v>
      </c>
      <c r="BO27" s="185">
        <v>852.5</v>
      </c>
      <c r="BP27" s="185">
        <v>877</v>
      </c>
      <c r="BQ27" s="185">
        <v>873.01</v>
      </c>
      <c r="BR27" s="185">
        <v>881.94</v>
      </c>
      <c r="BS27" s="185">
        <v>820.14</v>
      </c>
      <c r="BT27" s="185">
        <v>842.63</v>
      </c>
      <c r="BU27" s="185">
        <v>819.32</v>
      </c>
      <c r="BV27" s="185">
        <v>833.87</v>
      </c>
      <c r="BW27" s="185">
        <v>899.22</v>
      </c>
      <c r="BX27" s="185">
        <v>887.33</v>
      </c>
      <c r="BY27" s="185">
        <v>875.23</v>
      </c>
      <c r="BZ27" s="185">
        <v>892.61</v>
      </c>
      <c r="CA27" s="185">
        <v>834.87</v>
      </c>
      <c r="CB27" s="185">
        <v>784.41</v>
      </c>
      <c r="CC27" s="185">
        <v>835.86</v>
      </c>
      <c r="CD27" s="185">
        <v>866.97</v>
      </c>
      <c r="CE27" s="185">
        <v>906.5</v>
      </c>
      <c r="CF27" s="185">
        <v>940.37</v>
      </c>
      <c r="CG27" s="185">
        <v>762.76</v>
      </c>
      <c r="CH27" s="185">
        <v>821.26</v>
      </c>
      <c r="CI27" s="185">
        <v>960.54</v>
      </c>
      <c r="CJ27" s="185">
        <v>895.91</v>
      </c>
      <c r="CK27" s="185">
        <v>880.95</v>
      </c>
      <c r="CL27" s="185"/>
      <c r="CM27" s="185"/>
      <c r="CN27" s="185"/>
      <c r="CO27" s="185"/>
      <c r="CP27" s="185"/>
      <c r="CQ27" s="185"/>
      <c r="CR27" s="185"/>
      <c r="CS27" s="185"/>
      <c r="CT27" s="185"/>
      <c r="CU27" s="185"/>
      <c r="CV27" s="185"/>
      <c r="CW27" s="185"/>
      <c r="CX27" s="185"/>
      <c r="CY27" s="185"/>
      <c r="CZ27" s="185"/>
      <c r="DA27" s="185"/>
      <c r="DB27" s="159"/>
    </row>
    <row r="28" spans="2:106" x14ac:dyDescent="0.25">
      <c r="B28" s="24" t="s">
        <v>65</v>
      </c>
      <c r="C28" s="181">
        <v>438.07</v>
      </c>
      <c r="D28" s="182">
        <v>447</v>
      </c>
      <c r="E28" s="182">
        <v>448.24</v>
      </c>
      <c r="F28" s="182">
        <v>457.45</v>
      </c>
      <c r="G28" s="182">
        <v>461.7</v>
      </c>
      <c r="H28" s="182">
        <v>462.52</v>
      </c>
      <c r="I28" s="182">
        <v>455.65</v>
      </c>
      <c r="J28" s="182">
        <v>455.1</v>
      </c>
      <c r="K28" s="182">
        <v>455.77</v>
      </c>
      <c r="L28" s="182">
        <v>453.57</v>
      </c>
      <c r="M28" s="182">
        <v>456.12</v>
      </c>
      <c r="N28" s="182">
        <v>459.84</v>
      </c>
      <c r="O28" s="182">
        <v>461.5</v>
      </c>
      <c r="P28" s="182">
        <v>481.33</v>
      </c>
      <c r="Q28" s="182">
        <v>460.63</v>
      </c>
      <c r="R28" s="182">
        <v>459.57</v>
      </c>
      <c r="S28" s="182">
        <v>452.09</v>
      </c>
      <c r="T28" s="182">
        <v>460.74</v>
      </c>
      <c r="U28" s="182">
        <v>462.6</v>
      </c>
      <c r="V28" s="182">
        <v>451.94</v>
      </c>
      <c r="W28" s="182">
        <v>458.94</v>
      </c>
      <c r="X28" s="182">
        <v>458.67</v>
      </c>
      <c r="Y28" s="182">
        <v>462.03</v>
      </c>
      <c r="Z28" s="182">
        <v>456.93</v>
      </c>
      <c r="AA28" s="182">
        <v>459.27</v>
      </c>
      <c r="AB28" s="182">
        <v>460.9</v>
      </c>
      <c r="AC28" s="182">
        <v>495.6</v>
      </c>
      <c r="AD28" s="182">
        <v>462.3</v>
      </c>
      <c r="AE28" s="182">
        <v>461.91</v>
      </c>
      <c r="AF28" s="182">
        <v>461.83</v>
      </c>
      <c r="AG28" s="182">
        <v>461.37</v>
      </c>
      <c r="AH28" s="182">
        <v>459.45</v>
      </c>
      <c r="AI28" s="182">
        <v>458.06</v>
      </c>
      <c r="AJ28" s="182">
        <v>461.45</v>
      </c>
      <c r="AK28" s="182">
        <v>444.4</v>
      </c>
      <c r="AL28" s="182">
        <v>450.23</v>
      </c>
      <c r="AM28" s="182">
        <v>462.58</v>
      </c>
      <c r="AN28" s="182">
        <v>468.42</v>
      </c>
      <c r="AO28" s="182">
        <v>461.68</v>
      </c>
      <c r="AP28" s="182">
        <v>497.68</v>
      </c>
      <c r="AQ28" s="182">
        <v>464.88</v>
      </c>
      <c r="AR28" s="182">
        <v>465.17</v>
      </c>
      <c r="AS28" s="182">
        <v>462.39</v>
      </c>
      <c r="AT28" s="182">
        <v>462</v>
      </c>
      <c r="AU28" s="182">
        <v>473.7</v>
      </c>
      <c r="AV28" s="182">
        <v>463.86</v>
      </c>
      <c r="AW28" s="182">
        <v>461.37</v>
      </c>
      <c r="AX28" s="182">
        <v>461.29</v>
      </c>
      <c r="AY28" s="182">
        <v>465.08</v>
      </c>
      <c r="AZ28" s="182">
        <v>462.61</v>
      </c>
      <c r="BA28" s="182">
        <v>438.94</v>
      </c>
      <c r="BB28" s="183">
        <v>452.39</v>
      </c>
      <c r="BC28" s="184">
        <v>451.56</v>
      </c>
      <c r="BD28" s="185">
        <v>457.94</v>
      </c>
      <c r="BE28" s="185">
        <v>461.36</v>
      </c>
      <c r="BF28" s="185">
        <v>456.5</v>
      </c>
      <c r="BG28" s="185">
        <v>466.35</v>
      </c>
      <c r="BH28" s="185">
        <v>454.06</v>
      </c>
      <c r="BI28" s="185">
        <v>459.97</v>
      </c>
      <c r="BJ28" s="185">
        <v>466.19</v>
      </c>
      <c r="BK28" s="185">
        <v>460.15</v>
      </c>
      <c r="BL28" s="185">
        <v>455.8</v>
      </c>
      <c r="BM28" s="185">
        <v>460.67</v>
      </c>
      <c r="BN28" s="185">
        <v>460.73</v>
      </c>
      <c r="BO28" s="185">
        <v>458.36</v>
      </c>
      <c r="BP28" s="185">
        <v>477.48</v>
      </c>
      <c r="BQ28" s="185">
        <v>468.07</v>
      </c>
      <c r="BR28" s="185">
        <v>456.6</v>
      </c>
      <c r="BS28" s="185">
        <v>461.94</v>
      </c>
      <c r="BT28" s="185">
        <v>461.69</v>
      </c>
      <c r="BU28" s="185">
        <v>470.97</v>
      </c>
      <c r="BV28" s="185">
        <v>454.58</v>
      </c>
      <c r="BW28" s="185">
        <v>452.37</v>
      </c>
      <c r="BX28" s="185">
        <v>450.04</v>
      </c>
      <c r="BY28" s="185">
        <v>465.59</v>
      </c>
      <c r="BZ28" s="185">
        <v>458.14</v>
      </c>
      <c r="CA28" s="185">
        <v>459.66</v>
      </c>
      <c r="CB28" s="185">
        <v>461.01</v>
      </c>
      <c r="CC28" s="185">
        <v>483.08</v>
      </c>
      <c r="CD28" s="185">
        <v>459.85</v>
      </c>
      <c r="CE28" s="185">
        <v>460.99</v>
      </c>
      <c r="CF28" s="185">
        <v>462.22</v>
      </c>
      <c r="CG28" s="185">
        <v>462</v>
      </c>
      <c r="CH28" s="185">
        <v>473.57</v>
      </c>
      <c r="CI28" s="185">
        <v>461.8</v>
      </c>
      <c r="CJ28" s="185">
        <v>457.32</v>
      </c>
      <c r="CK28" s="185">
        <v>462.34</v>
      </c>
      <c r="CL28" s="185"/>
      <c r="CM28" s="185"/>
      <c r="CN28" s="185"/>
      <c r="CO28" s="185"/>
      <c r="CP28" s="185"/>
      <c r="CQ28" s="185"/>
      <c r="CR28" s="185"/>
      <c r="CS28" s="185"/>
      <c r="CT28" s="185"/>
      <c r="CU28" s="185"/>
      <c r="CV28" s="185"/>
      <c r="CW28" s="185"/>
      <c r="CX28" s="185"/>
      <c r="CY28" s="185"/>
      <c r="CZ28" s="185"/>
      <c r="DA28" s="185"/>
      <c r="DB28" s="159"/>
    </row>
    <row r="29" spans="2:106" ht="15.75" thickBot="1" x14ac:dyDescent="0.3">
      <c r="B29" s="53" t="s">
        <v>63</v>
      </c>
      <c r="C29" s="186">
        <v>498.69</v>
      </c>
      <c r="D29" s="187">
        <v>453.72</v>
      </c>
      <c r="E29" s="187">
        <v>454.87</v>
      </c>
      <c r="F29" s="187">
        <v>419.79</v>
      </c>
      <c r="G29" s="187">
        <v>412</v>
      </c>
      <c r="H29" s="187">
        <v>412.97</v>
      </c>
      <c r="I29" s="187">
        <v>410.22</v>
      </c>
      <c r="J29" s="187">
        <v>416.48</v>
      </c>
      <c r="K29" s="187">
        <v>419.8</v>
      </c>
      <c r="L29" s="187">
        <v>418.96</v>
      </c>
      <c r="M29" s="187">
        <v>398.2</v>
      </c>
      <c r="N29" s="187">
        <v>404.32</v>
      </c>
      <c r="O29" s="187">
        <v>406.31</v>
      </c>
      <c r="P29" s="187">
        <v>472.83</v>
      </c>
      <c r="Q29" s="187">
        <v>417.2</v>
      </c>
      <c r="R29" s="187">
        <v>416.56</v>
      </c>
      <c r="S29" s="187">
        <v>411.34</v>
      </c>
      <c r="T29" s="187">
        <v>426.96</v>
      </c>
      <c r="U29" s="187">
        <v>429.46</v>
      </c>
      <c r="V29" s="187">
        <v>382.89</v>
      </c>
      <c r="W29" s="187">
        <v>410.07</v>
      </c>
      <c r="X29" s="187">
        <v>408.55</v>
      </c>
      <c r="Y29" s="187">
        <v>414.06</v>
      </c>
      <c r="Z29" s="187">
        <v>422.76</v>
      </c>
      <c r="AA29" s="187">
        <v>421.82</v>
      </c>
      <c r="AB29" s="187">
        <v>427.04</v>
      </c>
      <c r="AC29" s="187">
        <v>497.73</v>
      </c>
      <c r="AD29" s="187">
        <v>438.98</v>
      </c>
      <c r="AE29" s="187">
        <v>439.71</v>
      </c>
      <c r="AF29" s="187">
        <v>433.33</v>
      </c>
      <c r="AG29" s="187">
        <v>433.5</v>
      </c>
      <c r="AH29" s="187">
        <v>631.38</v>
      </c>
      <c r="AI29" s="187">
        <v>423.63</v>
      </c>
      <c r="AJ29" s="187">
        <v>435.65</v>
      </c>
      <c r="AK29" s="187">
        <v>430.72</v>
      </c>
      <c r="AL29" s="187">
        <v>431.75</v>
      </c>
      <c r="AM29" s="187">
        <v>425.03</v>
      </c>
      <c r="AN29" s="187">
        <v>425.98</v>
      </c>
      <c r="AO29" s="187">
        <v>426.4</v>
      </c>
      <c r="AP29" s="187">
        <v>499.23</v>
      </c>
      <c r="AQ29" s="187">
        <v>428.47</v>
      </c>
      <c r="AR29" s="187">
        <v>427.34</v>
      </c>
      <c r="AS29" s="187">
        <v>435.24</v>
      </c>
      <c r="AT29" s="187">
        <v>434.47</v>
      </c>
      <c r="AU29" s="187">
        <v>436.88</v>
      </c>
      <c r="AV29" s="187">
        <v>421.32</v>
      </c>
      <c r="AW29" s="187">
        <v>428.68</v>
      </c>
      <c r="AX29" s="187">
        <v>427.85</v>
      </c>
      <c r="AY29" s="187">
        <v>440.58</v>
      </c>
      <c r="AZ29" s="187">
        <v>420.19</v>
      </c>
      <c r="BA29" s="187">
        <v>472.86</v>
      </c>
      <c r="BB29" s="188">
        <v>428.13</v>
      </c>
      <c r="BC29" s="189">
        <v>415.63</v>
      </c>
      <c r="BD29" s="190">
        <v>418.25</v>
      </c>
      <c r="BE29" s="190">
        <v>423.67</v>
      </c>
      <c r="BF29" s="190">
        <v>420.4</v>
      </c>
      <c r="BG29" s="190">
        <v>420.91</v>
      </c>
      <c r="BH29" s="190">
        <v>459.26</v>
      </c>
      <c r="BI29" s="190">
        <v>418.38</v>
      </c>
      <c r="BJ29" s="190">
        <v>408.75</v>
      </c>
      <c r="BK29" s="190">
        <v>410.02</v>
      </c>
      <c r="BL29" s="190">
        <v>438.18</v>
      </c>
      <c r="BM29" s="190">
        <v>409.74</v>
      </c>
      <c r="BN29" s="190">
        <v>416.02</v>
      </c>
      <c r="BO29" s="190">
        <v>416.66</v>
      </c>
      <c r="BP29" s="190">
        <v>479.94</v>
      </c>
      <c r="BQ29" s="190">
        <v>480.58</v>
      </c>
      <c r="BR29" s="190">
        <v>403.76</v>
      </c>
      <c r="BS29" s="190">
        <v>406.76</v>
      </c>
      <c r="BT29" s="190">
        <v>404.12</v>
      </c>
      <c r="BU29" s="190">
        <v>448.46</v>
      </c>
      <c r="BV29" s="190">
        <v>405.96</v>
      </c>
      <c r="BW29" s="190">
        <v>400.47</v>
      </c>
      <c r="BX29" s="190">
        <v>397.87</v>
      </c>
      <c r="BY29" s="190">
        <v>427.71</v>
      </c>
      <c r="BZ29" s="190">
        <v>400.72</v>
      </c>
      <c r="CA29" s="190">
        <v>398.41</v>
      </c>
      <c r="CB29" s="190">
        <v>397.69</v>
      </c>
      <c r="CC29" s="190">
        <v>495.24</v>
      </c>
      <c r="CD29" s="190">
        <v>418.57</v>
      </c>
      <c r="CE29" s="190">
        <v>414.35</v>
      </c>
      <c r="CF29" s="190">
        <v>410.96</v>
      </c>
      <c r="CG29" s="190">
        <v>409.42</v>
      </c>
      <c r="CH29" s="190">
        <v>429.16</v>
      </c>
      <c r="CI29" s="190">
        <v>412.85</v>
      </c>
      <c r="CJ29" s="190">
        <v>407.22</v>
      </c>
      <c r="CK29" s="190">
        <v>406.34</v>
      </c>
      <c r="CL29" s="190"/>
      <c r="CM29" s="190"/>
      <c r="CN29" s="190"/>
      <c r="CO29" s="190"/>
      <c r="CP29" s="190"/>
      <c r="CQ29" s="190"/>
      <c r="CR29" s="190"/>
      <c r="CS29" s="190"/>
      <c r="CT29" s="190"/>
      <c r="CU29" s="190"/>
      <c r="CV29" s="190"/>
      <c r="CW29" s="190"/>
      <c r="CX29" s="190"/>
      <c r="CY29" s="190"/>
      <c r="CZ29" s="190"/>
      <c r="DA29" s="190"/>
      <c r="DB29" s="191"/>
    </row>
    <row r="30" spans="2:106" x14ac:dyDescent="0.25">
      <c r="B30" s="5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  <c r="BM30" s="12"/>
      <c r="BN30" s="12"/>
      <c r="BO30" s="12"/>
      <c r="BP30" s="12"/>
      <c r="BQ30" s="12"/>
      <c r="BR30" s="12"/>
      <c r="BS30" s="12"/>
      <c r="BT30" s="12"/>
      <c r="BU30" s="12"/>
      <c r="BV30" s="12"/>
      <c r="BW30" s="12"/>
      <c r="BX30" s="12"/>
      <c r="BY30" s="12"/>
      <c r="BZ30" s="12"/>
      <c r="CA30" s="12"/>
      <c r="CB30" s="12"/>
      <c r="CC30" s="12"/>
      <c r="CD30" s="12"/>
      <c r="CE30" s="12"/>
      <c r="CF30" s="12"/>
      <c r="CG30" s="12"/>
      <c r="CH30" s="12"/>
      <c r="CI30" s="12"/>
      <c r="CJ30" s="12"/>
      <c r="CK30" s="12"/>
      <c r="CL30" s="12"/>
    </row>
    <row r="31" spans="2:106" x14ac:dyDescent="0.25">
      <c r="B31" s="5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12"/>
      <c r="BG31" s="12"/>
      <c r="BH31" s="12"/>
      <c r="BI31" s="12"/>
      <c r="BJ31" s="12"/>
      <c r="BK31" s="12"/>
      <c r="BL31" s="12"/>
      <c r="BM31" s="12"/>
      <c r="BN31" s="12"/>
      <c r="BO31" s="12"/>
      <c r="BP31" s="12"/>
      <c r="BQ31" s="12"/>
      <c r="BR31" s="12"/>
      <c r="BS31" s="12"/>
      <c r="BT31" s="12"/>
      <c r="BU31" s="12"/>
      <c r="BV31" s="12"/>
      <c r="BW31" s="12"/>
      <c r="BX31" s="12"/>
      <c r="BY31" s="12"/>
      <c r="BZ31" s="12"/>
      <c r="CA31" s="12"/>
      <c r="CB31" s="12"/>
      <c r="CC31" s="12"/>
      <c r="CD31" s="12"/>
      <c r="CE31" s="12"/>
      <c r="CF31" s="12"/>
      <c r="CG31" s="12"/>
      <c r="CH31" s="12"/>
      <c r="CI31" s="12"/>
      <c r="CJ31" s="12"/>
      <c r="CK31" s="12"/>
      <c r="CL31" s="12"/>
      <c r="CM31" s="12"/>
    </row>
    <row r="32" spans="2:106" x14ac:dyDescent="0.25">
      <c r="B32" t="s">
        <v>79</v>
      </c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DB18"/>
  <sheetViews>
    <sheetView zoomScaleNormal="100" workbookViewId="0">
      <selection activeCell="CK14" sqref="CK14:CK15"/>
    </sheetView>
  </sheetViews>
  <sheetFormatPr defaultColWidth="9.42578125" defaultRowHeight="15" x14ac:dyDescent="0.25"/>
  <cols>
    <col min="1" max="1" width="7.42578125" customWidth="1"/>
    <col min="2" max="2" width="38" customWidth="1"/>
    <col min="3" max="3" width="23" customWidth="1"/>
    <col min="4" max="4" width="22.42578125" customWidth="1"/>
    <col min="5" max="5" width="25.5703125" customWidth="1"/>
    <col min="6" max="106" width="7.5703125" customWidth="1"/>
  </cols>
  <sheetData>
    <row r="1" spans="2:106" ht="18.75" x14ac:dyDescent="0.3">
      <c r="B1" s="94" t="s">
        <v>34</v>
      </c>
    </row>
    <row r="3" spans="2:106" x14ac:dyDescent="0.25">
      <c r="B3" t="s">
        <v>55</v>
      </c>
    </row>
    <row r="4" spans="2:106" ht="15.75" thickBot="1" x14ac:dyDescent="0.3">
      <c r="B4" s="1"/>
    </row>
    <row r="5" spans="2:106" ht="15.75" thickBot="1" x14ac:dyDescent="0.3">
      <c r="B5" s="7" t="s">
        <v>25</v>
      </c>
      <c r="C5" s="61" t="s">
        <v>23</v>
      </c>
      <c r="D5" s="62" t="s">
        <v>45</v>
      </c>
      <c r="E5" s="63" t="s">
        <v>44</v>
      </c>
    </row>
    <row r="6" spans="2:106" x14ac:dyDescent="0.25">
      <c r="B6" s="3" t="s">
        <v>16</v>
      </c>
      <c r="C6" s="64">
        <v>138.1</v>
      </c>
      <c r="D6" s="84">
        <v>-3.9300000000000068</v>
      </c>
      <c r="E6" s="197">
        <v>-2.7670210518904503E-2</v>
      </c>
      <c r="F6" s="92"/>
      <c r="G6" s="93"/>
    </row>
    <row r="7" spans="2:106" ht="15.75" thickBot="1" x14ac:dyDescent="0.3">
      <c r="B7" s="4" t="s">
        <v>17</v>
      </c>
      <c r="C7" s="58">
        <v>175.62</v>
      </c>
      <c r="D7" s="85">
        <v>-2.460000000000008</v>
      </c>
      <c r="E7" s="168">
        <v>-1.3814016172506771E-2</v>
      </c>
    </row>
    <row r="8" spans="2:106" x14ac:dyDescent="0.25">
      <c r="D8" s="8"/>
      <c r="E8" s="9"/>
    </row>
    <row r="10" spans="2:106" x14ac:dyDescent="0.25">
      <c r="B10" t="s">
        <v>80</v>
      </c>
    </row>
    <row r="11" spans="2:106" ht="15.75" thickBot="1" x14ac:dyDescent="0.3"/>
    <row r="12" spans="2:106" ht="15.75" thickBot="1" x14ac:dyDescent="0.3">
      <c r="C12" s="114">
        <v>2025</v>
      </c>
      <c r="BC12" s="102">
        <v>2026</v>
      </c>
    </row>
    <row r="13" spans="2:106" s="5" customFormat="1" ht="15.75" thickBot="1" x14ac:dyDescent="0.3">
      <c r="B13" s="6"/>
      <c r="C13" s="19">
        <v>1</v>
      </c>
      <c r="D13" s="19">
        <v>2</v>
      </c>
      <c r="E13" s="19">
        <v>3</v>
      </c>
      <c r="F13" s="19">
        <v>4</v>
      </c>
      <c r="G13" s="19">
        <v>5</v>
      </c>
      <c r="H13" s="19">
        <v>6</v>
      </c>
      <c r="I13" s="19">
        <v>7</v>
      </c>
      <c r="J13" s="19">
        <v>8</v>
      </c>
      <c r="K13" s="19">
        <v>9</v>
      </c>
      <c r="L13" s="19">
        <v>10</v>
      </c>
      <c r="M13" s="19">
        <v>11</v>
      </c>
      <c r="N13" s="95">
        <v>12</v>
      </c>
      <c r="O13" s="95">
        <v>13</v>
      </c>
      <c r="P13" s="95">
        <v>14</v>
      </c>
      <c r="Q13" s="95">
        <v>15</v>
      </c>
      <c r="R13" s="95">
        <v>16</v>
      </c>
      <c r="S13" s="95">
        <v>17</v>
      </c>
      <c r="T13" s="95">
        <v>18</v>
      </c>
      <c r="U13" s="95">
        <v>19</v>
      </c>
      <c r="V13" s="95">
        <v>20</v>
      </c>
      <c r="W13" s="95">
        <v>21</v>
      </c>
      <c r="X13" s="95">
        <v>22</v>
      </c>
      <c r="Y13" s="95">
        <v>23</v>
      </c>
      <c r="Z13" s="95">
        <v>24</v>
      </c>
      <c r="AA13" s="95">
        <v>25</v>
      </c>
      <c r="AB13" s="95">
        <v>26</v>
      </c>
      <c r="AC13" s="95">
        <v>27</v>
      </c>
      <c r="AD13" s="95">
        <v>28</v>
      </c>
      <c r="AE13" s="95">
        <v>29</v>
      </c>
      <c r="AF13" s="95">
        <v>30</v>
      </c>
      <c r="AG13" s="95">
        <v>31</v>
      </c>
      <c r="AH13" s="95">
        <v>32</v>
      </c>
      <c r="AI13" s="95">
        <v>33</v>
      </c>
      <c r="AJ13" s="95">
        <v>34</v>
      </c>
      <c r="AK13" s="95">
        <v>35</v>
      </c>
      <c r="AL13" s="95">
        <v>36</v>
      </c>
      <c r="AM13" s="95">
        <v>37</v>
      </c>
      <c r="AN13" s="95">
        <v>38</v>
      </c>
      <c r="AO13" s="95">
        <v>39</v>
      </c>
      <c r="AP13" s="95">
        <v>40</v>
      </c>
      <c r="AQ13" s="95">
        <v>41</v>
      </c>
      <c r="AR13" s="95">
        <v>42</v>
      </c>
      <c r="AS13" s="95">
        <v>43</v>
      </c>
      <c r="AT13" s="95">
        <v>44</v>
      </c>
      <c r="AU13" s="95">
        <v>45</v>
      </c>
      <c r="AV13" s="95">
        <v>46</v>
      </c>
      <c r="AW13" s="95">
        <v>47</v>
      </c>
      <c r="AX13" s="95">
        <v>48</v>
      </c>
      <c r="AY13" s="95">
        <v>49</v>
      </c>
      <c r="AZ13" s="95">
        <v>50</v>
      </c>
      <c r="BA13" s="95">
        <v>51</v>
      </c>
      <c r="BB13" s="115">
        <v>52</v>
      </c>
      <c r="BC13" s="118">
        <v>1</v>
      </c>
      <c r="BD13" s="119">
        <v>2</v>
      </c>
      <c r="BE13" s="119">
        <v>3</v>
      </c>
      <c r="BF13" s="119">
        <v>4</v>
      </c>
      <c r="BG13" s="119">
        <v>5</v>
      </c>
      <c r="BH13" s="119">
        <v>6</v>
      </c>
      <c r="BI13" s="119">
        <v>7</v>
      </c>
      <c r="BJ13" s="119">
        <v>8</v>
      </c>
      <c r="BK13" s="119">
        <v>9</v>
      </c>
      <c r="BL13" s="119">
        <v>10</v>
      </c>
      <c r="BM13" s="119">
        <v>11</v>
      </c>
      <c r="BN13" s="119">
        <v>12</v>
      </c>
      <c r="BO13" s="119">
        <v>13</v>
      </c>
      <c r="BP13" s="119">
        <v>14</v>
      </c>
      <c r="BQ13" s="119">
        <v>15</v>
      </c>
      <c r="BR13" s="119">
        <v>16</v>
      </c>
      <c r="BS13" s="119">
        <v>17</v>
      </c>
      <c r="BT13" s="119">
        <v>18</v>
      </c>
      <c r="BU13" s="119">
        <v>19</v>
      </c>
      <c r="BV13" s="119">
        <v>20</v>
      </c>
      <c r="BW13" s="119">
        <v>21</v>
      </c>
      <c r="BX13" s="119">
        <v>22</v>
      </c>
      <c r="BY13" s="119">
        <v>23</v>
      </c>
      <c r="BZ13" s="119">
        <v>24</v>
      </c>
      <c r="CA13" s="119">
        <v>25</v>
      </c>
      <c r="CB13" s="119">
        <v>26</v>
      </c>
      <c r="CC13" s="119">
        <v>27</v>
      </c>
      <c r="CD13" s="119">
        <v>28</v>
      </c>
      <c r="CE13" s="119">
        <v>29</v>
      </c>
      <c r="CF13" s="119">
        <v>30</v>
      </c>
      <c r="CG13" s="119">
        <v>31</v>
      </c>
      <c r="CH13" s="119">
        <v>32</v>
      </c>
      <c r="CI13" s="119">
        <v>33</v>
      </c>
      <c r="CJ13" s="119">
        <v>34</v>
      </c>
      <c r="CK13" s="119">
        <v>35</v>
      </c>
      <c r="CL13" s="119">
        <v>36</v>
      </c>
      <c r="CM13" s="119">
        <v>37</v>
      </c>
      <c r="CN13" s="119">
        <v>38</v>
      </c>
      <c r="CO13" s="119">
        <v>39</v>
      </c>
      <c r="CP13" s="119">
        <v>40</v>
      </c>
      <c r="CQ13" s="119">
        <v>41</v>
      </c>
      <c r="CR13" s="119">
        <v>42</v>
      </c>
      <c r="CS13" s="119">
        <v>43</v>
      </c>
      <c r="CT13" s="119">
        <v>44</v>
      </c>
      <c r="CU13" s="119">
        <v>45</v>
      </c>
      <c r="CV13" s="119">
        <v>46</v>
      </c>
      <c r="CW13" s="119">
        <v>47</v>
      </c>
      <c r="CX13" s="119">
        <v>48</v>
      </c>
      <c r="CY13" s="119">
        <v>49</v>
      </c>
      <c r="CZ13" s="119">
        <v>50</v>
      </c>
      <c r="DA13" s="119">
        <v>51</v>
      </c>
      <c r="DB13" s="120">
        <v>52</v>
      </c>
    </row>
    <row r="14" spans="2:106" x14ac:dyDescent="0.25">
      <c r="B14" s="23" t="s">
        <v>71</v>
      </c>
      <c r="C14" s="29">
        <v>162.82</v>
      </c>
      <c r="D14" s="21">
        <v>141.68</v>
      </c>
      <c r="E14" s="21">
        <v>142.33000000000001</v>
      </c>
      <c r="F14" s="21">
        <v>144.19999999999999</v>
      </c>
      <c r="G14" s="21">
        <v>147.29</v>
      </c>
      <c r="H14" s="21">
        <v>140.36000000000001</v>
      </c>
      <c r="I14" s="21">
        <v>139.13</v>
      </c>
      <c r="J14" s="21">
        <v>135.63999999999999</v>
      </c>
      <c r="K14" s="21">
        <v>146.65</v>
      </c>
      <c r="L14" s="21">
        <v>144.08000000000001</v>
      </c>
      <c r="M14" s="21">
        <v>131.91999999999999</v>
      </c>
      <c r="N14" s="21">
        <v>141.68</v>
      </c>
      <c r="O14" s="21">
        <v>136.87</v>
      </c>
      <c r="P14" s="21">
        <v>152.22999999999999</v>
      </c>
      <c r="Q14" s="21">
        <v>130.31</v>
      </c>
      <c r="R14" s="21">
        <v>135.82</v>
      </c>
      <c r="S14" s="21">
        <v>142.52000000000001</v>
      </c>
      <c r="T14" s="21">
        <v>148.87</v>
      </c>
      <c r="U14" s="21">
        <v>143.07</v>
      </c>
      <c r="V14" s="21">
        <v>140.08000000000001</v>
      </c>
      <c r="W14" s="21">
        <v>135.19999999999999</v>
      </c>
      <c r="X14" s="21">
        <v>140.4</v>
      </c>
      <c r="Y14" s="21">
        <v>145.84</v>
      </c>
      <c r="Z14" s="21">
        <v>131.81</v>
      </c>
      <c r="AA14" s="21">
        <v>143.66</v>
      </c>
      <c r="AB14" s="21">
        <v>134.15</v>
      </c>
      <c r="AC14" s="21">
        <v>163.98</v>
      </c>
      <c r="AD14" s="21">
        <v>134.79</v>
      </c>
      <c r="AE14" s="21">
        <v>143.05000000000001</v>
      </c>
      <c r="AF14" s="21">
        <v>139.72999999999999</v>
      </c>
      <c r="AG14" s="21">
        <v>143.96</v>
      </c>
      <c r="AH14" s="21">
        <v>115.27</v>
      </c>
      <c r="AI14" s="21">
        <v>147.41</v>
      </c>
      <c r="AJ14" s="21">
        <v>139.06</v>
      </c>
      <c r="AK14" s="21">
        <v>149.07</v>
      </c>
      <c r="AL14" s="21">
        <v>148.27000000000001</v>
      </c>
      <c r="AM14" s="21">
        <v>137.01</v>
      </c>
      <c r="AN14" s="21">
        <v>140.19999999999999</v>
      </c>
      <c r="AO14" s="21">
        <v>134.66999999999999</v>
      </c>
      <c r="AP14" s="21">
        <v>171.78</v>
      </c>
      <c r="AQ14" s="21">
        <v>138.6</v>
      </c>
      <c r="AR14" s="21">
        <v>150.58000000000001</v>
      </c>
      <c r="AS14" s="21">
        <v>149.63999999999999</v>
      </c>
      <c r="AT14" s="21">
        <v>158.63</v>
      </c>
      <c r="AU14" s="21">
        <v>159.77000000000001</v>
      </c>
      <c r="AV14" s="21">
        <v>144.97999999999999</v>
      </c>
      <c r="AW14" s="21">
        <v>138.83000000000001</v>
      </c>
      <c r="AX14" s="21">
        <v>140.16999999999999</v>
      </c>
      <c r="AY14" s="21">
        <v>154.07</v>
      </c>
      <c r="AZ14" s="21">
        <v>139.97999999999999</v>
      </c>
      <c r="BA14" s="21">
        <v>144.21</v>
      </c>
      <c r="BB14" s="116">
        <v>133.4</v>
      </c>
      <c r="BC14" s="29">
        <v>151.77000000000001</v>
      </c>
      <c r="BD14" s="21">
        <v>137.99</v>
      </c>
      <c r="BE14" s="21">
        <v>140.44</v>
      </c>
      <c r="BF14" s="21">
        <v>141.30000000000001</v>
      </c>
      <c r="BG14" s="21">
        <v>143.41999999999999</v>
      </c>
      <c r="BH14" s="21">
        <v>142.99</v>
      </c>
      <c r="BI14" s="21">
        <v>140.37</v>
      </c>
      <c r="BJ14" s="21">
        <v>141.32</v>
      </c>
      <c r="BK14" s="21">
        <v>140.05000000000001</v>
      </c>
      <c r="BL14" s="21">
        <v>150.04</v>
      </c>
      <c r="BM14" s="21">
        <v>140.44999999999999</v>
      </c>
      <c r="BN14" s="21">
        <v>137.78</v>
      </c>
      <c r="BO14" s="21">
        <v>137.71</v>
      </c>
      <c r="BP14" s="21">
        <v>162.91</v>
      </c>
      <c r="BQ14" s="21">
        <v>150.4</v>
      </c>
      <c r="BR14" s="21">
        <v>134.93</v>
      </c>
      <c r="BS14" s="21">
        <v>142.52000000000001</v>
      </c>
      <c r="BT14" s="21">
        <v>145.66</v>
      </c>
      <c r="BU14" s="21">
        <v>152.04</v>
      </c>
      <c r="BV14" s="21">
        <v>145.63999999999999</v>
      </c>
      <c r="BW14" s="21">
        <v>141.78</v>
      </c>
      <c r="BX14" s="21">
        <v>145.57</v>
      </c>
      <c r="BY14" s="21">
        <v>143.16</v>
      </c>
      <c r="BZ14" s="21">
        <v>135.97</v>
      </c>
      <c r="CA14" s="21">
        <v>145.38</v>
      </c>
      <c r="CB14" s="21">
        <v>145.59</v>
      </c>
      <c r="CC14" s="21">
        <v>152.80000000000001</v>
      </c>
      <c r="CD14" s="21">
        <v>142.61000000000001</v>
      </c>
      <c r="CE14" s="21">
        <v>150.5</v>
      </c>
      <c r="CF14" s="21">
        <v>131.08000000000001</v>
      </c>
      <c r="CG14" s="21">
        <v>140.04</v>
      </c>
      <c r="CH14" s="21">
        <v>158.54</v>
      </c>
      <c r="CI14" s="21">
        <v>133.04</v>
      </c>
      <c r="CJ14" s="21">
        <v>142.03</v>
      </c>
      <c r="CK14" s="21">
        <v>138.1</v>
      </c>
      <c r="CL14" s="21"/>
      <c r="CM14" s="21"/>
      <c r="CN14" s="21"/>
      <c r="CO14" s="21"/>
      <c r="CP14" s="21"/>
      <c r="CQ14" s="21"/>
      <c r="CR14" s="21"/>
      <c r="CS14" s="21"/>
      <c r="CT14" s="21"/>
      <c r="CU14" s="21"/>
      <c r="CV14" s="21"/>
      <c r="CW14" s="21"/>
      <c r="CX14" s="21"/>
      <c r="CY14" s="21"/>
      <c r="CZ14" s="21"/>
      <c r="DA14" s="21"/>
      <c r="DB14" s="150"/>
    </row>
    <row r="15" spans="2:106" ht="15.75" thickBot="1" x14ac:dyDescent="0.3">
      <c r="B15" s="25" t="s">
        <v>17</v>
      </c>
      <c r="C15" s="30">
        <v>175.76</v>
      </c>
      <c r="D15" s="31">
        <v>173.31</v>
      </c>
      <c r="E15" s="31">
        <v>174.35</v>
      </c>
      <c r="F15" s="31">
        <v>174.5</v>
      </c>
      <c r="G15" s="31">
        <v>178.75</v>
      </c>
      <c r="H15" s="31">
        <v>177.29</v>
      </c>
      <c r="I15" s="31">
        <v>172.67</v>
      </c>
      <c r="J15" s="31">
        <v>174.39</v>
      </c>
      <c r="K15" s="31">
        <v>179.8</v>
      </c>
      <c r="L15" s="31">
        <v>176.01</v>
      </c>
      <c r="M15" s="31">
        <v>171.18</v>
      </c>
      <c r="N15" s="31">
        <v>172.64</v>
      </c>
      <c r="O15" s="31">
        <v>171.32</v>
      </c>
      <c r="P15" s="31">
        <v>189.69</v>
      </c>
      <c r="Q15" s="31">
        <v>168.09</v>
      </c>
      <c r="R15" s="31">
        <v>165.28</v>
      </c>
      <c r="S15" s="31">
        <v>172.95</v>
      </c>
      <c r="T15" s="31">
        <v>184.82</v>
      </c>
      <c r="U15" s="31">
        <v>178.13</v>
      </c>
      <c r="V15" s="31">
        <v>168.94</v>
      </c>
      <c r="W15" s="31">
        <v>170.13</v>
      </c>
      <c r="X15" s="31">
        <v>169.15</v>
      </c>
      <c r="Y15" s="31">
        <v>177.1</v>
      </c>
      <c r="Z15" s="31">
        <v>172.03</v>
      </c>
      <c r="AA15" s="31">
        <v>175.77</v>
      </c>
      <c r="AB15" s="31">
        <v>172.22</v>
      </c>
      <c r="AC15" s="31">
        <v>198.71</v>
      </c>
      <c r="AD15" s="31">
        <v>175.32</v>
      </c>
      <c r="AE15" s="31">
        <v>177.98</v>
      </c>
      <c r="AF15" s="31">
        <v>175.56</v>
      </c>
      <c r="AG15" s="31">
        <v>177.28</v>
      </c>
      <c r="AH15" s="31">
        <v>165.6</v>
      </c>
      <c r="AI15" s="31">
        <v>182.9</v>
      </c>
      <c r="AJ15" s="31">
        <v>177.89</v>
      </c>
      <c r="AK15" s="31">
        <v>182.98</v>
      </c>
      <c r="AL15" s="31">
        <v>178.42</v>
      </c>
      <c r="AM15" s="31">
        <v>179.16</v>
      </c>
      <c r="AN15" s="31">
        <v>180.73</v>
      </c>
      <c r="AO15" s="31">
        <v>179.05</v>
      </c>
      <c r="AP15" s="31">
        <v>211.24</v>
      </c>
      <c r="AQ15" s="31">
        <v>187.04</v>
      </c>
      <c r="AR15" s="31">
        <v>194.43</v>
      </c>
      <c r="AS15" s="31">
        <v>180.34</v>
      </c>
      <c r="AT15" s="31">
        <v>189.49</v>
      </c>
      <c r="AU15" s="31">
        <v>193.19</v>
      </c>
      <c r="AV15" s="31">
        <v>176.06</v>
      </c>
      <c r="AW15" s="31">
        <v>167.49</v>
      </c>
      <c r="AX15" s="31">
        <v>169.62</v>
      </c>
      <c r="AY15" s="31">
        <v>185.05</v>
      </c>
      <c r="AZ15" s="31">
        <v>178.93</v>
      </c>
      <c r="BA15" s="31">
        <v>180.77</v>
      </c>
      <c r="BB15" s="117">
        <v>180.88</v>
      </c>
      <c r="BC15" s="13">
        <v>188.78</v>
      </c>
      <c r="BD15" s="14">
        <v>177.64</v>
      </c>
      <c r="BE15" s="14">
        <v>177.32</v>
      </c>
      <c r="BF15" s="14">
        <v>177.26</v>
      </c>
      <c r="BG15" s="14">
        <v>176.54</v>
      </c>
      <c r="BH15" s="14">
        <v>184.27</v>
      </c>
      <c r="BI15" s="14">
        <v>178.19</v>
      </c>
      <c r="BJ15" s="14">
        <v>176.66</v>
      </c>
      <c r="BK15" s="14">
        <v>178.61</v>
      </c>
      <c r="BL15" s="14">
        <v>182.72</v>
      </c>
      <c r="BM15" s="14">
        <v>176.63</v>
      </c>
      <c r="BN15" s="14">
        <v>175.96</v>
      </c>
      <c r="BO15" s="14">
        <v>175.67</v>
      </c>
      <c r="BP15" s="14">
        <v>193.4</v>
      </c>
      <c r="BQ15" s="14">
        <v>192.29</v>
      </c>
      <c r="BR15" s="14">
        <v>177.34</v>
      </c>
      <c r="BS15" s="14">
        <v>177.02</v>
      </c>
      <c r="BT15" s="14">
        <v>182.7</v>
      </c>
      <c r="BU15" s="14">
        <v>190.33</v>
      </c>
      <c r="BV15" s="14">
        <v>180.6</v>
      </c>
      <c r="BW15" s="14">
        <v>180.04</v>
      </c>
      <c r="BX15" s="14">
        <v>176.81</v>
      </c>
      <c r="BY15" s="14">
        <v>177.29</v>
      </c>
      <c r="BZ15" s="14">
        <v>176.23</v>
      </c>
      <c r="CA15" s="14">
        <v>178.18</v>
      </c>
      <c r="CB15" s="14">
        <v>177.89</v>
      </c>
      <c r="CC15" s="14">
        <v>199.33</v>
      </c>
      <c r="CD15" s="14">
        <v>178.88</v>
      </c>
      <c r="CE15" s="14">
        <v>184.81</v>
      </c>
      <c r="CF15" s="14">
        <v>183.3</v>
      </c>
      <c r="CG15" s="14">
        <v>186.34</v>
      </c>
      <c r="CH15" s="14">
        <v>193.51</v>
      </c>
      <c r="CI15" s="14">
        <v>180.33</v>
      </c>
      <c r="CJ15" s="14">
        <v>178.08</v>
      </c>
      <c r="CK15" s="14">
        <v>175.62</v>
      </c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51"/>
    </row>
    <row r="16" spans="2:106" x14ac:dyDescent="0.25">
      <c r="B16" s="5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</row>
    <row r="18" spans="2:2" x14ac:dyDescent="0.25">
      <c r="B18" t="s">
        <v>81</v>
      </c>
    </row>
  </sheetData>
  <conditionalFormatting sqref="E7">
    <cfRule type="cellIs" dxfId="5" priority="3" stopIfTrue="1" operator="greaterThanOrEqual">
      <formula>0</formula>
    </cfRule>
    <cfRule type="cellIs" dxfId="4" priority="4" stopIfTrue="1" operator="lessThan">
      <formula>0</formula>
    </cfRule>
  </conditionalFormatting>
  <conditionalFormatting sqref="G6">
    <cfRule type="cellIs" dxfId="3" priority="1" stopIfTrue="1" operator="greaterThanOrEqual">
      <formula>0</formula>
    </cfRule>
    <cfRule type="cellIs" dxfId="2" priority="2" stopIfTrue="1" operator="less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DB18"/>
  <sheetViews>
    <sheetView zoomScaleNormal="100" workbookViewId="0">
      <selection activeCell="CM20" sqref="CM20"/>
    </sheetView>
  </sheetViews>
  <sheetFormatPr defaultColWidth="9.42578125" defaultRowHeight="15" x14ac:dyDescent="0.25"/>
  <cols>
    <col min="1" max="1" width="6.5703125" customWidth="1"/>
    <col min="2" max="2" width="33.5703125" customWidth="1"/>
    <col min="3" max="3" width="23.42578125" customWidth="1"/>
    <col min="4" max="5" width="22.42578125" customWidth="1"/>
    <col min="6" max="106" width="8.42578125" customWidth="1"/>
  </cols>
  <sheetData>
    <row r="1" spans="2:106" ht="18.75" x14ac:dyDescent="0.3">
      <c r="B1" s="94" t="s">
        <v>35</v>
      </c>
    </row>
    <row r="3" spans="2:106" x14ac:dyDescent="0.25">
      <c r="B3" t="s">
        <v>50</v>
      </c>
    </row>
    <row r="4" spans="2:106" ht="15.75" thickBot="1" x14ac:dyDescent="0.3"/>
    <row r="5" spans="2:106" ht="15.75" thickBot="1" x14ac:dyDescent="0.3">
      <c r="B5" s="18" t="s">
        <v>25</v>
      </c>
      <c r="C5" s="158" t="s">
        <v>23</v>
      </c>
      <c r="D5" s="158" t="s">
        <v>45</v>
      </c>
      <c r="E5" s="20" t="s">
        <v>44</v>
      </c>
    </row>
    <row r="6" spans="2:106" x14ac:dyDescent="0.25">
      <c r="B6" s="3" t="s">
        <v>18</v>
      </c>
      <c r="C6" s="87">
        <v>491.13</v>
      </c>
      <c r="D6" s="170">
        <v>0.37000000000000455</v>
      </c>
      <c r="E6" s="172">
        <v>7.5393267584966672E-4</v>
      </c>
    </row>
    <row r="7" spans="2:106" ht="15.75" thickBot="1" x14ac:dyDescent="0.3">
      <c r="B7" s="4" t="s">
        <v>19</v>
      </c>
      <c r="C7" s="58">
        <v>277.62</v>
      </c>
      <c r="D7" s="85">
        <v>-0.17000000000001592</v>
      </c>
      <c r="E7" s="171">
        <v>-6.1197307318483496E-4</v>
      </c>
    </row>
    <row r="10" spans="2:106" x14ac:dyDescent="0.25">
      <c r="B10" t="s">
        <v>83</v>
      </c>
    </row>
    <row r="11" spans="2:106" ht="15.75" thickBot="1" x14ac:dyDescent="0.3"/>
    <row r="12" spans="2:106" ht="15.75" thickBot="1" x14ac:dyDescent="0.3">
      <c r="B12" s="12"/>
      <c r="C12" s="123">
        <v>2025</v>
      </c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BC12" s="102">
        <v>2026</v>
      </c>
    </row>
    <row r="13" spans="2:106" s="5" customFormat="1" ht="15.75" thickBot="1" x14ac:dyDescent="0.3">
      <c r="B13" s="122"/>
      <c r="C13" s="96">
        <v>1</v>
      </c>
      <c r="D13" s="96">
        <v>2</v>
      </c>
      <c r="E13" s="96">
        <v>3</v>
      </c>
      <c r="F13" s="96">
        <v>4</v>
      </c>
      <c r="G13" s="96">
        <v>5</v>
      </c>
      <c r="H13" s="96">
        <v>6</v>
      </c>
      <c r="I13" s="96">
        <v>7</v>
      </c>
      <c r="J13" s="96">
        <v>8</v>
      </c>
      <c r="K13" s="96">
        <v>9</v>
      </c>
      <c r="L13" s="97">
        <v>10</v>
      </c>
      <c r="M13" s="38">
        <v>11</v>
      </c>
      <c r="N13" s="39">
        <v>12</v>
      </c>
      <c r="O13" s="39">
        <v>13</v>
      </c>
      <c r="P13" s="39">
        <v>14</v>
      </c>
      <c r="Q13" s="39">
        <v>15</v>
      </c>
      <c r="R13" s="40">
        <v>16</v>
      </c>
      <c r="S13" s="40">
        <v>17</v>
      </c>
      <c r="T13" s="40">
        <v>18</v>
      </c>
      <c r="U13" s="40">
        <v>19</v>
      </c>
      <c r="V13" s="40">
        <v>20</v>
      </c>
      <c r="W13" s="40">
        <v>21</v>
      </c>
      <c r="X13" s="40">
        <v>22</v>
      </c>
      <c r="Y13" s="40">
        <v>23</v>
      </c>
      <c r="Z13" s="40">
        <v>24</v>
      </c>
      <c r="AA13" s="40">
        <v>25</v>
      </c>
      <c r="AB13" s="40">
        <v>26</v>
      </c>
      <c r="AC13" s="40">
        <v>27</v>
      </c>
      <c r="AD13" s="40">
        <v>28</v>
      </c>
      <c r="AE13" s="40">
        <v>29</v>
      </c>
      <c r="AF13" s="40">
        <v>30</v>
      </c>
      <c r="AG13" s="40">
        <v>31</v>
      </c>
      <c r="AH13" s="40">
        <v>32</v>
      </c>
      <c r="AI13" s="40">
        <v>33</v>
      </c>
      <c r="AJ13" s="40">
        <v>34</v>
      </c>
      <c r="AK13" s="40">
        <v>35</v>
      </c>
      <c r="AL13" s="40">
        <v>36</v>
      </c>
      <c r="AM13" s="40">
        <v>37</v>
      </c>
      <c r="AN13" s="40">
        <v>38</v>
      </c>
      <c r="AO13" s="40">
        <v>39</v>
      </c>
      <c r="AP13" s="40">
        <v>40</v>
      </c>
      <c r="AQ13" s="40">
        <v>41</v>
      </c>
      <c r="AR13" s="40">
        <v>42</v>
      </c>
      <c r="AS13" s="40">
        <v>43</v>
      </c>
      <c r="AT13" s="40">
        <v>44</v>
      </c>
      <c r="AU13" s="40">
        <v>45</v>
      </c>
      <c r="AV13" s="40">
        <v>46</v>
      </c>
      <c r="AW13" s="40">
        <v>47</v>
      </c>
      <c r="AX13" s="40">
        <v>48</v>
      </c>
      <c r="AY13" s="40">
        <v>49</v>
      </c>
      <c r="AZ13" s="40">
        <v>50</v>
      </c>
      <c r="BA13" s="40">
        <v>51</v>
      </c>
      <c r="BB13" s="124">
        <v>52</v>
      </c>
      <c r="BC13" s="118">
        <v>1</v>
      </c>
      <c r="BD13" s="119">
        <v>2</v>
      </c>
      <c r="BE13" s="119">
        <v>3</v>
      </c>
      <c r="BF13" s="119">
        <v>4</v>
      </c>
      <c r="BG13" s="119">
        <v>5</v>
      </c>
      <c r="BH13" s="119">
        <v>6</v>
      </c>
      <c r="BI13" s="119">
        <v>7</v>
      </c>
      <c r="BJ13" s="119">
        <v>8</v>
      </c>
      <c r="BK13" s="119">
        <v>9</v>
      </c>
      <c r="BL13" s="119">
        <v>10</v>
      </c>
      <c r="BM13" s="119">
        <v>11</v>
      </c>
      <c r="BN13" s="119">
        <v>12</v>
      </c>
      <c r="BO13" s="119">
        <v>13</v>
      </c>
      <c r="BP13" s="119">
        <v>14</v>
      </c>
      <c r="BQ13" s="119">
        <v>15</v>
      </c>
      <c r="BR13" s="119">
        <v>16</v>
      </c>
      <c r="BS13" s="119">
        <v>17</v>
      </c>
      <c r="BT13" s="119">
        <v>18</v>
      </c>
      <c r="BU13" s="119">
        <v>19</v>
      </c>
      <c r="BV13" s="119">
        <v>20</v>
      </c>
      <c r="BW13" s="119">
        <v>21</v>
      </c>
      <c r="BX13" s="119">
        <v>22</v>
      </c>
      <c r="BY13" s="119">
        <v>23</v>
      </c>
      <c r="BZ13" s="119">
        <v>24</v>
      </c>
      <c r="CA13" s="119">
        <v>25</v>
      </c>
      <c r="CB13" s="119">
        <v>26</v>
      </c>
      <c r="CC13" s="119">
        <v>27</v>
      </c>
      <c r="CD13" s="119">
        <v>28</v>
      </c>
      <c r="CE13" s="119">
        <v>29</v>
      </c>
      <c r="CF13" s="119">
        <v>30</v>
      </c>
      <c r="CG13" s="119">
        <v>31</v>
      </c>
      <c r="CH13" s="119">
        <v>32</v>
      </c>
      <c r="CI13" s="119">
        <v>33</v>
      </c>
      <c r="CJ13" s="119">
        <v>34</v>
      </c>
      <c r="CK13" s="119">
        <v>35</v>
      </c>
      <c r="CL13" s="119">
        <v>36</v>
      </c>
      <c r="CM13" s="119">
        <v>37</v>
      </c>
      <c r="CN13" s="119">
        <v>38</v>
      </c>
      <c r="CO13" s="119">
        <v>39</v>
      </c>
      <c r="CP13" s="119">
        <v>40</v>
      </c>
      <c r="CQ13" s="119">
        <v>41</v>
      </c>
      <c r="CR13" s="119">
        <v>42</v>
      </c>
      <c r="CS13" s="119">
        <v>43</v>
      </c>
      <c r="CT13" s="119">
        <v>44</v>
      </c>
      <c r="CU13" s="119">
        <v>45</v>
      </c>
      <c r="CV13" s="119">
        <v>46</v>
      </c>
      <c r="CW13" s="119">
        <v>47</v>
      </c>
      <c r="CX13" s="119">
        <v>48</v>
      </c>
      <c r="CY13" s="119">
        <v>49</v>
      </c>
      <c r="CZ13" s="119">
        <v>50</v>
      </c>
      <c r="DA13" s="119">
        <v>51</v>
      </c>
      <c r="DB13" s="120">
        <v>52</v>
      </c>
    </row>
    <row r="14" spans="2:106" x14ac:dyDescent="0.25">
      <c r="B14" s="121" t="s">
        <v>18</v>
      </c>
      <c r="C14" s="29">
        <v>582.69000000000005</v>
      </c>
      <c r="D14" s="21">
        <v>480.32</v>
      </c>
      <c r="E14" s="21">
        <v>480.34</v>
      </c>
      <c r="F14" s="21">
        <v>503.34</v>
      </c>
      <c r="G14" s="21">
        <v>493.86</v>
      </c>
      <c r="H14" s="21">
        <v>493.61</v>
      </c>
      <c r="I14" s="21">
        <v>477.21</v>
      </c>
      <c r="J14" s="21">
        <v>490.09</v>
      </c>
      <c r="K14" s="21">
        <v>497.04</v>
      </c>
      <c r="L14" s="21">
        <v>496.88</v>
      </c>
      <c r="M14" s="21">
        <v>491.17</v>
      </c>
      <c r="N14" s="21">
        <v>492.04</v>
      </c>
      <c r="O14" s="21">
        <v>491.91</v>
      </c>
      <c r="P14" s="21">
        <v>619.26</v>
      </c>
      <c r="Q14" s="21">
        <v>474.63</v>
      </c>
      <c r="R14" s="21">
        <v>474.56</v>
      </c>
      <c r="S14" s="21">
        <v>496.74</v>
      </c>
      <c r="T14" s="21">
        <v>514.73</v>
      </c>
      <c r="U14" s="21">
        <v>514.62</v>
      </c>
      <c r="V14" s="21">
        <v>407.32</v>
      </c>
      <c r="W14" s="21">
        <v>500.67</v>
      </c>
      <c r="X14" s="21">
        <v>500.84</v>
      </c>
      <c r="Y14" s="21">
        <v>490.67</v>
      </c>
      <c r="Z14" s="21">
        <v>490.04</v>
      </c>
      <c r="AA14" s="21">
        <v>490.16</v>
      </c>
      <c r="AB14" s="21">
        <v>489.95</v>
      </c>
      <c r="AC14" s="21">
        <v>633.30999999999995</v>
      </c>
      <c r="AD14" s="21">
        <v>505.41</v>
      </c>
      <c r="AE14" s="21">
        <v>505.75</v>
      </c>
      <c r="AF14" s="21">
        <v>498.23</v>
      </c>
      <c r="AG14" s="21">
        <v>498.76</v>
      </c>
      <c r="AH14" s="21">
        <v>468.69</v>
      </c>
      <c r="AI14" s="21">
        <v>496.97</v>
      </c>
      <c r="AJ14" s="21">
        <v>447.51</v>
      </c>
      <c r="AK14" s="21">
        <v>512.13</v>
      </c>
      <c r="AL14" s="21">
        <v>511.91</v>
      </c>
      <c r="AM14" s="21">
        <v>512.79999999999995</v>
      </c>
      <c r="AN14" s="21">
        <v>501.45</v>
      </c>
      <c r="AO14" s="21">
        <v>501.42</v>
      </c>
      <c r="AP14" s="21">
        <v>621.09</v>
      </c>
      <c r="AQ14" s="21">
        <v>489.74</v>
      </c>
      <c r="AR14" s="21">
        <v>489.81</v>
      </c>
      <c r="AS14" s="21">
        <v>520.5</v>
      </c>
      <c r="AT14" s="21">
        <v>521.08000000000004</v>
      </c>
      <c r="AU14" s="21">
        <v>530.48</v>
      </c>
      <c r="AV14" s="21">
        <v>527.86</v>
      </c>
      <c r="AW14" s="21">
        <v>510.65</v>
      </c>
      <c r="AX14" s="21">
        <v>510.63</v>
      </c>
      <c r="AY14" s="21">
        <v>522.19000000000005</v>
      </c>
      <c r="AZ14" s="21">
        <v>503.58</v>
      </c>
      <c r="BA14" s="21">
        <v>503.36</v>
      </c>
      <c r="BB14" s="116">
        <v>483.99</v>
      </c>
      <c r="BC14" s="29">
        <v>516.38</v>
      </c>
      <c r="BD14" s="21">
        <v>516.16999999999996</v>
      </c>
      <c r="BE14" s="21">
        <v>515.09</v>
      </c>
      <c r="BF14" s="21">
        <v>514.28</v>
      </c>
      <c r="BG14" s="21">
        <v>514.34</v>
      </c>
      <c r="BH14" s="21">
        <v>494.66</v>
      </c>
      <c r="BI14" s="21">
        <v>508.37</v>
      </c>
      <c r="BJ14" s="21">
        <v>498.01</v>
      </c>
      <c r="BK14" s="21">
        <v>497.93</v>
      </c>
      <c r="BL14" s="21">
        <v>503.5</v>
      </c>
      <c r="BM14" s="21">
        <v>534.70000000000005</v>
      </c>
      <c r="BN14" s="21">
        <v>509.8</v>
      </c>
      <c r="BO14" s="21">
        <v>509.88</v>
      </c>
      <c r="BP14" s="21">
        <v>595.66</v>
      </c>
      <c r="BQ14" s="21">
        <v>597.66999999999996</v>
      </c>
      <c r="BR14" s="21">
        <v>511.2</v>
      </c>
      <c r="BS14" s="21">
        <v>496.67</v>
      </c>
      <c r="BT14" s="21">
        <v>496.75</v>
      </c>
      <c r="BU14" s="21">
        <v>586.27</v>
      </c>
      <c r="BV14" s="21">
        <v>504.12</v>
      </c>
      <c r="BW14" s="21">
        <v>500.49</v>
      </c>
      <c r="BX14" s="21">
        <v>500.31</v>
      </c>
      <c r="BY14" s="21">
        <v>514.08000000000004</v>
      </c>
      <c r="BZ14" s="21">
        <v>500.92</v>
      </c>
      <c r="CA14" s="21">
        <v>510.24</v>
      </c>
      <c r="CB14" s="21">
        <v>510.87</v>
      </c>
      <c r="CC14" s="21">
        <v>688.68</v>
      </c>
      <c r="CD14" s="21">
        <v>505.34</v>
      </c>
      <c r="CE14" s="21">
        <v>505.47</v>
      </c>
      <c r="CF14" s="21">
        <v>507.96</v>
      </c>
      <c r="CG14" s="21">
        <v>508.17</v>
      </c>
      <c r="CH14" s="21">
        <v>537.04</v>
      </c>
      <c r="CI14" s="21">
        <v>486.19</v>
      </c>
      <c r="CJ14" s="21">
        <v>490.76</v>
      </c>
      <c r="CK14" s="21">
        <v>491.13</v>
      </c>
      <c r="CL14" s="21"/>
      <c r="CM14" s="21"/>
      <c r="CN14" s="21"/>
      <c r="CO14" s="21"/>
      <c r="CP14" s="21"/>
      <c r="CQ14" s="21"/>
      <c r="CR14" s="21"/>
      <c r="CS14" s="21"/>
      <c r="CT14" s="21"/>
      <c r="CU14" s="21"/>
      <c r="CV14" s="21"/>
      <c r="CW14" s="21"/>
      <c r="CX14" s="21"/>
      <c r="CY14" s="21"/>
      <c r="CZ14" s="21"/>
      <c r="DA14" s="21"/>
      <c r="DB14" s="150"/>
    </row>
    <row r="15" spans="2:106" ht="15.75" thickBot="1" x14ac:dyDescent="0.3">
      <c r="B15" s="51" t="s">
        <v>19</v>
      </c>
      <c r="C15" s="13">
        <v>321.99</v>
      </c>
      <c r="D15" s="14">
        <v>321.95</v>
      </c>
      <c r="E15" s="14">
        <v>317.45999999999998</v>
      </c>
      <c r="F15" s="14">
        <v>280.95</v>
      </c>
      <c r="G15" s="14">
        <v>275.99</v>
      </c>
      <c r="H15" s="14">
        <v>274.52</v>
      </c>
      <c r="I15" s="14">
        <v>315.74</v>
      </c>
      <c r="J15" s="14">
        <v>280.19</v>
      </c>
      <c r="K15" s="14">
        <v>269.27</v>
      </c>
      <c r="L15" s="14">
        <v>270.70999999999998</v>
      </c>
      <c r="M15" s="14">
        <v>290.68</v>
      </c>
      <c r="N15" s="14">
        <v>263.83999999999997</v>
      </c>
      <c r="O15" s="14">
        <v>267.02</v>
      </c>
      <c r="P15" s="14">
        <v>327.63</v>
      </c>
      <c r="Q15" s="14">
        <v>251.76</v>
      </c>
      <c r="R15" s="14">
        <v>254.44</v>
      </c>
      <c r="S15" s="14">
        <v>336.14</v>
      </c>
      <c r="T15" s="14">
        <v>276.3</v>
      </c>
      <c r="U15" s="14">
        <v>274.04000000000002</v>
      </c>
      <c r="V15" s="14">
        <v>263.33999999999997</v>
      </c>
      <c r="W15" s="14">
        <v>264.76</v>
      </c>
      <c r="X15" s="14">
        <v>267.92</v>
      </c>
      <c r="Y15" s="14">
        <v>325.02999999999997</v>
      </c>
      <c r="Z15" s="14">
        <v>275.76</v>
      </c>
      <c r="AA15" s="14">
        <v>276.89999999999998</v>
      </c>
      <c r="AB15" s="14">
        <v>261.25</v>
      </c>
      <c r="AC15" s="14">
        <v>370.76</v>
      </c>
      <c r="AD15" s="14">
        <v>262.29000000000002</v>
      </c>
      <c r="AE15" s="14">
        <v>255.34</v>
      </c>
      <c r="AF15" s="14">
        <v>267.36</v>
      </c>
      <c r="AG15" s="14">
        <v>270.62</v>
      </c>
      <c r="AH15" s="14">
        <v>293.05</v>
      </c>
      <c r="AI15" s="14">
        <v>288.04000000000002</v>
      </c>
      <c r="AJ15" s="14">
        <v>271.41000000000003</v>
      </c>
      <c r="AK15" s="14">
        <v>310.38</v>
      </c>
      <c r="AL15" s="14">
        <v>312.42</v>
      </c>
      <c r="AM15" s="14">
        <v>268.62</v>
      </c>
      <c r="AN15" s="14">
        <v>292.62</v>
      </c>
      <c r="AO15" s="14">
        <v>293</v>
      </c>
      <c r="AP15" s="14">
        <v>308.12</v>
      </c>
      <c r="AQ15" s="14">
        <v>333.19</v>
      </c>
      <c r="AR15" s="14">
        <v>339.43</v>
      </c>
      <c r="AS15" s="14">
        <v>280.17</v>
      </c>
      <c r="AT15" s="14">
        <v>286.10000000000002</v>
      </c>
      <c r="AU15" s="14">
        <v>304.52</v>
      </c>
      <c r="AV15" s="14">
        <v>329.77</v>
      </c>
      <c r="AW15" s="14">
        <v>282.56</v>
      </c>
      <c r="AX15" s="14">
        <v>287.5</v>
      </c>
      <c r="AY15" s="14">
        <v>294.18</v>
      </c>
      <c r="AZ15" s="14">
        <v>269.37</v>
      </c>
      <c r="BA15" s="14">
        <v>272.36</v>
      </c>
      <c r="BB15" s="125">
        <v>314.39999999999998</v>
      </c>
      <c r="BC15" s="13">
        <v>307.14999999999998</v>
      </c>
      <c r="BD15" s="14">
        <v>300.99</v>
      </c>
      <c r="BE15" s="14">
        <v>295.77</v>
      </c>
      <c r="BF15" s="14">
        <v>275.7</v>
      </c>
      <c r="BG15" s="14">
        <v>272.49</v>
      </c>
      <c r="BH15" s="14">
        <v>329.05</v>
      </c>
      <c r="BI15" s="14">
        <v>281.16000000000003</v>
      </c>
      <c r="BJ15" s="14">
        <v>293.5</v>
      </c>
      <c r="BK15" s="14">
        <v>290.42</v>
      </c>
      <c r="BL15" s="14">
        <v>329.38</v>
      </c>
      <c r="BM15" s="14">
        <v>271.11</v>
      </c>
      <c r="BN15" s="14">
        <v>284.35000000000002</v>
      </c>
      <c r="BO15" s="14">
        <v>283.52999999999997</v>
      </c>
      <c r="BP15" s="14">
        <v>319.55</v>
      </c>
      <c r="BQ15" s="14">
        <v>317.26</v>
      </c>
      <c r="BR15" s="14">
        <v>323.76</v>
      </c>
      <c r="BS15" s="14">
        <v>273.35000000000002</v>
      </c>
      <c r="BT15" s="14">
        <v>271.73</v>
      </c>
      <c r="BU15" s="14">
        <v>295.76</v>
      </c>
      <c r="BV15" s="14">
        <v>296.57</v>
      </c>
      <c r="BW15" s="14">
        <v>286.42</v>
      </c>
      <c r="BX15" s="14">
        <v>282.49</v>
      </c>
      <c r="BY15" s="14">
        <v>310.44</v>
      </c>
      <c r="BZ15" s="14">
        <v>282.91000000000003</v>
      </c>
      <c r="CA15" s="14">
        <v>314.36</v>
      </c>
      <c r="CB15" s="14">
        <v>316.94</v>
      </c>
      <c r="CC15" s="14">
        <v>320.32</v>
      </c>
      <c r="CD15" s="14">
        <v>296.14999999999998</v>
      </c>
      <c r="CE15" s="14">
        <v>298.63</v>
      </c>
      <c r="CF15" s="14">
        <v>302.69</v>
      </c>
      <c r="CG15" s="14">
        <v>316.57</v>
      </c>
      <c r="CH15" s="14">
        <v>311.06</v>
      </c>
      <c r="CI15" s="14">
        <v>281.35000000000002</v>
      </c>
      <c r="CJ15" s="14">
        <v>277.79000000000002</v>
      </c>
      <c r="CK15" s="14">
        <v>277.62</v>
      </c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51"/>
    </row>
    <row r="16" spans="2:106" x14ac:dyDescent="0.25"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</row>
    <row r="18" spans="2:2" x14ac:dyDescent="0.25">
      <c r="B18" t="s">
        <v>82</v>
      </c>
    </row>
  </sheetData>
  <conditionalFormatting sqref="E6:E7">
    <cfRule type="cellIs" dxfId="1" priority="3" stopIfTrue="1" operator="greaterThanOrEqual">
      <formula>0</formula>
    </cfRule>
    <cfRule type="cellIs" dxfId="0" priority="4" stopIfTrue="1" operator="less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DB22"/>
  <sheetViews>
    <sheetView zoomScaleNormal="100" workbookViewId="0">
      <selection activeCell="CN25" sqref="CN25"/>
    </sheetView>
  </sheetViews>
  <sheetFormatPr defaultColWidth="9.42578125" defaultRowHeight="15" x14ac:dyDescent="0.25"/>
  <cols>
    <col min="1" max="1" width="7.42578125" customWidth="1"/>
    <col min="2" max="2" width="47.5703125" customWidth="1"/>
    <col min="3" max="3" width="23.140625" bestFit="1" customWidth="1"/>
    <col min="4" max="4" width="22" customWidth="1"/>
    <col min="5" max="5" width="23.5703125" customWidth="1"/>
    <col min="6" max="107" width="8.42578125" customWidth="1"/>
  </cols>
  <sheetData>
    <row r="1" spans="2:106" ht="18.75" x14ac:dyDescent="0.3">
      <c r="B1" s="94" t="s">
        <v>36</v>
      </c>
    </row>
    <row r="3" spans="2:106" x14ac:dyDescent="0.25">
      <c r="B3" t="s">
        <v>51</v>
      </c>
    </row>
    <row r="4" spans="2:106" ht="15.75" thickBot="1" x14ac:dyDescent="0.3"/>
    <row r="5" spans="2:106" ht="15.75" thickBot="1" x14ac:dyDescent="0.3">
      <c r="B5" s="34" t="s">
        <v>25</v>
      </c>
      <c r="C5" s="18" t="s">
        <v>23</v>
      </c>
      <c r="D5" s="18" t="s">
        <v>45</v>
      </c>
      <c r="E5" s="20" t="s">
        <v>44</v>
      </c>
    </row>
    <row r="6" spans="2:106" x14ac:dyDescent="0.25">
      <c r="B6" s="66" t="s">
        <v>20</v>
      </c>
      <c r="C6" s="87">
        <v>103.63</v>
      </c>
      <c r="D6" s="88">
        <v>1.3900000000000006</v>
      </c>
      <c r="E6" s="195">
        <v>1.3595461658841845E-2</v>
      </c>
    </row>
    <row r="7" spans="2:106" x14ac:dyDescent="0.25">
      <c r="B7" s="67" t="s">
        <v>66</v>
      </c>
      <c r="C7" s="89">
        <v>89.44</v>
      </c>
      <c r="D7" s="90">
        <v>-1.3100000000000023</v>
      </c>
      <c r="E7" s="193">
        <v>-1.4435261707989033E-2</v>
      </c>
    </row>
    <row r="8" spans="2:106" x14ac:dyDescent="0.25">
      <c r="B8" s="67" t="s">
        <v>21</v>
      </c>
      <c r="C8" s="89">
        <v>81.400000000000006</v>
      </c>
      <c r="D8" s="90">
        <v>0.84000000000000341</v>
      </c>
      <c r="E8" s="198">
        <v>1.0427010923535374E-2</v>
      </c>
    </row>
    <row r="9" spans="2:106" ht="15.75" thickBot="1" x14ac:dyDescent="0.3">
      <c r="B9" s="68" t="s">
        <v>67</v>
      </c>
      <c r="C9" s="58">
        <v>82.41</v>
      </c>
      <c r="D9" s="85">
        <v>-9.0000000000003411E-2</v>
      </c>
      <c r="E9" s="168">
        <v>-1.0909090909091423E-3</v>
      </c>
    </row>
    <row r="12" spans="2:106" x14ac:dyDescent="0.25">
      <c r="B12" t="s">
        <v>84</v>
      </c>
    </row>
    <row r="13" spans="2:106" ht="15.75" thickBot="1" x14ac:dyDescent="0.3"/>
    <row r="14" spans="2:106" ht="15.75" thickBot="1" x14ac:dyDescent="0.3">
      <c r="C14" s="36">
        <v>2025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BC14" s="102">
        <v>2026</v>
      </c>
    </row>
    <row r="15" spans="2:106" s="5" customFormat="1" ht="15.75" thickBot="1" x14ac:dyDescent="0.3">
      <c r="B15" s="6"/>
      <c r="C15" s="36">
        <v>1</v>
      </c>
      <c r="D15" s="36">
        <v>2</v>
      </c>
      <c r="E15" s="36">
        <v>3</v>
      </c>
      <c r="F15" s="36">
        <v>4</v>
      </c>
      <c r="G15" s="36">
        <v>5</v>
      </c>
      <c r="H15" s="36">
        <v>6</v>
      </c>
      <c r="I15" s="36">
        <v>7</v>
      </c>
      <c r="J15" s="36">
        <v>8</v>
      </c>
      <c r="K15" s="36">
        <v>9</v>
      </c>
      <c r="L15" s="37">
        <v>10</v>
      </c>
      <c r="M15" s="38">
        <v>11</v>
      </c>
      <c r="N15" s="39">
        <v>12</v>
      </c>
      <c r="O15" s="39">
        <v>13</v>
      </c>
      <c r="P15" s="39">
        <v>14</v>
      </c>
      <c r="Q15" s="39">
        <v>15</v>
      </c>
      <c r="R15" s="39">
        <v>16</v>
      </c>
      <c r="S15" s="39">
        <v>17</v>
      </c>
      <c r="T15" s="39">
        <v>18</v>
      </c>
      <c r="U15" s="39">
        <v>19</v>
      </c>
      <c r="V15" s="39">
        <v>20</v>
      </c>
      <c r="W15" s="39">
        <v>21</v>
      </c>
      <c r="X15" s="39">
        <v>22</v>
      </c>
      <c r="Y15" s="39">
        <v>23</v>
      </c>
      <c r="Z15" s="39">
        <v>24</v>
      </c>
      <c r="AA15" s="39">
        <v>25</v>
      </c>
      <c r="AB15" s="39">
        <v>26</v>
      </c>
      <c r="AC15" s="39">
        <v>27</v>
      </c>
      <c r="AD15" s="39">
        <v>28</v>
      </c>
      <c r="AE15" s="39">
        <v>29</v>
      </c>
      <c r="AF15" s="39">
        <v>30</v>
      </c>
      <c r="AG15" s="39">
        <v>31</v>
      </c>
      <c r="AH15" s="39">
        <v>32</v>
      </c>
      <c r="AI15" s="39">
        <v>33</v>
      </c>
      <c r="AJ15" s="39">
        <v>34</v>
      </c>
      <c r="AK15" s="39">
        <v>35</v>
      </c>
      <c r="AL15" s="39">
        <v>36</v>
      </c>
      <c r="AM15" s="40">
        <v>37</v>
      </c>
      <c r="AN15" s="40">
        <v>38</v>
      </c>
      <c r="AO15" s="40">
        <v>39</v>
      </c>
      <c r="AP15" s="40">
        <v>40</v>
      </c>
      <c r="AQ15" s="40">
        <v>41</v>
      </c>
      <c r="AR15" s="40">
        <v>42</v>
      </c>
      <c r="AS15" s="40">
        <v>43</v>
      </c>
      <c r="AT15" s="40">
        <v>44</v>
      </c>
      <c r="AU15" s="40">
        <v>45</v>
      </c>
      <c r="AV15" s="40">
        <v>46</v>
      </c>
      <c r="AW15" s="40">
        <v>47</v>
      </c>
      <c r="AX15" s="40">
        <v>48</v>
      </c>
      <c r="AY15" s="40">
        <v>49</v>
      </c>
      <c r="AZ15" s="40">
        <v>50</v>
      </c>
      <c r="BA15" s="40">
        <v>51</v>
      </c>
      <c r="BB15" s="124">
        <v>52</v>
      </c>
      <c r="BC15" s="118">
        <v>1</v>
      </c>
      <c r="BD15" s="119">
        <v>2</v>
      </c>
      <c r="BE15" s="119">
        <v>3</v>
      </c>
      <c r="BF15" s="119">
        <v>4</v>
      </c>
      <c r="BG15" s="119">
        <v>5</v>
      </c>
      <c r="BH15" s="119">
        <v>6</v>
      </c>
      <c r="BI15" s="119">
        <v>7</v>
      </c>
      <c r="BJ15" s="119">
        <v>8</v>
      </c>
      <c r="BK15" s="119">
        <v>9</v>
      </c>
      <c r="BL15" s="119">
        <v>10</v>
      </c>
      <c r="BM15" s="119">
        <v>11</v>
      </c>
      <c r="BN15" s="119">
        <v>12</v>
      </c>
      <c r="BO15" s="119">
        <v>13</v>
      </c>
      <c r="BP15" s="119">
        <v>14</v>
      </c>
      <c r="BQ15" s="119">
        <v>15</v>
      </c>
      <c r="BR15" s="119">
        <v>16</v>
      </c>
      <c r="BS15" s="119">
        <v>17</v>
      </c>
      <c r="BT15" s="119">
        <v>18</v>
      </c>
      <c r="BU15" s="119">
        <v>19</v>
      </c>
      <c r="BV15" s="119">
        <v>20</v>
      </c>
      <c r="BW15" s="119">
        <v>21</v>
      </c>
      <c r="BX15" s="119">
        <v>22</v>
      </c>
      <c r="BY15" s="119">
        <v>23</v>
      </c>
      <c r="BZ15" s="119">
        <v>24</v>
      </c>
      <c r="CA15" s="119">
        <v>25</v>
      </c>
      <c r="CB15" s="119">
        <v>26</v>
      </c>
      <c r="CC15" s="119">
        <v>27</v>
      </c>
      <c r="CD15" s="119">
        <v>28</v>
      </c>
      <c r="CE15" s="119">
        <v>29</v>
      </c>
      <c r="CF15" s="119">
        <v>30</v>
      </c>
      <c r="CG15" s="119">
        <v>31</v>
      </c>
      <c r="CH15" s="119">
        <v>32</v>
      </c>
      <c r="CI15" s="119">
        <v>33</v>
      </c>
      <c r="CJ15" s="119">
        <v>34</v>
      </c>
      <c r="CK15" s="119">
        <v>35</v>
      </c>
      <c r="CL15" s="119">
        <v>36</v>
      </c>
      <c r="CM15" s="119">
        <v>37</v>
      </c>
      <c r="CN15" s="119">
        <v>38</v>
      </c>
      <c r="CO15" s="119">
        <v>39</v>
      </c>
      <c r="CP15" s="119">
        <v>40</v>
      </c>
      <c r="CQ15" s="119">
        <v>41</v>
      </c>
      <c r="CR15" s="119">
        <v>42</v>
      </c>
      <c r="CS15" s="119">
        <v>43</v>
      </c>
      <c r="CT15" s="119">
        <v>44</v>
      </c>
      <c r="CU15" s="119">
        <v>45</v>
      </c>
      <c r="CV15" s="119">
        <v>46</v>
      </c>
      <c r="CW15" s="119">
        <v>47</v>
      </c>
      <c r="CX15" s="119">
        <v>48</v>
      </c>
      <c r="CY15" s="119">
        <v>49</v>
      </c>
      <c r="CZ15" s="119">
        <v>50</v>
      </c>
      <c r="DA15" s="119">
        <v>51</v>
      </c>
      <c r="DB15" s="120">
        <v>52</v>
      </c>
    </row>
    <row r="16" spans="2:106" x14ac:dyDescent="0.25">
      <c r="B16" s="69" t="s">
        <v>20</v>
      </c>
      <c r="C16" s="29">
        <v>93.94</v>
      </c>
      <c r="D16" s="21">
        <v>98.31</v>
      </c>
      <c r="E16" s="21">
        <v>95.42</v>
      </c>
      <c r="F16" s="32">
        <v>97.88</v>
      </c>
      <c r="G16" s="32">
        <v>98.01</v>
      </c>
      <c r="H16" s="32">
        <v>98.32</v>
      </c>
      <c r="I16" s="32">
        <v>99.45</v>
      </c>
      <c r="J16" s="32">
        <v>98.2</v>
      </c>
      <c r="K16" s="32">
        <v>99.22</v>
      </c>
      <c r="L16" s="32">
        <v>98.7</v>
      </c>
      <c r="M16" s="21">
        <v>98.28</v>
      </c>
      <c r="N16" s="21">
        <v>98.73</v>
      </c>
      <c r="O16" s="21">
        <v>99.86</v>
      </c>
      <c r="P16" s="21">
        <v>95.27</v>
      </c>
      <c r="Q16" s="21">
        <v>97.91</v>
      </c>
      <c r="R16" s="21">
        <v>90.03</v>
      </c>
      <c r="S16" s="21">
        <v>100.17</v>
      </c>
      <c r="T16" s="21">
        <v>99.94</v>
      </c>
      <c r="U16" s="21">
        <v>100.33</v>
      </c>
      <c r="V16" s="21">
        <v>90.05</v>
      </c>
      <c r="W16" s="21">
        <v>99.24</v>
      </c>
      <c r="X16" s="21">
        <v>98.47</v>
      </c>
      <c r="Y16" s="21">
        <v>95.01</v>
      </c>
      <c r="Z16" s="21">
        <v>98.07</v>
      </c>
      <c r="AA16" s="21">
        <v>102.09</v>
      </c>
      <c r="AB16" s="21">
        <v>99.5</v>
      </c>
      <c r="AC16" s="21">
        <v>96.67</v>
      </c>
      <c r="AD16" s="21">
        <v>99.98</v>
      </c>
      <c r="AE16" s="21">
        <v>103.28</v>
      </c>
      <c r="AF16" s="21">
        <v>101.45</v>
      </c>
      <c r="AG16" s="21">
        <v>101.48</v>
      </c>
      <c r="AH16" s="21">
        <v>100.28</v>
      </c>
      <c r="AI16" s="21">
        <v>101.59</v>
      </c>
      <c r="AJ16" s="21">
        <v>99.21</v>
      </c>
      <c r="AK16" s="21">
        <v>97.67</v>
      </c>
      <c r="AL16" s="21">
        <v>98.69</v>
      </c>
      <c r="AM16" s="21">
        <v>99.01</v>
      </c>
      <c r="AN16" s="21">
        <v>102.53</v>
      </c>
      <c r="AO16" s="21">
        <v>100.85</v>
      </c>
      <c r="AP16" s="21">
        <v>97.82</v>
      </c>
      <c r="AQ16" s="21">
        <v>100.65</v>
      </c>
      <c r="AR16" s="21">
        <v>105.94</v>
      </c>
      <c r="AS16" s="21">
        <v>103.38</v>
      </c>
      <c r="AT16" s="21">
        <v>101.6</v>
      </c>
      <c r="AU16" s="21">
        <v>96.47</v>
      </c>
      <c r="AV16" s="21">
        <v>97.79</v>
      </c>
      <c r="AW16" s="21">
        <v>101.2</v>
      </c>
      <c r="AX16" s="21">
        <v>101.9</v>
      </c>
      <c r="AY16" s="21">
        <v>97.73</v>
      </c>
      <c r="AZ16" s="21">
        <v>101.03</v>
      </c>
      <c r="BA16" s="21">
        <v>103.8</v>
      </c>
      <c r="BB16" s="116">
        <v>101.49</v>
      </c>
      <c r="BC16" s="106">
        <v>101.28</v>
      </c>
      <c r="BD16" s="107">
        <v>101.26</v>
      </c>
      <c r="BE16" s="107">
        <v>102.54</v>
      </c>
      <c r="BF16" s="107">
        <v>101.49</v>
      </c>
      <c r="BG16" s="21">
        <v>101.98</v>
      </c>
      <c r="BH16" s="107">
        <v>99.26</v>
      </c>
      <c r="BI16" s="107">
        <v>102.21</v>
      </c>
      <c r="BJ16" s="107">
        <v>103.51</v>
      </c>
      <c r="BK16" s="107">
        <v>103.42</v>
      </c>
      <c r="BL16" s="107">
        <v>99.64</v>
      </c>
      <c r="BM16" s="107">
        <v>100.25</v>
      </c>
      <c r="BN16" s="107">
        <v>103.07</v>
      </c>
      <c r="BO16" s="107">
        <v>101.38</v>
      </c>
      <c r="BP16" s="21">
        <v>98.41</v>
      </c>
      <c r="BQ16" s="107">
        <v>96.85</v>
      </c>
      <c r="BR16" s="107">
        <v>97.95</v>
      </c>
      <c r="BS16" s="107">
        <v>102.59</v>
      </c>
      <c r="BT16" s="107">
        <v>103.62</v>
      </c>
      <c r="BU16" s="107">
        <v>97.35</v>
      </c>
      <c r="BV16" s="107">
        <v>102.07</v>
      </c>
      <c r="BW16" s="107">
        <v>102.1</v>
      </c>
      <c r="BX16" s="107">
        <v>101.6</v>
      </c>
      <c r="BY16" s="107">
        <v>95.87</v>
      </c>
      <c r="BZ16" s="107">
        <v>101.24</v>
      </c>
      <c r="CA16" s="21">
        <v>101.89</v>
      </c>
      <c r="CB16" s="21">
        <v>102.8</v>
      </c>
      <c r="CC16" s="21">
        <v>98.78</v>
      </c>
      <c r="CD16" s="21">
        <v>102.73</v>
      </c>
      <c r="CE16" s="21">
        <v>101.73</v>
      </c>
      <c r="CF16" s="21">
        <v>103.14</v>
      </c>
      <c r="CG16" s="21">
        <v>101.39</v>
      </c>
      <c r="CH16" s="21">
        <v>96.34</v>
      </c>
      <c r="CI16" s="21">
        <v>100.46</v>
      </c>
      <c r="CJ16" s="21">
        <v>102.24</v>
      </c>
      <c r="CK16" s="21">
        <v>103.63</v>
      </c>
      <c r="CL16" s="21"/>
      <c r="CM16" s="21"/>
      <c r="CN16" s="21"/>
      <c r="CO16" s="21"/>
      <c r="CP16" s="21"/>
      <c r="CQ16" s="21"/>
      <c r="CR16" s="21"/>
      <c r="CS16" s="21"/>
      <c r="CT16" s="21"/>
      <c r="CU16" s="21"/>
      <c r="CV16" s="21"/>
      <c r="CW16" s="21"/>
      <c r="CX16" s="21"/>
      <c r="CY16" s="21"/>
      <c r="CZ16" s="21"/>
      <c r="DA16" s="21"/>
      <c r="DB16" s="150"/>
    </row>
    <row r="17" spans="2:106" x14ac:dyDescent="0.25">
      <c r="B17" s="70" t="s">
        <v>66</v>
      </c>
      <c r="C17" s="35">
        <v>84.67</v>
      </c>
      <c r="D17" s="11">
        <v>98.55</v>
      </c>
      <c r="E17" s="11">
        <v>98.1</v>
      </c>
      <c r="F17" s="72">
        <v>94.52</v>
      </c>
      <c r="G17" s="72">
        <v>90.61</v>
      </c>
      <c r="H17" s="72">
        <v>93.04</v>
      </c>
      <c r="I17" s="72">
        <v>101.66</v>
      </c>
      <c r="J17" s="72">
        <v>96.3</v>
      </c>
      <c r="K17" s="72">
        <v>89.67</v>
      </c>
      <c r="L17" s="72">
        <v>91.22</v>
      </c>
      <c r="M17" s="11">
        <v>97.04</v>
      </c>
      <c r="N17" s="11">
        <v>95.84</v>
      </c>
      <c r="O17" s="11">
        <v>95.4</v>
      </c>
      <c r="P17" s="11">
        <v>92.82</v>
      </c>
      <c r="Q17" s="11">
        <v>97.58</v>
      </c>
      <c r="R17" s="11">
        <v>95.8</v>
      </c>
      <c r="S17" s="11">
        <v>97.72</v>
      </c>
      <c r="T17" s="11">
        <v>91.94</v>
      </c>
      <c r="U17" s="11">
        <v>93.88</v>
      </c>
      <c r="V17" s="11">
        <v>95.34</v>
      </c>
      <c r="W17" s="11">
        <v>97.65</v>
      </c>
      <c r="X17" s="11">
        <v>97.75</v>
      </c>
      <c r="Y17" s="11">
        <v>88.41</v>
      </c>
      <c r="Z17" s="11">
        <v>95.15</v>
      </c>
      <c r="AA17" s="11">
        <v>94.15</v>
      </c>
      <c r="AB17" s="11">
        <v>97.32</v>
      </c>
      <c r="AC17" s="11">
        <v>88.21</v>
      </c>
      <c r="AD17" s="11">
        <v>91.86</v>
      </c>
      <c r="AE17" s="11">
        <v>90.43</v>
      </c>
      <c r="AF17" s="11">
        <v>97.34</v>
      </c>
      <c r="AG17" s="11">
        <v>90.2</v>
      </c>
      <c r="AH17" s="11">
        <v>84.77</v>
      </c>
      <c r="AI17" s="11">
        <v>92.08</v>
      </c>
      <c r="AJ17" s="11">
        <v>85.51</v>
      </c>
      <c r="AK17" s="11">
        <v>95.01</v>
      </c>
      <c r="AL17" s="11">
        <v>96.45</v>
      </c>
      <c r="AM17" s="11">
        <v>89.82</v>
      </c>
      <c r="AN17" s="11">
        <v>83.39</v>
      </c>
      <c r="AO17" s="11">
        <v>84.21</v>
      </c>
      <c r="AP17" s="11">
        <v>86.34</v>
      </c>
      <c r="AQ17" s="11">
        <v>91.18</v>
      </c>
      <c r="AR17" s="11">
        <v>90.58</v>
      </c>
      <c r="AS17" s="11">
        <v>92.17</v>
      </c>
      <c r="AT17" s="11">
        <v>88.53</v>
      </c>
      <c r="AU17" s="11">
        <v>87.54</v>
      </c>
      <c r="AV17" s="11">
        <v>86.25</v>
      </c>
      <c r="AW17" s="11">
        <v>87.73</v>
      </c>
      <c r="AX17" s="11">
        <v>89.19</v>
      </c>
      <c r="AY17" s="11">
        <v>84.35</v>
      </c>
      <c r="AZ17" s="11">
        <v>87.08</v>
      </c>
      <c r="BA17" s="11">
        <v>86.81</v>
      </c>
      <c r="BB17" s="126">
        <v>84.65</v>
      </c>
      <c r="BC17" s="108">
        <v>87.99</v>
      </c>
      <c r="BD17" s="105">
        <v>89.09</v>
      </c>
      <c r="BE17" s="105">
        <v>89.89</v>
      </c>
      <c r="BF17" s="105">
        <v>89.19</v>
      </c>
      <c r="BG17" s="105">
        <v>88.31</v>
      </c>
      <c r="BH17" s="105">
        <v>87.1</v>
      </c>
      <c r="BI17" s="105">
        <v>88.25</v>
      </c>
      <c r="BJ17" s="11">
        <v>90.4</v>
      </c>
      <c r="BK17" s="105">
        <v>91.24</v>
      </c>
      <c r="BL17" s="105">
        <v>86.72</v>
      </c>
      <c r="BM17" s="105">
        <v>87.69</v>
      </c>
      <c r="BN17" s="105">
        <v>89.96</v>
      </c>
      <c r="BO17" s="105">
        <v>91.47</v>
      </c>
      <c r="BP17" s="105">
        <v>84.06</v>
      </c>
      <c r="BQ17" s="11">
        <v>85.15</v>
      </c>
      <c r="BR17" s="105">
        <v>89.42</v>
      </c>
      <c r="BS17" s="105">
        <v>87.49</v>
      </c>
      <c r="BT17" s="105">
        <v>89.2</v>
      </c>
      <c r="BU17" s="105">
        <v>89.94</v>
      </c>
      <c r="BV17" s="105">
        <v>91.65</v>
      </c>
      <c r="BW17" s="105">
        <v>89.89</v>
      </c>
      <c r="BX17" s="105">
        <v>90.48</v>
      </c>
      <c r="BY17" s="105">
        <v>82.17</v>
      </c>
      <c r="BZ17" s="105">
        <v>88.44</v>
      </c>
      <c r="CA17" s="11">
        <v>91.1</v>
      </c>
      <c r="CB17" s="11">
        <v>89.17</v>
      </c>
      <c r="CC17" s="11">
        <v>85.1</v>
      </c>
      <c r="CD17" s="11">
        <v>89.71</v>
      </c>
      <c r="CE17" s="11">
        <v>88.42</v>
      </c>
      <c r="CF17" s="11">
        <v>88.22</v>
      </c>
      <c r="CG17" s="11">
        <v>89.49</v>
      </c>
      <c r="CH17" s="11">
        <v>89.45</v>
      </c>
      <c r="CI17" s="11">
        <v>88.37</v>
      </c>
      <c r="CJ17" s="11">
        <v>90.75</v>
      </c>
      <c r="CK17" s="11">
        <v>89.44</v>
      </c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54"/>
    </row>
    <row r="18" spans="2:106" x14ac:dyDescent="0.25">
      <c r="B18" s="70" t="s">
        <v>21</v>
      </c>
      <c r="C18" s="35">
        <v>101.96</v>
      </c>
      <c r="D18" s="11">
        <v>91.66</v>
      </c>
      <c r="E18" s="11">
        <v>91.14</v>
      </c>
      <c r="F18" s="72">
        <v>84.93</v>
      </c>
      <c r="G18" s="72">
        <v>90.22</v>
      </c>
      <c r="H18" s="72">
        <v>90.39</v>
      </c>
      <c r="I18" s="72">
        <v>87.57</v>
      </c>
      <c r="J18" s="72">
        <v>89.79</v>
      </c>
      <c r="K18" s="72">
        <v>86.82</v>
      </c>
      <c r="L18" s="72">
        <v>87.05</v>
      </c>
      <c r="M18" s="11">
        <v>84.95</v>
      </c>
      <c r="N18" s="11">
        <v>89.86</v>
      </c>
      <c r="O18" s="11">
        <v>89.38</v>
      </c>
      <c r="P18" s="11">
        <v>98.39</v>
      </c>
      <c r="Q18" s="11">
        <v>86.15</v>
      </c>
      <c r="R18" s="11">
        <v>86.04</v>
      </c>
      <c r="S18" s="11">
        <v>87.82</v>
      </c>
      <c r="T18" s="11">
        <v>91.44</v>
      </c>
      <c r="U18" s="11">
        <v>93.46</v>
      </c>
      <c r="V18" s="11">
        <v>86.72</v>
      </c>
      <c r="W18" s="11">
        <v>87.01</v>
      </c>
      <c r="X18" s="11">
        <v>87.25</v>
      </c>
      <c r="Y18" s="11">
        <v>89.09</v>
      </c>
      <c r="Z18" s="11">
        <v>86.38</v>
      </c>
      <c r="AA18" s="11">
        <v>87.31</v>
      </c>
      <c r="AB18" s="11">
        <v>87.98</v>
      </c>
      <c r="AC18" s="11">
        <v>102.59</v>
      </c>
      <c r="AD18" s="11">
        <v>85.98</v>
      </c>
      <c r="AE18" s="11">
        <v>87.01</v>
      </c>
      <c r="AF18" s="11">
        <v>88.44</v>
      </c>
      <c r="AG18" s="11">
        <v>88.18</v>
      </c>
      <c r="AH18" s="11">
        <v>102.15</v>
      </c>
      <c r="AI18" s="11">
        <v>88.89</v>
      </c>
      <c r="AJ18" s="11">
        <v>90.49</v>
      </c>
      <c r="AK18" s="11">
        <v>92.94</v>
      </c>
      <c r="AL18" s="11">
        <v>92.3</v>
      </c>
      <c r="AM18" s="11">
        <v>90.2</v>
      </c>
      <c r="AN18" s="11">
        <v>88.29</v>
      </c>
      <c r="AO18" s="11">
        <v>89.65</v>
      </c>
      <c r="AP18" s="11">
        <v>98.54</v>
      </c>
      <c r="AQ18" s="11">
        <v>93.07</v>
      </c>
      <c r="AR18" s="11">
        <v>93.3</v>
      </c>
      <c r="AS18" s="11">
        <v>93.69</v>
      </c>
      <c r="AT18" s="11">
        <v>93.76</v>
      </c>
      <c r="AU18" s="11">
        <v>94.98</v>
      </c>
      <c r="AV18" s="11">
        <v>90.18</v>
      </c>
      <c r="AW18" s="11">
        <v>89.96</v>
      </c>
      <c r="AX18" s="11">
        <v>89.67</v>
      </c>
      <c r="AY18" s="11">
        <v>91.9</v>
      </c>
      <c r="AZ18" s="11">
        <v>88.32</v>
      </c>
      <c r="BA18" s="11">
        <v>89.02</v>
      </c>
      <c r="BB18" s="126">
        <v>89.89</v>
      </c>
      <c r="BC18" s="108">
        <v>90.97</v>
      </c>
      <c r="BD18" s="105">
        <v>92.62</v>
      </c>
      <c r="BE18" s="105">
        <v>90.39</v>
      </c>
      <c r="BF18" s="105">
        <v>91.88</v>
      </c>
      <c r="BG18" s="105">
        <v>91.26</v>
      </c>
      <c r="BH18" s="105">
        <v>86.55</v>
      </c>
      <c r="BI18" s="105">
        <v>87.31</v>
      </c>
      <c r="BJ18" s="105">
        <v>85.9</v>
      </c>
      <c r="BK18" s="11">
        <v>93.21</v>
      </c>
      <c r="BL18" s="105">
        <v>88.8</v>
      </c>
      <c r="BM18" s="105">
        <v>90.96</v>
      </c>
      <c r="BN18" s="105">
        <v>85.29</v>
      </c>
      <c r="BO18" s="105">
        <v>84.75</v>
      </c>
      <c r="BP18" s="105">
        <v>99.93</v>
      </c>
      <c r="BQ18" s="105">
        <v>103.18</v>
      </c>
      <c r="BR18" s="105">
        <v>85.86</v>
      </c>
      <c r="BS18" s="105">
        <v>88.23</v>
      </c>
      <c r="BT18" s="105">
        <v>85.81</v>
      </c>
      <c r="BU18" s="105">
        <v>88.5</v>
      </c>
      <c r="BV18" s="105">
        <v>90.21</v>
      </c>
      <c r="BW18" s="105">
        <v>85.65</v>
      </c>
      <c r="BX18" s="105">
        <v>85.12</v>
      </c>
      <c r="BY18" s="105">
        <v>84.65</v>
      </c>
      <c r="BZ18" s="105">
        <v>84.55</v>
      </c>
      <c r="CA18" s="11">
        <v>88.82</v>
      </c>
      <c r="CB18" s="11">
        <v>88.61</v>
      </c>
      <c r="CC18" s="11">
        <v>113.58</v>
      </c>
      <c r="CD18" s="11">
        <v>81.34</v>
      </c>
      <c r="CE18" s="11">
        <v>81.93</v>
      </c>
      <c r="CF18" s="11">
        <v>87.36</v>
      </c>
      <c r="CG18" s="11">
        <v>86.8</v>
      </c>
      <c r="CH18" s="11">
        <v>88.73</v>
      </c>
      <c r="CI18" s="11">
        <v>84.7</v>
      </c>
      <c r="CJ18" s="11">
        <v>80.56</v>
      </c>
      <c r="CK18" s="11">
        <v>81.400000000000006</v>
      </c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54"/>
    </row>
    <row r="19" spans="2:106" ht="15.75" thickBot="1" x14ac:dyDescent="0.3">
      <c r="B19" s="71" t="s">
        <v>67</v>
      </c>
      <c r="C19" s="13">
        <v>119.11</v>
      </c>
      <c r="D19" s="14">
        <v>88.54</v>
      </c>
      <c r="E19" s="14">
        <v>88.78</v>
      </c>
      <c r="F19" s="33">
        <v>94.35</v>
      </c>
      <c r="G19" s="33">
        <v>90.97</v>
      </c>
      <c r="H19" s="33">
        <v>89.5</v>
      </c>
      <c r="I19" s="33">
        <v>91.27</v>
      </c>
      <c r="J19" s="33">
        <v>91.97</v>
      </c>
      <c r="K19" s="33">
        <v>87.48</v>
      </c>
      <c r="L19" s="33">
        <v>86.98</v>
      </c>
      <c r="M19" s="14">
        <v>91.99</v>
      </c>
      <c r="N19" s="14">
        <v>93.33</v>
      </c>
      <c r="O19" s="14">
        <v>92.76</v>
      </c>
      <c r="P19" s="14">
        <v>104.4</v>
      </c>
      <c r="Q19" s="14">
        <v>87.37</v>
      </c>
      <c r="R19" s="14">
        <v>87.74</v>
      </c>
      <c r="S19" s="14">
        <v>88.9</v>
      </c>
      <c r="T19" s="14">
        <v>96.2</v>
      </c>
      <c r="U19" s="14">
        <v>97.31</v>
      </c>
      <c r="V19" s="14">
        <v>83</v>
      </c>
      <c r="W19" s="14">
        <v>89.29</v>
      </c>
      <c r="X19" s="14">
        <v>89.02</v>
      </c>
      <c r="Y19" s="14">
        <v>94.51</v>
      </c>
      <c r="Z19" s="14">
        <v>88.83</v>
      </c>
      <c r="AA19" s="14">
        <v>87.84</v>
      </c>
      <c r="AB19" s="14">
        <v>90</v>
      </c>
      <c r="AC19" s="14">
        <v>120.13</v>
      </c>
      <c r="AD19" s="14">
        <v>92.64</v>
      </c>
      <c r="AE19" s="14">
        <v>91.69</v>
      </c>
      <c r="AF19" s="14">
        <v>94.03</v>
      </c>
      <c r="AG19" s="14">
        <v>93.77</v>
      </c>
      <c r="AH19" s="14">
        <v>89.74</v>
      </c>
      <c r="AI19" s="14">
        <v>92.34</v>
      </c>
      <c r="AJ19" s="14">
        <v>93.63</v>
      </c>
      <c r="AK19" s="14">
        <v>90.19</v>
      </c>
      <c r="AL19" s="14">
        <v>91.25</v>
      </c>
      <c r="AM19" s="14">
        <v>88.72</v>
      </c>
      <c r="AN19" s="14">
        <v>91.51</v>
      </c>
      <c r="AO19" s="14">
        <v>91.7</v>
      </c>
      <c r="AP19" s="14">
        <v>126.86</v>
      </c>
      <c r="AQ19" s="14">
        <v>97.2</v>
      </c>
      <c r="AR19" s="14">
        <v>96.9</v>
      </c>
      <c r="AS19" s="14">
        <v>98.18</v>
      </c>
      <c r="AT19" s="14">
        <v>98.12</v>
      </c>
      <c r="AU19" s="14">
        <v>110.43</v>
      </c>
      <c r="AV19" s="14">
        <v>98.76</v>
      </c>
      <c r="AW19" s="14">
        <v>94.39</v>
      </c>
      <c r="AX19" s="14">
        <v>94.34</v>
      </c>
      <c r="AY19" s="14">
        <v>98.24</v>
      </c>
      <c r="AZ19" s="14">
        <v>97.32</v>
      </c>
      <c r="BA19" s="14">
        <v>97.43</v>
      </c>
      <c r="BB19" s="125">
        <v>86.91</v>
      </c>
      <c r="BC19" s="109">
        <v>96.44</v>
      </c>
      <c r="BD19" s="110">
        <v>97.49</v>
      </c>
      <c r="BE19" s="110">
        <v>98.71</v>
      </c>
      <c r="BF19" s="110">
        <v>93.52</v>
      </c>
      <c r="BG19" s="110">
        <v>93.89</v>
      </c>
      <c r="BH19" s="14">
        <v>96.98</v>
      </c>
      <c r="BI19" s="110">
        <v>86.47</v>
      </c>
      <c r="BJ19" s="110">
        <v>83.55</v>
      </c>
      <c r="BK19" s="110">
        <v>87.3</v>
      </c>
      <c r="BL19" s="110">
        <v>92.16</v>
      </c>
      <c r="BM19" s="110">
        <v>92.36</v>
      </c>
      <c r="BN19" s="110">
        <v>82.57</v>
      </c>
      <c r="BO19" s="110">
        <v>82.38</v>
      </c>
      <c r="BP19" s="110">
        <v>121.62</v>
      </c>
      <c r="BQ19" s="110">
        <v>124.23</v>
      </c>
      <c r="BR19" s="110">
        <v>84.05</v>
      </c>
      <c r="BS19" s="110">
        <v>88.05</v>
      </c>
      <c r="BT19" s="14">
        <v>88.68</v>
      </c>
      <c r="BU19" s="110">
        <v>102.39</v>
      </c>
      <c r="BV19" s="110">
        <v>92.66</v>
      </c>
      <c r="BW19" s="110">
        <v>90.33</v>
      </c>
      <c r="BX19" s="110">
        <v>91</v>
      </c>
      <c r="BY19" s="110">
        <v>90.98</v>
      </c>
      <c r="BZ19" s="110">
        <v>82.81</v>
      </c>
      <c r="CA19" s="14">
        <v>88.7</v>
      </c>
      <c r="CB19" s="14">
        <v>87.69</v>
      </c>
      <c r="CC19" s="14">
        <v>122.89</v>
      </c>
      <c r="CD19" s="14">
        <v>90.83</v>
      </c>
      <c r="CE19" s="14">
        <v>90.68</v>
      </c>
      <c r="CF19" s="14">
        <v>87.98</v>
      </c>
      <c r="CG19" s="14">
        <v>87.57</v>
      </c>
      <c r="CH19" s="14">
        <v>99.42</v>
      </c>
      <c r="CI19" s="14">
        <v>87.52</v>
      </c>
      <c r="CJ19" s="14">
        <v>82.5</v>
      </c>
      <c r="CK19" s="14">
        <v>82.41</v>
      </c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51"/>
    </row>
    <row r="20" spans="2:106" x14ac:dyDescent="0.25"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</row>
    <row r="21" spans="2:106" x14ac:dyDescent="0.25"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</row>
    <row r="22" spans="2:106" x14ac:dyDescent="0.25">
      <c r="B22" t="s">
        <v>85</v>
      </c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7</vt:i4>
      </vt:variant>
      <vt:variant>
        <vt:lpstr>Imenovani obsegi</vt:lpstr>
      </vt:variant>
      <vt:variant>
        <vt:i4>3</vt:i4>
      </vt:variant>
    </vt:vector>
  </HeadingPairs>
  <TitlesOfParts>
    <vt:vector size="10" baseType="lpstr">
      <vt:lpstr>Osnovno poročilo</vt:lpstr>
      <vt:lpstr>Tedensko poročilo </vt:lpstr>
      <vt:lpstr>Maslo</vt:lpstr>
      <vt:lpstr>Siri</vt:lpstr>
      <vt:lpstr>Jogurti</vt:lpstr>
      <vt:lpstr>Smetana</vt:lpstr>
      <vt:lpstr>Mleko</vt:lpstr>
      <vt:lpstr>Maslo!_Toc374621699</vt:lpstr>
      <vt:lpstr>Maslo!_Toc374621700</vt:lpstr>
      <vt:lpstr>Mleko!_Toc374621704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</dc:creator>
  <cp:lastModifiedBy>Petra Žebovec</cp:lastModifiedBy>
  <cp:lastPrinted>2023-08-24T10:17:09Z</cp:lastPrinted>
  <dcterms:created xsi:type="dcterms:W3CDTF">2020-10-05T05:50:39Z</dcterms:created>
  <dcterms:modified xsi:type="dcterms:W3CDTF">2026-09-01T10:18:19Z</dcterms:modified>
</cp:coreProperties>
</file>