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287806D2-0724-408A-8755-B0E5BABEAAFC}" xr6:coauthVersionLast="47" xr6:coauthVersionMax="47" xr10:uidLastSave="{00000000-0000-0000-0000-000000000000}"/>
  <bookViews>
    <workbookView xWindow="-120" yWindow="-120" windowWidth="25440" windowHeight="1527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<sst xmlns="http://schemas.openxmlformats.org/spreadsheetml/2006/main" count="1723" uniqueCount="191">
  <si>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</si>
  <si>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</si>
  <si>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</si>
  <si>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</si>
  <si>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</si>
  <si>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</si>
  <si>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</si>
  <si>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</si>
  <si>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</si>
  <si>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</si>
  <si>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</si>
  <si>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</si>
  <si>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</si>
  <si>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</si>
  <si>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</si>
  <si>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</si>
  <si>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</si>
  <si>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</si>
  <si>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</si>
  <si>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</si>
  <si>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</si>
  <si>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</si>
  <si>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</si>
  <si>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</si>
  <si>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</si>
  <si>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</si>
  <si>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</si>
  <si>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</si>
  <si>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</si>
  <si>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</si>
  <si>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</si>
  <si>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</si>
  <si>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</si>
  <si>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</si>
  <si>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</si>
  <si>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</si>
  <si>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</si>
  <si>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</si>
  <si>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</si>
  <si>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</si>
  <si>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</si>
  <si>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</si>
  <si>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</si>
  <si>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</si>
  <si>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</si>
  <si>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</si>
  <si>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</si>
  <si>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</si>
  <si>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</si>
  <si>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</si>
  <si>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</si>
  <si>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</si>
  <si>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</si>
  <si>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</si>
  <si>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</si>
  <si>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</si>
  <si>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</si>
  <si>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</si>
  <si>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</si>
  <si>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</si>
  <si>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</si>
  <si>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</si>
  <si>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</si>
  <si>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</si>
  <si>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</si>
  <si>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</si>
  <si>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</si>
  <si>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</si>
  <si>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</si>
  <si>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</si>
  <si>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</si>
  <si>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</si>
  <si>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</si>
  <si>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</si>
  <si>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</si>
  <si>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</si>
  <si>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</si>
  <si>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</si>
  <si>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</si>
  <si>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</si>
  <si>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</si>
  <si>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</si>
  <si>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</si>
  <si>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</si>
  <si>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</si>
  <si>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</si>
  <si>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</si>
  <si>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</si>
  <si>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</si>
  <si>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</si>
  <si>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</si>
  <si>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</si>
  <si>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</si>
  <si>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</si>
  <si>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</si>
  <si>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</si>
  <si>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</si>
  <si>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</si>
  <si>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</si>
  <si>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</si>
  <si>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</si>
  <si>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</si>
  <si>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</si>
  <si>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</si>
  <si>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</si>
  <si>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</si>
  <si>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</si>
  <si>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</si>
  <si>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</si>
  <si>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</si>
  <si>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</si>
  <si>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</si>
  <si>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</si>
  <si>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</si>
  <si>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</si>
  <si>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</si>
  <si>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</si>
  <si>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</si>
  <si>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</si>
  <si>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</si>
  <si>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</si>
  <si>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</si>
  <si>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</si>
  <si>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</si>
  <si>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</si>
  <si>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</si>
  <si>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</si>
  <si>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</si>
  <si>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</si>
  <si>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</si>
  <si>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</si>
  <si>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</si>
  <si>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</si>
  <si>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</si>
  <si>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</si>
  <si>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</si>
  <si>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</si>
  <si>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</si>
  <si>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</si>
  <si>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</si>
  <si>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</si>
  <si>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</si>
  <si>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</si>
  <si>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</si>
  <si>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</si>
  <si>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</si>
  <si>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</si>
  <si>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</si>
  <si>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</si>
  <si>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</si>
  <si>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</si>
  <si>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</si>
  <si>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</si>
  <si>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</si>
  <si>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</si>
  <si>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</si>
  <si>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</si>
  <si>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</si>
  <si>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</si>
  <si>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</si>
  <si>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</si>
  <si>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</si>
  <si>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</si>
  <si>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</si>
  <si>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</si>
  <si>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</si>
  <si>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</si>
  <si>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</si>
  <si>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</si>
  <si>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</si>
  <si>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</si>
  <si>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</si>
  <si>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</si>
  <si>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</si>
  <si>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</si>
  <si>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</si>
  <si>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</si>
  <si>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</si>
  <si>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</si>
  <si>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</si>
  <si>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</si>
  <si>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</si>
  <si>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</si>
  <si>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</si>
  <si>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</si>
  <si>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33. teden</t>
  </si>
  <si>
    <t>34. teden (17.8.2026 – 23.8.2026)</t>
  </si>
  <si>
    <t>34. teden</t>
  </si>
  <si>
    <t>35. teden (24.8.2026 – 30.8.2026)</t>
  </si>
  <si>
    <t>Datum: 2.9.2026</t>
  </si>
  <si>
    <t>Številka: 3305-4/2026/422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</si>
</sst>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8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40" fillId="2" borderId="53" xfId="52" applyNumberFormat="1" applyFont="1" applyFill="1" applyBorder="1" applyAlignment="1">
      <alignment horizontal="center" vertical="center"/>
    </xf>
    <xf numFmtId="10" fontId="40" fillId="0" borderId="20" xfId="5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  <xf numFmtId="2" fontId="13" fillId="2" borderId="63" xfId="0" applyNumberFormat="1" applyFont="1" applyFill="1" applyBorder="1" applyAlignment="1">
      <alignment horizontal="center" vertical="top" wrapText="1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TEDNIH'!$L$38:$L$90</c:f>
              <c:numCache>
                <c:formatCode>0.00</c:formatCode>
                <c:ptCount val="53"/>
                <c:pt idx="0">
                  <c:v>635.33999999999992</c:v>
                </c:pt>
                <c:pt idx="1">
                  <c:v>645.69999999999993</c:v>
                </c:pt>
                <c:pt idx="2">
                  <c:v>646.03</c:v>
                </c:pt>
                <c:pt idx="3">
                  <c:v>652.91</c:v>
                </c:pt>
                <c:pt idx="4">
                  <c:v>671.35</c:v>
                </c:pt>
                <c:pt idx="5">
                  <c:v>661.24</c:v>
                </c:pt>
                <c:pt idx="6">
                  <c:v>673.82999999999993</c:v>
                </c:pt>
                <c:pt idx="7">
                  <c:v>673.32999999999993</c:v>
                </c:pt>
                <c:pt idx="8">
                  <c:v>664.64</c:v>
                </c:pt>
                <c:pt idx="9">
                  <c:v>693.19999999999993</c:v>
                </c:pt>
                <c:pt idx="10">
                  <c:v>664.85</c:v>
                </c:pt>
                <c:pt idx="11">
                  <c:v>681.15</c:v>
                </c:pt>
                <c:pt idx="12">
                  <c:v>682.08999999999992</c:v>
                </c:pt>
                <c:pt idx="13">
                  <c:v>678.31</c:v>
                </c:pt>
                <c:pt idx="14">
                  <c:v>674.96999999999991</c:v>
                </c:pt>
                <c:pt idx="15">
                  <c:v>683.05</c:v>
                </c:pt>
                <c:pt idx="16">
                  <c:v>684.39</c:v>
                </c:pt>
                <c:pt idx="17">
                  <c:v>699.68999999999994</c:v>
                </c:pt>
                <c:pt idx="18">
                  <c:v>690.78</c:v>
                </c:pt>
                <c:pt idx="19">
                  <c:v>694.06999999999994</c:v>
                </c:pt>
                <c:pt idx="20">
                  <c:v>709.74</c:v>
                </c:pt>
                <c:pt idx="21">
                  <c:v>706.3</c:v>
                </c:pt>
                <c:pt idx="22">
                  <c:v>703.46999999999991</c:v>
                </c:pt>
                <c:pt idx="23">
                  <c:v>714.88</c:v>
                </c:pt>
                <c:pt idx="24">
                  <c:v>693.12</c:v>
                </c:pt>
                <c:pt idx="25">
                  <c:v>697.31999999999994</c:v>
                </c:pt>
                <c:pt idx="26">
                  <c:v>694.25</c:v>
                </c:pt>
                <c:pt idx="27">
                  <c:v>709.67</c:v>
                </c:pt>
                <c:pt idx="28">
                  <c:v>672.63</c:v>
                </c:pt>
                <c:pt idx="29">
                  <c:v>656.62</c:v>
                </c:pt>
                <c:pt idx="30" formatCode="#,##0.00\ _€">
                  <c:v>672.32999999999993</c:v>
                </c:pt>
                <c:pt idx="31">
                  <c:v>672</c:v>
                </c:pt>
                <c:pt idx="32">
                  <c:v>672.86</c:v>
                </c:pt>
                <c:pt idx="33">
                  <c:v>666.38</c:v>
                </c:pt>
                <c:pt idx="34">
                  <c:v>673.29</c:v>
                </c:pt>
                <c:pt idx="35">
                  <c:v>675.26</c:v>
                </c:pt>
                <c:pt idx="36">
                  <c:v>643.12</c:v>
                </c:pt>
                <c:pt idx="37">
                  <c:v>658.3</c:v>
                </c:pt>
                <c:pt idx="38">
                  <c:v>648.15</c:v>
                </c:pt>
                <c:pt idx="39">
                  <c:v>645.18999999999994</c:v>
                </c:pt>
                <c:pt idx="40">
                  <c:v>604.42999999999995</c:v>
                </c:pt>
                <c:pt idx="41">
                  <c:v>608.08999999999992</c:v>
                </c:pt>
                <c:pt idx="42">
                  <c:v>610.77</c:v>
                </c:pt>
                <c:pt idx="43">
                  <c:v>620.39</c:v>
                </c:pt>
                <c:pt idx="44">
                  <c:v>629.15</c:v>
                </c:pt>
                <c:pt idx="45">
                  <c:v>605.96</c:v>
                </c:pt>
                <c:pt idx="46">
                  <c:v>590.62</c:v>
                </c:pt>
                <c:pt idx="47">
                  <c:v>593.61</c:v>
                </c:pt>
                <c:pt idx="48">
                  <c:v>597.74</c:v>
                </c:pt>
                <c:pt idx="49">
                  <c:v>590.25</c:v>
                </c:pt>
                <c:pt idx="50">
                  <c:v>597.03</c:v>
                </c:pt>
                <c:pt idx="51">
                  <c:v>583.07000000000005</c:v>
                </c:pt>
                <c:pt idx="52">
                  <c:v>584.86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TEDNIH'!$M$38:$M$90</c:f>
              <c:numCache>
                <c:formatCode>0.00</c:formatCode>
                <c:ptCount val="53"/>
                <c:pt idx="0">
                  <c:v>627.42999999999995</c:v>
                </c:pt>
                <c:pt idx="1">
                  <c:v>627.16999999999996</c:v>
                </c:pt>
                <c:pt idx="2">
                  <c:v>654.44999999999993</c:v>
                </c:pt>
                <c:pt idx="3">
                  <c:v>642.16</c:v>
                </c:pt>
                <c:pt idx="4">
                  <c:v>667.41</c:v>
                </c:pt>
                <c:pt idx="5">
                  <c:v>674.62</c:v>
                </c:pt>
                <c:pt idx="6">
                  <c:v>648.87</c:v>
                </c:pt>
                <c:pt idx="7">
                  <c:v>681.82999999999993</c:v>
                </c:pt>
                <c:pt idx="8">
                  <c:v>639.83999999999992</c:v>
                </c:pt>
                <c:pt idx="9">
                  <c:v>687.86</c:v>
                </c:pt>
                <c:pt idx="10">
                  <c:v>580.46999999999991</c:v>
                </c:pt>
                <c:pt idx="11">
                  <c:v>666.46999999999991</c:v>
                </c:pt>
                <c:pt idx="12">
                  <c:v>652.05999999999995</c:v>
                </c:pt>
                <c:pt idx="13">
                  <c:v>662.44999999999993</c:v>
                </c:pt>
                <c:pt idx="14">
                  <c:v>663.20999999999992</c:v>
                </c:pt>
                <c:pt idx="15">
                  <c:v>635.94999999999993</c:v>
                </c:pt>
                <c:pt idx="16">
                  <c:v>660.43999999999994</c:v>
                </c:pt>
                <c:pt idx="17">
                  <c:v>696.63</c:v>
                </c:pt>
                <c:pt idx="18">
                  <c:v>692.28</c:v>
                </c:pt>
                <c:pt idx="19">
                  <c:v>689.06</c:v>
                </c:pt>
                <c:pt idx="20">
                  <c:v>703.6</c:v>
                </c:pt>
                <c:pt idx="21">
                  <c:v>695.21999999999991</c:v>
                </c:pt>
                <c:pt idx="22">
                  <c:v>663.01</c:v>
                </c:pt>
                <c:pt idx="23">
                  <c:v>704.18999999999994</c:v>
                </c:pt>
                <c:pt idx="24">
                  <c:v>716.49</c:v>
                </c:pt>
                <c:pt idx="25">
                  <c:v>689.44999999999993</c:v>
                </c:pt>
                <c:pt idx="26">
                  <c:v>699.70999999999992</c:v>
                </c:pt>
                <c:pt idx="27">
                  <c:v>694.37</c:v>
                </c:pt>
                <c:pt idx="28">
                  <c:v>696.58999999999992</c:v>
                </c:pt>
                <c:pt idx="29">
                  <c:v>667.19999999999993</c:v>
                </c:pt>
                <c:pt idx="30" formatCode="#,##0.00\ _€">
                  <c:v>678.55</c:v>
                </c:pt>
                <c:pt idx="31">
                  <c:v>686.81999999999994</c:v>
                </c:pt>
                <c:pt idx="32">
                  <c:v>639.52</c:v>
                </c:pt>
                <c:pt idx="33">
                  <c:v>660.52</c:v>
                </c:pt>
                <c:pt idx="34">
                  <c:v>633.21999999999991</c:v>
                </c:pt>
                <c:pt idx="35">
                  <c:v>686.70999999999992</c:v>
                </c:pt>
                <c:pt idx="36">
                  <c:v>653.9</c:v>
                </c:pt>
                <c:pt idx="37">
                  <c:v>647.14</c:v>
                </c:pt>
                <c:pt idx="38">
                  <c:v>640.53</c:v>
                </c:pt>
                <c:pt idx="39">
                  <c:v>637.16999999999996</c:v>
                </c:pt>
                <c:pt idx="40">
                  <c:v>607.12</c:v>
                </c:pt>
                <c:pt idx="41">
                  <c:v>577.02</c:v>
                </c:pt>
                <c:pt idx="42">
                  <c:v>614.89</c:v>
                </c:pt>
                <c:pt idx="43">
                  <c:v>611.68999999999994</c:v>
                </c:pt>
                <c:pt idx="44">
                  <c:v>621.49</c:v>
                </c:pt>
                <c:pt idx="45">
                  <c:v>578.57000000000005</c:v>
                </c:pt>
                <c:pt idx="46">
                  <c:v>608.12</c:v>
                </c:pt>
                <c:pt idx="47">
                  <c:v>598.51</c:v>
                </c:pt>
                <c:pt idx="48">
                  <c:v>608.35</c:v>
                </c:pt>
                <c:pt idx="49">
                  <c:v>609.88</c:v>
                </c:pt>
                <c:pt idx="50">
                  <c:v>606.91999999999996</c:v>
                </c:pt>
                <c:pt idx="51">
                  <c:v>539.98</c:v>
                </c:pt>
                <c:pt idx="52">
                  <c:v>580.03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TEDNIH'!$N$38:$N$90</c:f>
              <c:numCache>
                <c:formatCode>0.00</c:formatCode>
                <c:ptCount val="53"/>
                <c:pt idx="0">
                  <c:v>655.41</c:v>
                </c:pt>
                <c:pt idx="4">
                  <c:v>670.41</c:v>
                </c:pt>
                <c:pt idx="8">
                  <c:v>695.41</c:v>
                </c:pt>
                <c:pt idx="12">
                  <c:v>693.41</c:v>
                </c:pt>
                <c:pt idx="18">
                  <c:v>700.41</c:v>
                </c:pt>
                <c:pt idx="19">
                  <c:v>710.41</c:v>
                </c:pt>
                <c:pt idx="24">
                  <c:v>700.41</c:v>
                </c:pt>
                <c:pt idx="28">
                  <c:v>690.41</c:v>
                </c:pt>
                <c:pt idx="33">
                  <c:v>675.41</c:v>
                </c:pt>
                <c:pt idx="38">
                  <c:v>650.41</c:v>
                </c:pt>
                <c:pt idx="43">
                  <c:v>638.61</c:v>
                </c:pt>
                <c:pt idx="46">
                  <c:v>600.88</c:v>
                </c:pt>
                <c:pt idx="51">
                  <c:v>570.88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TEDNIH'!$O$38:$O$90</c:f>
              <c:numCache>
                <c:formatCode>0.00</c:formatCode>
                <c:ptCount val="53"/>
                <c:pt idx="0">
                  <c:v>534.30999999999995</c:v>
                </c:pt>
                <c:pt idx="1">
                  <c:v>481.14000000000004</c:v>
                </c:pt>
                <c:pt idx="2">
                  <c:v>523.73</c:v>
                </c:pt>
                <c:pt idx="3">
                  <c:v>477.16</c:v>
                </c:pt>
                <c:pt idx="4">
                  <c:v>520.12</c:v>
                </c:pt>
                <c:pt idx="5">
                  <c:v>470.61</c:v>
                </c:pt>
                <c:pt idx="6">
                  <c:v>569.79999999999995</c:v>
                </c:pt>
                <c:pt idx="7">
                  <c:v>572.1</c:v>
                </c:pt>
                <c:pt idx="8">
                  <c:v>521.67999999999995</c:v>
                </c:pt>
                <c:pt idx="9">
                  <c:v>567.16999999999996</c:v>
                </c:pt>
                <c:pt idx="10">
                  <c:v>554.82999999999993</c:v>
                </c:pt>
                <c:pt idx="11">
                  <c:v>486.14000000000004</c:v>
                </c:pt>
                <c:pt idx="12">
                  <c:v>491.73</c:v>
                </c:pt>
                <c:pt idx="13">
                  <c:v>505.77000000000004</c:v>
                </c:pt>
                <c:pt idx="14">
                  <c:v>426.74</c:v>
                </c:pt>
                <c:pt idx="15">
                  <c:v>490.54</c:v>
                </c:pt>
                <c:pt idx="16">
                  <c:v>474.42</c:v>
                </c:pt>
                <c:pt idx="17">
                  <c:v>501.90000000000003</c:v>
                </c:pt>
                <c:pt idx="18">
                  <c:v>516.98</c:v>
                </c:pt>
                <c:pt idx="19">
                  <c:v>513.66</c:v>
                </c:pt>
                <c:pt idx="20">
                  <c:v>441.89000000000004</c:v>
                </c:pt>
                <c:pt idx="21">
                  <c:v>504.27000000000004</c:v>
                </c:pt>
                <c:pt idx="22">
                  <c:v>474.57000000000005</c:v>
                </c:pt>
                <c:pt idx="23">
                  <c:v>483.23</c:v>
                </c:pt>
                <c:pt idx="24">
                  <c:v>486.62</c:v>
                </c:pt>
                <c:pt idx="25">
                  <c:v>475.33000000000004</c:v>
                </c:pt>
                <c:pt idx="26">
                  <c:v>429.42</c:v>
                </c:pt>
                <c:pt idx="27">
                  <c:v>472.03000000000003</c:v>
                </c:pt>
                <c:pt idx="28">
                  <c:v>458.68</c:v>
                </c:pt>
                <c:pt idx="29">
                  <c:v>482.70000000000005</c:v>
                </c:pt>
                <c:pt idx="30" formatCode="#,##0.00\ _€">
                  <c:v>484.37</c:v>
                </c:pt>
                <c:pt idx="31">
                  <c:v>434.47</c:v>
                </c:pt>
                <c:pt idx="32">
                  <c:v>430.73</c:v>
                </c:pt>
                <c:pt idx="33">
                  <c:v>503.94</c:v>
                </c:pt>
                <c:pt idx="34">
                  <c:v>511.18</c:v>
                </c:pt>
                <c:pt idx="35">
                  <c:v>487.68</c:v>
                </c:pt>
                <c:pt idx="36">
                  <c:v>456.02000000000004</c:v>
                </c:pt>
                <c:pt idx="37">
                  <c:v>412.46000000000004</c:v>
                </c:pt>
                <c:pt idx="38">
                  <c:v>408.16</c:v>
                </c:pt>
                <c:pt idx="39">
                  <c:v>423.27000000000004</c:v>
                </c:pt>
                <c:pt idx="40">
                  <c:v>448.28000000000003</c:v>
                </c:pt>
                <c:pt idx="41">
                  <c:v>422.43</c:v>
                </c:pt>
                <c:pt idx="42">
                  <c:v>441.47</c:v>
                </c:pt>
                <c:pt idx="43">
                  <c:v>393.94</c:v>
                </c:pt>
                <c:pt idx="44">
                  <c:v>450.1</c:v>
                </c:pt>
                <c:pt idx="45">
                  <c:v>395.15999999999997</c:v>
                </c:pt>
                <c:pt idx="46">
                  <c:v>377.46</c:v>
                </c:pt>
                <c:pt idx="47">
                  <c:v>436.03</c:v>
                </c:pt>
                <c:pt idx="48">
                  <c:v>434.67</c:v>
                </c:pt>
                <c:pt idx="49">
                  <c:v>404.96999999999997</c:v>
                </c:pt>
                <c:pt idx="50">
                  <c:v>411.78</c:v>
                </c:pt>
                <c:pt idx="51">
                  <c:v>388.46999999999997</c:v>
                </c:pt>
                <c:pt idx="52">
                  <c:v>379.93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TEDNIH'!$P$38:$P$90</c:f>
              <c:numCache>
                <c:formatCode>0.00</c:formatCode>
                <c:ptCount val="53"/>
                <c:pt idx="0">
                  <c:v>600.16</c:v>
                </c:pt>
                <c:pt idx="1">
                  <c:v>591.57999999999993</c:v>
                </c:pt>
                <c:pt idx="2">
                  <c:v>602.55999999999995</c:v>
                </c:pt>
                <c:pt idx="3">
                  <c:v>622.06999999999994</c:v>
                </c:pt>
                <c:pt idx="4">
                  <c:v>639.95999999999992</c:v>
                </c:pt>
                <c:pt idx="5">
                  <c:v>623.16</c:v>
                </c:pt>
                <c:pt idx="6">
                  <c:v>610.69999999999993</c:v>
                </c:pt>
                <c:pt idx="7">
                  <c:v>641.19999999999993</c:v>
                </c:pt>
                <c:pt idx="8">
                  <c:v>642.42999999999995</c:v>
                </c:pt>
                <c:pt idx="9">
                  <c:v>654.91999999999996</c:v>
                </c:pt>
                <c:pt idx="10">
                  <c:v>623.79999999999995</c:v>
                </c:pt>
                <c:pt idx="11">
                  <c:v>612.53</c:v>
                </c:pt>
                <c:pt idx="12">
                  <c:v>612.96999999999991</c:v>
                </c:pt>
                <c:pt idx="13">
                  <c:v>635.51</c:v>
                </c:pt>
                <c:pt idx="14">
                  <c:v>647.75</c:v>
                </c:pt>
                <c:pt idx="15">
                  <c:v>668.88</c:v>
                </c:pt>
                <c:pt idx="16">
                  <c:v>652.71999999999991</c:v>
                </c:pt>
                <c:pt idx="17">
                  <c:v>680.75</c:v>
                </c:pt>
                <c:pt idx="18">
                  <c:v>669.69999999999993</c:v>
                </c:pt>
                <c:pt idx="19">
                  <c:v>513.66</c:v>
                </c:pt>
                <c:pt idx="20">
                  <c:v>604.71999999999991</c:v>
                </c:pt>
                <c:pt idx="21">
                  <c:v>645.05999999999995</c:v>
                </c:pt>
                <c:pt idx="22">
                  <c:v>635.66999999999996</c:v>
                </c:pt>
                <c:pt idx="23">
                  <c:v>654.27</c:v>
                </c:pt>
                <c:pt idx="24">
                  <c:v>678.57999999999993</c:v>
                </c:pt>
                <c:pt idx="25">
                  <c:v>653.14</c:v>
                </c:pt>
                <c:pt idx="26">
                  <c:v>663.95999999999992</c:v>
                </c:pt>
                <c:pt idx="27">
                  <c:v>674.3</c:v>
                </c:pt>
                <c:pt idx="28">
                  <c:v>662.04</c:v>
                </c:pt>
                <c:pt idx="29">
                  <c:v>644.64</c:v>
                </c:pt>
                <c:pt idx="30" formatCode="#,##0.00\ _€">
                  <c:v>647.61</c:v>
                </c:pt>
                <c:pt idx="31">
                  <c:v>633.41</c:v>
                </c:pt>
                <c:pt idx="32">
                  <c:v>648.74</c:v>
                </c:pt>
                <c:pt idx="33">
                  <c:v>615.64</c:v>
                </c:pt>
                <c:pt idx="34">
                  <c:v>647.11</c:v>
                </c:pt>
                <c:pt idx="35">
                  <c:v>650.56999999999994</c:v>
                </c:pt>
                <c:pt idx="36">
                  <c:v>621.08999999999992</c:v>
                </c:pt>
                <c:pt idx="37">
                  <c:v>597.05999999999995</c:v>
                </c:pt>
                <c:pt idx="38">
                  <c:v>585.25</c:v>
                </c:pt>
                <c:pt idx="39">
                  <c:v>565.83999999999992</c:v>
                </c:pt>
                <c:pt idx="40">
                  <c:v>567.06999999999994</c:v>
                </c:pt>
                <c:pt idx="41">
                  <c:v>579.74</c:v>
                </c:pt>
                <c:pt idx="42">
                  <c:v>587.71999999999991</c:v>
                </c:pt>
                <c:pt idx="43">
                  <c:v>578.1</c:v>
                </c:pt>
                <c:pt idx="44">
                  <c:v>582.42999999999995</c:v>
                </c:pt>
                <c:pt idx="45">
                  <c:v>576.5</c:v>
                </c:pt>
                <c:pt idx="46">
                  <c:v>527.63</c:v>
                </c:pt>
                <c:pt idx="47">
                  <c:v>567.91999999999996</c:v>
                </c:pt>
                <c:pt idx="48">
                  <c:v>592.92999999999995</c:v>
                </c:pt>
                <c:pt idx="49">
                  <c:v>551.16999999999996</c:v>
                </c:pt>
                <c:pt idx="50">
                  <c:v>590.34</c:v>
                </c:pt>
                <c:pt idx="51">
                  <c:v>578.99</c:v>
                </c:pt>
                <c:pt idx="52">
                  <c:v>564.14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TEDNIH'!$K$38:$K$90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'CENE PO TEDNIH'!$Q$38:$Q$90</c:f>
              <c:numCache>
                <c:formatCode>0.00</c:formatCode>
                <c:ptCount val="53"/>
                <c:pt idx="2">
                  <c:v>640.41</c:v>
                </c:pt>
                <c:pt idx="3">
                  <c:v>670.41</c:v>
                </c:pt>
                <c:pt idx="9">
                  <c:v>600.41</c:v>
                </c:pt>
                <c:pt idx="16">
                  <c:v>692.61</c:v>
                </c:pt>
                <c:pt idx="17">
                  <c:v>690.41</c:v>
                </c:pt>
                <c:pt idx="20">
                  <c:v>496.67</c:v>
                </c:pt>
                <c:pt idx="21">
                  <c:v>700.41</c:v>
                </c:pt>
                <c:pt idx="30" formatCode="#,##0.00\ _€">
                  <c:v>710.41</c:v>
                </c:pt>
                <c:pt idx="34">
                  <c:v>690.41</c:v>
                </c:pt>
                <c:pt idx="36">
                  <c:v>660.41</c:v>
                </c:pt>
                <c:pt idx="39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TEDNIH'!$C$38:$C$90</c:f>
              <c:numCache>
                <c:formatCode>#,##0</c:formatCode>
                <c:ptCount val="53"/>
                <c:pt idx="0">
                  <c:v>619</c:v>
                </c:pt>
                <c:pt idx="1">
                  <c:v>1254</c:v>
                </c:pt>
                <c:pt idx="2">
                  <c:v>550</c:v>
                </c:pt>
                <c:pt idx="3">
                  <c:v>1672</c:v>
                </c:pt>
                <c:pt idx="4">
                  <c:v>326</c:v>
                </c:pt>
                <c:pt idx="5">
                  <c:v>453</c:v>
                </c:pt>
                <c:pt idx="6">
                  <c:v>428</c:v>
                </c:pt>
                <c:pt idx="7">
                  <c:v>101</c:v>
                </c:pt>
                <c:pt idx="9">
                  <c:v>654</c:v>
                </c:pt>
                <c:pt idx="10">
                  <c:v>485</c:v>
                </c:pt>
                <c:pt idx="11">
                  <c:v>1182</c:v>
                </c:pt>
                <c:pt idx="12">
                  <c:v>397</c:v>
                </c:pt>
                <c:pt idx="13">
                  <c:v>567</c:v>
                </c:pt>
                <c:pt idx="14">
                  <c:v>80</c:v>
                </c:pt>
                <c:pt idx="15">
                  <c:v>565</c:v>
                </c:pt>
                <c:pt idx="16">
                  <c:v>856</c:v>
                </c:pt>
                <c:pt idx="17">
                  <c:v>612</c:v>
                </c:pt>
                <c:pt idx="18">
                  <c:v>315</c:v>
                </c:pt>
                <c:pt idx="19">
                  <c:v>182</c:v>
                </c:pt>
                <c:pt idx="20">
                  <c:v>798</c:v>
                </c:pt>
                <c:pt idx="21">
                  <c:v>2763</c:v>
                </c:pt>
                <c:pt idx="22">
                  <c:v>860</c:v>
                </c:pt>
                <c:pt idx="23">
                  <c:v>535</c:v>
                </c:pt>
                <c:pt idx="24">
                  <c:v>378</c:v>
                </c:pt>
                <c:pt idx="25">
                  <c:v>405</c:v>
                </c:pt>
                <c:pt idx="26">
                  <c:v>369</c:v>
                </c:pt>
                <c:pt idx="27">
                  <c:v>169</c:v>
                </c:pt>
                <c:pt idx="28">
                  <c:v>669</c:v>
                </c:pt>
                <c:pt idx="29">
                  <c:v>672</c:v>
                </c:pt>
                <c:pt idx="30">
                  <c:v>2666</c:v>
                </c:pt>
                <c:pt idx="31">
                  <c:v>269</c:v>
                </c:pt>
                <c:pt idx="32">
                  <c:v>441</c:v>
                </c:pt>
                <c:pt idx="33">
                  <c:v>103</c:v>
                </c:pt>
                <c:pt idx="34">
                  <c:v>793</c:v>
                </c:pt>
                <c:pt idx="35">
                  <c:v>215</c:v>
                </c:pt>
                <c:pt idx="36">
                  <c:v>1327</c:v>
                </c:pt>
                <c:pt idx="37">
                  <c:v>744</c:v>
                </c:pt>
                <c:pt idx="38">
                  <c:v>119</c:v>
                </c:pt>
                <c:pt idx="39">
                  <c:v>747</c:v>
                </c:pt>
                <c:pt idx="40">
                  <c:v>775</c:v>
                </c:pt>
                <c:pt idx="41">
                  <c:v>487</c:v>
                </c:pt>
                <c:pt idx="42">
                  <c:v>574</c:v>
                </c:pt>
                <c:pt idx="43">
                  <c:v>1050</c:v>
                </c:pt>
                <c:pt idx="44">
                  <c:v>335</c:v>
                </c:pt>
                <c:pt idx="45">
                  <c:v>148</c:v>
                </c:pt>
                <c:pt idx="46">
                  <c:v>624</c:v>
                </c:pt>
                <c:pt idx="47">
                  <c:v>488</c:v>
                </c:pt>
                <c:pt idx="49">
                  <c:v>502</c:v>
                </c:pt>
                <c:pt idx="51">
                  <c:v>324</c:v>
                </c:pt>
                <c:pt idx="52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TEDNIH'!$D$38:$D$90</c:f>
              <c:numCache>
                <c:formatCode>#,##0</c:formatCode>
                <c:ptCount val="53"/>
                <c:pt idx="0">
                  <c:v>88193</c:v>
                </c:pt>
                <c:pt idx="1">
                  <c:v>97997</c:v>
                </c:pt>
                <c:pt idx="2">
                  <c:v>101470</c:v>
                </c:pt>
                <c:pt idx="3">
                  <c:v>71256</c:v>
                </c:pt>
                <c:pt idx="4">
                  <c:v>82443</c:v>
                </c:pt>
                <c:pt idx="5">
                  <c:v>72921</c:v>
                </c:pt>
                <c:pt idx="6">
                  <c:v>79609</c:v>
                </c:pt>
                <c:pt idx="7">
                  <c:v>84222</c:v>
                </c:pt>
                <c:pt idx="8">
                  <c:v>69886</c:v>
                </c:pt>
                <c:pt idx="9">
                  <c:v>86362</c:v>
                </c:pt>
                <c:pt idx="10">
                  <c:v>92843</c:v>
                </c:pt>
                <c:pt idx="11">
                  <c:v>86925</c:v>
                </c:pt>
                <c:pt idx="12">
                  <c:v>89819</c:v>
                </c:pt>
                <c:pt idx="13">
                  <c:v>91203</c:v>
                </c:pt>
                <c:pt idx="14">
                  <c:v>80333</c:v>
                </c:pt>
                <c:pt idx="15">
                  <c:v>68700</c:v>
                </c:pt>
                <c:pt idx="16">
                  <c:v>95522</c:v>
                </c:pt>
                <c:pt idx="17">
                  <c:v>56061</c:v>
                </c:pt>
                <c:pt idx="18">
                  <c:v>64459</c:v>
                </c:pt>
                <c:pt idx="19">
                  <c:v>47903</c:v>
                </c:pt>
                <c:pt idx="20">
                  <c:v>77753</c:v>
                </c:pt>
                <c:pt idx="21">
                  <c:v>101147</c:v>
                </c:pt>
                <c:pt idx="22">
                  <c:v>90568</c:v>
                </c:pt>
                <c:pt idx="23">
                  <c:v>82506</c:v>
                </c:pt>
                <c:pt idx="24">
                  <c:v>99709</c:v>
                </c:pt>
                <c:pt idx="25">
                  <c:v>95016</c:v>
                </c:pt>
                <c:pt idx="26">
                  <c:v>114601</c:v>
                </c:pt>
                <c:pt idx="27">
                  <c:v>69101</c:v>
                </c:pt>
                <c:pt idx="28">
                  <c:v>97494</c:v>
                </c:pt>
                <c:pt idx="29">
                  <c:v>89048</c:v>
                </c:pt>
                <c:pt idx="30">
                  <c:v>102781</c:v>
                </c:pt>
                <c:pt idx="31">
                  <c:v>105115</c:v>
                </c:pt>
                <c:pt idx="32">
                  <c:v>71221</c:v>
                </c:pt>
                <c:pt idx="33">
                  <c:v>95474</c:v>
                </c:pt>
                <c:pt idx="34">
                  <c:v>88865</c:v>
                </c:pt>
                <c:pt idx="35">
                  <c:v>65852</c:v>
                </c:pt>
                <c:pt idx="36">
                  <c:v>63660</c:v>
                </c:pt>
                <c:pt idx="37">
                  <c:v>92877</c:v>
                </c:pt>
                <c:pt idx="38">
                  <c:v>88906</c:v>
                </c:pt>
                <c:pt idx="39">
                  <c:v>91773</c:v>
                </c:pt>
                <c:pt idx="40">
                  <c:v>107189</c:v>
                </c:pt>
                <c:pt idx="41">
                  <c:v>96481</c:v>
                </c:pt>
                <c:pt idx="42">
                  <c:v>101130</c:v>
                </c:pt>
                <c:pt idx="43">
                  <c:v>85860</c:v>
                </c:pt>
                <c:pt idx="44">
                  <c:v>71383</c:v>
                </c:pt>
                <c:pt idx="45">
                  <c:v>88200</c:v>
                </c:pt>
                <c:pt idx="46">
                  <c:v>98674</c:v>
                </c:pt>
                <c:pt idx="47">
                  <c:v>81000</c:v>
                </c:pt>
                <c:pt idx="48">
                  <c:v>82859</c:v>
                </c:pt>
                <c:pt idx="49">
                  <c:v>53913</c:v>
                </c:pt>
                <c:pt idx="50">
                  <c:v>91838</c:v>
                </c:pt>
                <c:pt idx="51">
                  <c:v>77058</c:v>
                </c:pt>
                <c:pt idx="52">
                  <c:v>94526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TEDNIH'!$E$38:$E$90</c:f>
              <c:numCache>
                <c:formatCode>#,##0</c:formatCode>
                <c:ptCount val="53"/>
                <c:pt idx="0">
                  <c:v>5903</c:v>
                </c:pt>
                <c:pt idx="1">
                  <c:v>6254</c:v>
                </c:pt>
                <c:pt idx="2">
                  <c:v>10893</c:v>
                </c:pt>
                <c:pt idx="3">
                  <c:v>5132</c:v>
                </c:pt>
                <c:pt idx="4">
                  <c:v>11479</c:v>
                </c:pt>
                <c:pt idx="5">
                  <c:v>6572</c:v>
                </c:pt>
                <c:pt idx="6">
                  <c:v>7947</c:v>
                </c:pt>
                <c:pt idx="7">
                  <c:v>7906</c:v>
                </c:pt>
                <c:pt idx="8">
                  <c:v>6792</c:v>
                </c:pt>
                <c:pt idx="9">
                  <c:v>9952</c:v>
                </c:pt>
                <c:pt idx="10">
                  <c:v>6172</c:v>
                </c:pt>
                <c:pt idx="11">
                  <c:v>8026</c:v>
                </c:pt>
                <c:pt idx="12">
                  <c:v>8284</c:v>
                </c:pt>
                <c:pt idx="13">
                  <c:v>7125</c:v>
                </c:pt>
                <c:pt idx="14">
                  <c:v>10887</c:v>
                </c:pt>
                <c:pt idx="15">
                  <c:v>10472</c:v>
                </c:pt>
                <c:pt idx="16">
                  <c:v>15690</c:v>
                </c:pt>
                <c:pt idx="17">
                  <c:v>7219</c:v>
                </c:pt>
                <c:pt idx="18">
                  <c:v>7246</c:v>
                </c:pt>
                <c:pt idx="19">
                  <c:v>6050</c:v>
                </c:pt>
                <c:pt idx="20">
                  <c:v>12518</c:v>
                </c:pt>
                <c:pt idx="21">
                  <c:v>7902</c:v>
                </c:pt>
                <c:pt idx="22">
                  <c:v>8441</c:v>
                </c:pt>
                <c:pt idx="23">
                  <c:v>9793</c:v>
                </c:pt>
                <c:pt idx="24">
                  <c:v>10570</c:v>
                </c:pt>
                <c:pt idx="25">
                  <c:v>11960</c:v>
                </c:pt>
                <c:pt idx="26">
                  <c:v>10107</c:v>
                </c:pt>
                <c:pt idx="27">
                  <c:v>9998</c:v>
                </c:pt>
                <c:pt idx="28">
                  <c:v>8542</c:v>
                </c:pt>
                <c:pt idx="29">
                  <c:v>15096</c:v>
                </c:pt>
                <c:pt idx="30">
                  <c:v>14221</c:v>
                </c:pt>
                <c:pt idx="31">
                  <c:v>15928</c:v>
                </c:pt>
                <c:pt idx="32">
                  <c:v>13280</c:v>
                </c:pt>
                <c:pt idx="33">
                  <c:v>14641</c:v>
                </c:pt>
                <c:pt idx="34">
                  <c:v>17111</c:v>
                </c:pt>
                <c:pt idx="35">
                  <c:v>10163</c:v>
                </c:pt>
                <c:pt idx="36">
                  <c:v>10476</c:v>
                </c:pt>
                <c:pt idx="37">
                  <c:v>13280</c:v>
                </c:pt>
                <c:pt idx="38">
                  <c:v>14202</c:v>
                </c:pt>
                <c:pt idx="39">
                  <c:v>11714</c:v>
                </c:pt>
                <c:pt idx="40">
                  <c:v>10827</c:v>
                </c:pt>
                <c:pt idx="41">
                  <c:v>15331</c:v>
                </c:pt>
                <c:pt idx="42">
                  <c:v>12152</c:v>
                </c:pt>
                <c:pt idx="43">
                  <c:v>11092</c:v>
                </c:pt>
                <c:pt idx="44">
                  <c:v>12288</c:v>
                </c:pt>
                <c:pt idx="45">
                  <c:v>8954</c:v>
                </c:pt>
                <c:pt idx="46">
                  <c:v>8833</c:v>
                </c:pt>
                <c:pt idx="47">
                  <c:v>9764</c:v>
                </c:pt>
                <c:pt idx="48">
                  <c:v>13666</c:v>
                </c:pt>
                <c:pt idx="49">
                  <c:v>10056</c:v>
                </c:pt>
                <c:pt idx="50">
                  <c:v>10803</c:v>
                </c:pt>
                <c:pt idx="51">
                  <c:v>13837</c:v>
                </c:pt>
                <c:pt idx="52">
                  <c:v>10570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TEDNIH'!$F$38:$F$90</c:f>
              <c:numCache>
                <c:formatCode>#,##0</c:formatCode>
                <c:ptCount val="53"/>
                <c:pt idx="0">
                  <c:v>1945</c:v>
                </c:pt>
                <c:pt idx="4">
                  <c:v>333</c:v>
                </c:pt>
                <c:pt idx="6">
                  <c:v>325</c:v>
                </c:pt>
                <c:pt idx="8">
                  <c:v>697</c:v>
                </c:pt>
                <c:pt idx="11">
                  <c:v>389</c:v>
                </c:pt>
                <c:pt idx="12">
                  <c:v>1227</c:v>
                </c:pt>
                <c:pt idx="15">
                  <c:v>734</c:v>
                </c:pt>
                <c:pt idx="16">
                  <c:v>376</c:v>
                </c:pt>
                <c:pt idx="18">
                  <c:v>1556</c:v>
                </c:pt>
                <c:pt idx="19">
                  <c:v>622</c:v>
                </c:pt>
                <c:pt idx="21">
                  <c:v>1666</c:v>
                </c:pt>
                <c:pt idx="24">
                  <c:v>1658</c:v>
                </c:pt>
                <c:pt idx="25">
                  <c:v>1573</c:v>
                </c:pt>
                <c:pt idx="28">
                  <c:v>2146</c:v>
                </c:pt>
                <c:pt idx="32">
                  <c:v>411</c:v>
                </c:pt>
                <c:pt idx="33">
                  <c:v>1398</c:v>
                </c:pt>
                <c:pt idx="38">
                  <c:v>481</c:v>
                </c:pt>
                <c:pt idx="42">
                  <c:v>352</c:v>
                </c:pt>
                <c:pt idx="43">
                  <c:v>1040</c:v>
                </c:pt>
                <c:pt idx="46">
                  <c:v>1905</c:v>
                </c:pt>
                <c:pt idx="51">
                  <c:v>347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TEDNIH'!$G$38:$G$90</c:f>
              <c:numCache>
                <c:formatCode>#,##0</c:formatCode>
                <c:ptCount val="53"/>
                <c:pt idx="0">
                  <c:v>25757</c:v>
                </c:pt>
                <c:pt idx="1">
                  <c:v>40823</c:v>
                </c:pt>
                <c:pt idx="2">
                  <c:v>34468</c:v>
                </c:pt>
                <c:pt idx="3">
                  <c:v>39054</c:v>
                </c:pt>
                <c:pt idx="4">
                  <c:v>30086</c:v>
                </c:pt>
                <c:pt idx="5">
                  <c:v>38741</c:v>
                </c:pt>
                <c:pt idx="6">
                  <c:v>39195</c:v>
                </c:pt>
                <c:pt idx="7">
                  <c:v>37591</c:v>
                </c:pt>
                <c:pt idx="8">
                  <c:v>17218</c:v>
                </c:pt>
                <c:pt idx="9">
                  <c:v>47028</c:v>
                </c:pt>
                <c:pt idx="10">
                  <c:v>43563</c:v>
                </c:pt>
                <c:pt idx="11">
                  <c:v>46243</c:v>
                </c:pt>
                <c:pt idx="12">
                  <c:v>46495</c:v>
                </c:pt>
                <c:pt idx="13">
                  <c:v>33489</c:v>
                </c:pt>
                <c:pt idx="14">
                  <c:v>27775</c:v>
                </c:pt>
                <c:pt idx="15">
                  <c:v>24072</c:v>
                </c:pt>
                <c:pt idx="16">
                  <c:v>48208</c:v>
                </c:pt>
                <c:pt idx="17">
                  <c:v>12597</c:v>
                </c:pt>
                <c:pt idx="18">
                  <c:v>24205</c:v>
                </c:pt>
                <c:pt idx="19">
                  <c:v>27096</c:v>
                </c:pt>
                <c:pt idx="20">
                  <c:v>44795</c:v>
                </c:pt>
                <c:pt idx="21">
                  <c:v>31465</c:v>
                </c:pt>
                <c:pt idx="22">
                  <c:v>50567</c:v>
                </c:pt>
                <c:pt idx="23">
                  <c:v>29388</c:v>
                </c:pt>
                <c:pt idx="24">
                  <c:v>40490</c:v>
                </c:pt>
                <c:pt idx="25">
                  <c:v>23235</c:v>
                </c:pt>
                <c:pt idx="26">
                  <c:v>38593</c:v>
                </c:pt>
                <c:pt idx="27">
                  <c:v>18356</c:v>
                </c:pt>
                <c:pt idx="28">
                  <c:v>39817</c:v>
                </c:pt>
                <c:pt idx="29">
                  <c:v>30727</c:v>
                </c:pt>
                <c:pt idx="30">
                  <c:v>35170</c:v>
                </c:pt>
                <c:pt idx="31">
                  <c:v>22541</c:v>
                </c:pt>
                <c:pt idx="32">
                  <c:v>40758</c:v>
                </c:pt>
                <c:pt idx="33">
                  <c:v>30606</c:v>
                </c:pt>
                <c:pt idx="34">
                  <c:v>26360</c:v>
                </c:pt>
                <c:pt idx="35">
                  <c:v>19269</c:v>
                </c:pt>
                <c:pt idx="36">
                  <c:v>33306</c:v>
                </c:pt>
                <c:pt idx="37">
                  <c:v>41066</c:v>
                </c:pt>
                <c:pt idx="38">
                  <c:v>28677</c:v>
                </c:pt>
                <c:pt idx="39">
                  <c:v>37867</c:v>
                </c:pt>
                <c:pt idx="40">
                  <c:v>33306</c:v>
                </c:pt>
                <c:pt idx="41">
                  <c:v>38649</c:v>
                </c:pt>
                <c:pt idx="42">
                  <c:v>38700</c:v>
                </c:pt>
                <c:pt idx="43">
                  <c:v>29908</c:v>
                </c:pt>
                <c:pt idx="44">
                  <c:v>22866</c:v>
                </c:pt>
                <c:pt idx="45">
                  <c:v>32947</c:v>
                </c:pt>
                <c:pt idx="46">
                  <c:v>30896</c:v>
                </c:pt>
                <c:pt idx="47">
                  <c:v>42983</c:v>
                </c:pt>
                <c:pt idx="48">
                  <c:v>27271</c:v>
                </c:pt>
                <c:pt idx="49">
                  <c:v>30213</c:v>
                </c:pt>
                <c:pt idx="50">
                  <c:v>58487</c:v>
                </c:pt>
                <c:pt idx="51">
                  <c:v>31023</c:v>
                </c:pt>
                <c:pt idx="52">
                  <c:v>19677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TEDNIH'!$H$38:$H$90</c:f>
              <c:numCache>
                <c:formatCode>#,##0</c:formatCode>
                <c:ptCount val="53"/>
                <c:pt idx="0">
                  <c:v>32748</c:v>
                </c:pt>
                <c:pt idx="1">
                  <c:v>30898</c:v>
                </c:pt>
                <c:pt idx="2">
                  <c:v>46699</c:v>
                </c:pt>
                <c:pt idx="3">
                  <c:v>39267</c:v>
                </c:pt>
                <c:pt idx="4">
                  <c:v>40453</c:v>
                </c:pt>
                <c:pt idx="5">
                  <c:v>39309</c:v>
                </c:pt>
                <c:pt idx="6">
                  <c:v>41059</c:v>
                </c:pt>
                <c:pt idx="7">
                  <c:v>33313</c:v>
                </c:pt>
                <c:pt idx="8">
                  <c:v>34082</c:v>
                </c:pt>
                <c:pt idx="9">
                  <c:v>43882</c:v>
                </c:pt>
                <c:pt idx="10">
                  <c:v>40753</c:v>
                </c:pt>
                <c:pt idx="11">
                  <c:v>55828</c:v>
                </c:pt>
                <c:pt idx="12">
                  <c:v>45365</c:v>
                </c:pt>
                <c:pt idx="13">
                  <c:v>45997</c:v>
                </c:pt>
                <c:pt idx="14">
                  <c:v>31485</c:v>
                </c:pt>
                <c:pt idx="15">
                  <c:v>38679</c:v>
                </c:pt>
                <c:pt idx="16">
                  <c:v>51413</c:v>
                </c:pt>
                <c:pt idx="17">
                  <c:v>22808</c:v>
                </c:pt>
                <c:pt idx="18">
                  <c:v>13450</c:v>
                </c:pt>
                <c:pt idx="19">
                  <c:v>24218</c:v>
                </c:pt>
                <c:pt idx="20">
                  <c:v>36553</c:v>
                </c:pt>
                <c:pt idx="21">
                  <c:v>44742</c:v>
                </c:pt>
                <c:pt idx="22">
                  <c:v>44392</c:v>
                </c:pt>
                <c:pt idx="23">
                  <c:v>43276</c:v>
                </c:pt>
                <c:pt idx="24">
                  <c:v>40842</c:v>
                </c:pt>
                <c:pt idx="25">
                  <c:v>48027</c:v>
                </c:pt>
                <c:pt idx="26">
                  <c:v>39466</c:v>
                </c:pt>
                <c:pt idx="27">
                  <c:v>23429</c:v>
                </c:pt>
                <c:pt idx="28">
                  <c:v>44763</c:v>
                </c:pt>
                <c:pt idx="29">
                  <c:v>39246</c:v>
                </c:pt>
                <c:pt idx="30">
                  <c:v>44000</c:v>
                </c:pt>
                <c:pt idx="31">
                  <c:v>29825</c:v>
                </c:pt>
                <c:pt idx="32">
                  <c:v>41402</c:v>
                </c:pt>
                <c:pt idx="33">
                  <c:v>52899</c:v>
                </c:pt>
                <c:pt idx="34">
                  <c:v>47602</c:v>
                </c:pt>
                <c:pt idx="35">
                  <c:v>32919</c:v>
                </c:pt>
                <c:pt idx="36">
                  <c:v>41703</c:v>
                </c:pt>
                <c:pt idx="37">
                  <c:v>44681</c:v>
                </c:pt>
                <c:pt idx="38">
                  <c:v>44547</c:v>
                </c:pt>
                <c:pt idx="39">
                  <c:v>36272</c:v>
                </c:pt>
                <c:pt idx="40">
                  <c:v>48215</c:v>
                </c:pt>
                <c:pt idx="41">
                  <c:v>38862</c:v>
                </c:pt>
                <c:pt idx="42">
                  <c:v>53432</c:v>
                </c:pt>
                <c:pt idx="43">
                  <c:v>36585</c:v>
                </c:pt>
                <c:pt idx="44">
                  <c:v>45209</c:v>
                </c:pt>
                <c:pt idx="45">
                  <c:v>38033</c:v>
                </c:pt>
                <c:pt idx="46">
                  <c:v>41791</c:v>
                </c:pt>
                <c:pt idx="47">
                  <c:v>34057</c:v>
                </c:pt>
                <c:pt idx="48">
                  <c:v>45860</c:v>
                </c:pt>
                <c:pt idx="49">
                  <c:v>33586</c:v>
                </c:pt>
                <c:pt idx="50">
                  <c:v>43857</c:v>
                </c:pt>
                <c:pt idx="51">
                  <c:v>46450</c:v>
                </c:pt>
                <c:pt idx="52">
                  <c:v>40134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 PO TEDNIH'!$I$38:$I$90</c:f>
              <c:numCache>
                <c:formatCode>#,##0</c:formatCode>
                <c:ptCount val="53"/>
                <c:pt idx="0">
                  <c:v>3857</c:v>
                </c:pt>
                <c:pt idx="1">
                  <c:v>2687</c:v>
                </c:pt>
                <c:pt idx="2">
                  <c:v>2899</c:v>
                </c:pt>
                <c:pt idx="3">
                  <c:v>1993</c:v>
                </c:pt>
                <c:pt idx="4">
                  <c:v>2646</c:v>
                </c:pt>
                <c:pt idx="5">
                  <c:v>3411</c:v>
                </c:pt>
                <c:pt idx="6">
                  <c:v>2169</c:v>
                </c:pt>
                <c:pt idx="7">
                  <c:v>1976</c:v>
                </c:pt>
                <c:pt idx="8">
                  <c:v>2153</c:v>
                </c:pt>
                <c:pt idx="9">
                  <c:v>2027</c:v>
                </c:pt>
                <c:pt idx="10">
                  <c:v>2232</c:v>
                </c:pt>
                <c:pt idx="11">
                  <c:v>3927</c:v>
                </c:pt>
                <c:pt idx="12">
                  <c:v>3587</c:v>
                </c:pt>
                <c:pt idx="13">
                  <c:v>3077</c:v>
                </c:pt>
                <c:pt idx="14">
                  <c:v>1712</c:v>
                </c:pt>
                <c:pt idx="15">
                  <c:v>1655</c:v>
                </c:pt>
                <c:pt idx="16">
                  <c:v>2273</c:v>
                </c:pt>
                <c:pt idx="17">
                  <c:v>2961</c:v>
                </c:pt>
                <c:pt idx="18">
                  <c:v>1568</c:v>
                </c:pt>
                <c:pt idx="19">
                  <c:v>1770</c:v>
                </c:pt>
                <c:pt idx="20">
                  <c:v>4209</c:v>
                </c:pt>
                <c:pt idx="21">
                  <c:v>3540</c:v>
                </c:pt>
                <c:pt idx="22">
                  <c:v>3091</c:v>
                </c:pt>
                <c:pt idx="23">
                  <c:v>2579</c:v>
                </c:pt>
                <c:pt idx="24">
                  <c:v>4636</c:v>
                </c:pt>
                <c:pt idx="25">
                  <c:v>2778</c:v>
                </c:pt>
                <c:pt idx="26">
                  <c:v>4049</c:v>
                </c:pt>
                <c:pt idx="27">
                  <c:v>3107</c:v>
                </c:pt>
                <c:pt idx="28">
                  <c:v>3627</c:v>
                </c:pt>
                <c:pt idx="29">
                  <c:v>3812</c:v>
                </c:pt>
                <c:pt idx="30">
                  <c:v>2298</c:v>
                </c:pt>
                <c:pt idx="31">
                  <c:v>2624</c:v>
                </c:pt>
                <c:pt idx="32">
                  <c:v>2228</c:v>
                </c:pt>
                <c:pt idx="33">
                  <c:v>2409</c:v>
                </c:pt>
                <c:pt idx="34">
                  <c:v>3627</c:v>
                </c:pt>
                <c:pt idx="35">
                  <c:v>1872</c:v>
                </c:pt>
                <c:pt idx="36">
                  <c:v>4061</c:v>
                </c:pt>
                <c:pt idx="37">
                  <c:v>4965</c:v>
                </c:pt>
                <c:pt idx="38">
                  <c:v>3907</c:v>
                </c:pt>
                <c:pt idx="39">
                  <c:v>2293</c:v>
                </c:pt>
                <c:pt idx="40">
                  <c:v>3300</c:v>
                </c:pt>
                <c:pt idx="41">
                  <c:v>2395</c:v>
                </c:pt>
                <c:pt idx="42">
                  <c:v>4746</c:v>
                </c:pt>
                <c:pt idx="43">
                  <c:v>3126</c:v>
                </c:pt>
                <c:pt idx="44">
                  <c:v>2949</c:v>
                </c:pt>
                <c:pt idx="45">
                  <c:v>3615</c:v>
                </c:pt>
                <c:pt idx="46">
                  <c:v>2542</c:v>
                </c:pt>
                <c:pt idx="47">
                  <c:v>2927</c:v>
                </c:pt>
                <c:pt idx="48">
                  <c:v>3696</c:v>
                </c:pt>
                <c:pt idx="49">
                  <c:v>3328</c:v>
                </c:pt>
                <c:pt idx="50">
                  <c:v>5254</c:v>
                </c:pt>
                <c:pt idx="51">
                  <c:v>1973</c:v>
                </c:pt>
                <c:pt idx="52">
                  <c:v>5279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R3'!$AI$83:$CI$83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R3'!$AI$84:$CI$84</c:f>
              <c:numCache>
                <c:formatCode>0.00</c:formatCode>
                <c:ptCount val="53"/>
                <c:pt idx="0">
                  <c:v>299.37738309352517</c:v>
                </c:pt>
                <c:pt idx="1">
                  <c:v>300.83138489208631</c:v>
                </c:pt>
                <c:pt idx="2">
                  <c:v>301.04509892086332</c:v>
                </c:pt>
                <c:pt idx="3">
                  <c:v>303.59150179856113</c:v>
                </c:pt>
                <c:pt idx="4">
                  <c:v>305.21146582733809</c:v>
                </c:pt>
                <c:pt idx="5">
                  <c:v>304.32549460431653</c:v>
                </c:pt>
                <c:pt idx="6">
                  <c:v>306.60080935251796</c:v>
                </c:pt>
                <c:pt idx="7">
                  <c:v>307.17499999999995</c:v>
                </c:pt>
                <c:pt idx="8">
                  <c:v>308.77153776978417</c:v>
                </c:pt>
                <c:pt idx="9">
                  <c:v>310.45</c:v>
                </c:pt>
                <c:pt idx="10">
                  <c:v>310.80611510791363</c:v>
                </c:pt>
                <c:pt idx="11">
                  <c:v>309.6991456834532</c:v>
                </c:pt>
                <c:pt idx="12">
                  <c:v>313.13988309352516</c:v>
                </c:pt>
                <c:pt idx="13">
                  <c:v>313.90283273381294</c:v>
                </c:pt>
                <c:pt idx="14">
                  <c:v>314.37432553956836</c:v>
                </c:pt>
                <c:pt idx="15">
                  <c:v>315.2848920863309</c:v>
                </c:pt>
                <c:pt idx="16">
                  <c:v>315.60800359712226</c:v>
                </c:pt>
                <c:pt idx="17">
                  <c:v>317.08462230215827</c:v>
                </c:pt>
                <c:pt idx="18">
                  <c:v>317.74374999999998</c:v>
                </c:pt>
                <c:pt idx="19">
                  <c:v>317.9135791366906</c:v>
                </c:pt>
                <c:pt idx="20">
                  <c:v>316.31407374100718</c:v>
                </c:pt>
                <c:pt idx="21">
                  <c:v>317.61263489208631</c:v>
                </c:pt>
                <c:pt idx="22">
                  <c:v>318.30292266187053</c:v>
                </c:pt>
                <c:pt idx="23">
                  <c:v>318.47104316546762</c:v>
                </c:pt>
                <c:pt idx="24">
                  <c:v>326.03273381294969</c:v>
                </c:pt>
                <c:pt idx="25">
                  <c:v>325.91344424460431</c:v>
                </c:pt>
                <c:pt idx="26">
                  <c:v>325.19240107913663</c:v>
                </c:pt>
                <c:pt idx="27">
                  <c:v>324.28376798561146</c:v>
                </c:pt>
                <c:pt idx="28">
                  <c:v>323.48300359712226</c:v>
                </c:pt>
                <c:pt idx="29">
                  <c:v>325.1799460431655</c:v>
                </c:pt>
                <c:pt idx="30">
                  <c:v>320.61339928057555</c:v>
                </c:pt>
                <c:pt idx="31">
                  <c:v>321.29991007194246</c:v>
                </c:pt>
                <c:pt idx="32">
                  <c:v>317.77351618705035</c:v>
                </c:pt>
                <c:pt idx="33">
                  <c:v>316.50206834532378</c:v>
                </c:pt>
                <c:pt idx="34">
                  <c:v>315.7811600719424</c:v>
                </c:pt>
                <c:pt idx="35">
                  <c:v>311.60647482014389</c:v>
                </c:pt>
                <c:pt idx="36">
                  <c:v>309.42994604316544</c:v>
                </c:pt>
                <c:pt idx="37">
                  <c:v>305.77009892086335</c:v>
                </c:pt>
                <c:pt idx="38">
                  <c:v>300.18529676258993</c:v>
                </c:pt>
                <c:pt idx="39">
                  <c:v>297.63457733812947</c:v>
                </c:pt>
                <c:pt idx="40">
                  <c:v>297.13210431654682</c:v>
                </c:pt>
                <c:pt idx="41">
                  <c:v>290.74770683453232</c:v>
                </c:pt>
                <c:pt idx="42">
                  <c:v>288.51245503597119</c:v>
                </c:pt>
                <c:pt idx="43">
                  <c:v>292.42158273381295</c:v>
                </c:pt>
                <c:pt idx="44">
                  <c:v>291.51182553956835</c:v>
                </c:pt>
                <c:pt idx="45">
                  <c:v>290.93133992805753</c:v>
                </c:pt>
                <c:pt idx="46">
                  <c:v>288.3276528776978</c:v>
                </c:pt>
                <c:pt idx="47">
                  <c:v>285.5076438848921</c:v>
                </c:pt>
                <c:pt idx="48">
                  <c:v>283.78727517985612</c:v>
                </c:pt>
                <c:pt idx="49">
                  <c:v>282.30984712230213</c:v>
                </c:pt>
                <c:pt idx="50">
                  <c:v>282.35665467625898</c:v>
                </c:pt>
                <c:pt idx="51">
                  <c:v>281.53579136690644</c:v>
                </c:pt>
                <c:pt idx="52">
                  <c:v>282.60310251798563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R3'!$AI$83:$CI$83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R3'!$AI$85:$CI$85</c:f>
              <c:numCache>
                <c:formatCode>0.00</c:formatCode>
                <c:ptCount val="53"/>
                <c:pt idx="0">
                  <c:v>665.81529999999998</c:v>
                </c:pt>
                <c:pt idx="1">
                  <c:v>669.04899999999998</c:v>
                </c:pt>
                <c:pt idx="2">
                  <c:v>669.52430000000004</c:v>
                </c:pt>
                <c:pt idx="3">
                  <c:v>675.1875</c:v>
                </c:pt>
                <c:pt idx="4">
                  <c:v>678.7903</c:v>
                </c:pt>
                <c:pt idx="5">
                  <c:v>676.81989999999996</c:v>
                </c:pt>
                <c:pt idx="6">
                  <c:v>681.88019999999995</c:v>
                </c:pt>
                <c:pt idx="7">
                  <c:v>683.15719999999999</c:v>
                </c:pt>
                <c:pt idx="8">
                  <c:v>686.7079</c:v>
                </c:pt>
                <c:pt idx="9">
                  <c:v>690.44079999999997</c:v>
                </c:pt>
                <c:pt idx="10">
                  <c:v>691.2328</c:v>
                </c:pt>
                <c:pt idx="11">
                  <c:v>688.77089999999998</c:v>
                </c:pt>
                <c:pt idx="12">
                  <c:v>696.42309999999998</c:v>
                </c:pt>
                <c:pt idx="13">
                  <c:v>698.11990000000003</c:v>
                </c:pt>
                <c:pt idx="14">
                  <c:v>699.16849999999999</c:v>
                </c:pt>
                <c:pt idx="15">
                  <c:v>701.19359999999995</c:v>
                </c:pt>
                <c:pt idx="16">
                  <c:v>701.91219999999998</c:v>
                </c:pt>
                <c:pt idx="17">
                  <c:v>705.19619999999998</c:v>
                </c:pt>
                <c:pt idx="18">
                  <c:v>706.66210000000001</c:v>
                </c:pt>
                <c:pt idx="19">
                  <c:v>707.03980000000001</c:v>
                </c:pt>
                <c:pt idx="20">
                  <c:v>703.48249999999996</c:v>
                </c:pt>
                <c:pt idx="21">
                  <c:v>706.37049999999999</c:v>
                </c:pt>
                <c:pt idx="22">
                  <c:v>707.90570000000002</c:v>
                </c:pt>
                <c:pt idx="23">
                  <c:v>708.27959999999996</c:v>
                </c:pt>
                <c:pt idx="24">
                  <c:v>725.09680000000003</c:v>
                </c:pt>
                <c:pt idx="25">
                  <c:v>724.83150000000001</c:v>
                </c:pt>
                <c:pt idx="26">
                  <c:v>723.22789999999998</c:v>
                </c:pt>
                <c:pt idx="27">
                  <c:v>721.20709999999997</c:v>
                </c:pt>
                <c:pt idx="28">
                  <c:v>719.42619999999999</c:v>
                </c:pt>
                <c:pt idx="29">
                  <c:v>723.2002</c:v>
                </c:pt>
                <c:pt idx="30">
                  <c:v>713.04420000000005</c:v>
                </c:pt>
                <c:pt idx="31">
                  <c:v>714.57100000000003</c:v>
                </c:pt>
                <c:pt idx="32">
                  <c:v>706.72829999999999</c:v>
                </c:pt>
                <c:pt idx="33">
                  <c:v>703.90060000000005</c:v>
                </c:pt>
                <c:pt idx="34">
                  <c:v>702.29729999999995</c:v>
                </c:pt>
                <c:pt idx="35">
                  <c:v>693.01279999999997</c:v>
                </c:pt>
                <c:pt idx="36">
                  <c:v>688.17219999999998</c:v>
                </c:pt>
                <c:pt idx="37">
                  <c:v>680.03269999999998</c:v>
                </c:pt>
                <c:pt idx="38">
                  <c:v>667.61210000000005</c:v>
                </c:pt>
                <c:pt idx="39">
                  <c:v>661.9393</c:v>
                </c:pt>
                <c:pt idx="40">
                  <c:v>660.82180000000005</c:v>
                </c:pt>
                <c:pt idx="41">
                  <c:v>646.62289999999996</c:v>
                </c:pt>
                <c:pt idx="42">
                  <c:v>641.65170000000001</c:v>
                </c:pt>
                <c:pt idx="43">
                  <c:v>650.34559999999999</c:v>
                </c:pt>
                <c:pt idx="44">
                  <c:v>648.32230000000004</c:v>
                </c:pt>
                <c:pt idx="45">
                  <c:v>647.03129999999999</c:v>
                </c:pt>
                <c:pt idx="46">
                  <c:v>641.24069999999995</c:v>
                </c:pt>
                <c:pt idx="47">
                  <c:v>634.96900000000005</c:v>
                </c:pt>
                <c:pt idx="48">
                  <c:v>631.14290000000005</c:v>
                </c:pt>
                <c:pt idx="49">
                  <c:v>627.85709999999995</c:v>
                </c:pt>
                <c:pt idx="50">
                  <c:v>627.96119999999996</c:v>
                </c:pt>
                <c:pt idx="51">
                  <c:v>626.13559999999995</c:v>
                </c:pt>
                <c:pt idx="52">
                  <c:v>628.50930000000005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R3'!$AI$83:$CI$83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R3'!$AI$86:$CI$86</c:f>
              <c:numCache>
                <c:formatCode>0.00</c:formatCode>
                <c:ptCount val="53"/>
                <c:pt idx="0">
                  <c:v>784.08299999999997</c:v>
                </c:pt>
                <c:pt idx="1">
                  <c:v>780.77089999999998</c:v>
                </c:pt>
                <c:pt idx="2">
                  <c:v>772.64160000000004</c:v>
                </c:pt>
                <c:pt idx="3">
                  <c:v>757.5249</c:v>
                </c:pt>
                <c:pt idx="4">
                  <c:v>741.76679999999999</c:v>
                </c:pt>
                <c:pt idx="5">
                  <c:v>732.24159999999995</c:v>
                </c:pt>
                <c:pt idx="6">
                  <c:v>738.65980000000002</c:v>
                </c:pt>
                <c:pt idx="7">
                  <c:v>743.81060000000002</c:v>
                </c:pt>
                <c:pt idx="8">
                  <c:v>753.84979999999996</c:v>
                </c:pt>
                <c:pt idx="9">
                  <c:v>764.78129999999999</c:v>
                </c:pt>
                <c:pt idx="10">
                  <c:v>773.13919999999996</c:v>
                </c:pt>
                <c:pt idx="11">
                  <c:v>776.69439999999997</c:v>
                </c:pt>
                <c:pt idx="12">
                  <c:v>771.84760000000006</c:v>
                </c:pt>
                <c:pt idx="13">
                  <c:v>766.41679999999997</c:v>
                </c:pt>
                <c:pt idx="14">
                  <c:v>759.97199999999998</c:v>
                </c:pt>
                <c:pt idx="15">
                  <c:v>757.4307</c:v>
                </c:pt>
                <c:pt idx="16">
                  <c:v>750.1635</c:v>
                </c:pt>
                <c:pt idx="17">
                  <c:v>747.29700000000003</c:v>
                </c:pt>
                <c:pt idx="18">
                  <c:v>747.44029999999998</c:v>
                </c:pt>
                <c:pt idx="19">
                  <c:v>749.04060000000004</c:v>
                </c:pt>
                <c:pt idx="20">
                  <c:v>752.00369999999998</c:v>
                </c:pt>
                <c:pt idx="21">
                  <c:v>765.07429999999999</c:v>
                </c:pt>
                <c:pt idx="22">
                  <c:v>774.15430000000003</c:v>
                </c:pt>
                <c:pt idx="23">
                  <c:v>792.24400000000003</c:v>
                </c:pt>
                <c:pt idx="24">
                  <c:v>803.69060000000002</c:v>
                </c:pt>
                <c:pt idx="25">
                  <c:v>820.78980000000001</c:v>
                </c:pt>
                <c:pt idx="26">
                  <c:v>799.1653</c:v>
                </c:pt>
                <c:pt idx="27">
                  <c:v>812.72979999999995</c:v>
                </c:pt>
                <c:pt idx="28">
                  <c:v>816.34460000000001</c:v>
                </c:pt>
                <c:pt idx="29">
                  <c:v>825.33920000000001</c:v>
                </c:pt>
                <c:pt idx="30">
                  <c:v>827.95129999999995</c:v>
                </c:pt>
                <c:pt idx="31">
                  <c:v>821.97590000000002</c:v>
                </c:pt>
                <c:pt idx="32">
                  <c:v>817.71619999999996</c:v>
                </c:pt>
                <c:pt idx="33">
                  <c:v>832.57590000000005</c:v>
                </c:pt>
                <c:pt idx="34">
                  <c:v>827.61599999999999</c:v>
                </c:pt>
                <c:pt idx="35">
                  <c:v>846.2586</c:v>
                </c:pt>
                <c:pt idx="36">
                  <c:v>850.43700000000001</c:v>
                </c:pt>
                <c:pt idx="37">
                  <c:v>725.79960000000005</c:v>
                </c:pt>
                <c:pt idx="38">
                  <c:v>845.64739999999995</c:v>
                </c:pt>
                <c:pt idx="39">
                  <c:v>855.12570000000005</c:v>
                </c:pt>
                <c:pt idx="40">
                  <c:v>867.61189999999999</c:v>
                </c:pt>
                <c:pt idx="41">
                  <c:v>870.71519999999998</c:v>
                </c:pt>
                <c:pt idx="42">
                  <c:v>857.84939999999995</c:v>
                </c:pt>
                <c:pt idx="43">
                  <c:v>870.71810000000005</c:v>
                </c:pt>
                <c:pt idx="44">
                  <c:v>670.69870000000003</c:v>
                </c:pt>
                <c:pt idx="45">
                  <c:v>852.56460000000004</c:v>
                </c:pt>
                <c:pt idx="46">
                  <c:v>851.46489999999994</c:v>
                </c:pt>
                <c:pt idx="47">
                  <c:v>837.23860000000002</c:v>
                </c:pt>
                <c:pt idx="48">
                  <c:v>689.96839999999997</c:v>
                </c:pt>
                <c:pt idx="49">
                  <c:v>831.17219999999998</c:v>
                </c:pt>
                <c:pt idx="50">
                  <c:v>841.38080000000002</c:v>
                </c:pt>
                <c:pt idx="51">
                  <c:v>831.97919999999999</c:v>
                </c:pt>
                <c:pt idx="52">
                  <c:v>825.89229999999998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R3'!$AI$83:$CI$83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R3'!$AI$87:$CI$87</c:f>
              <c:numCache>
                <c:formatCode>0.00</c:formatCode>
                <c:ptCount val="53"/>
                <c:pt idx="0">
                  <c:v>483.79520000000002</c:v>
                </c:pt>
                <c:pt idx="1">
                  <c:v>483.79520000000002</c:v>
                </c:pt>
                <c:pt idx="2">
                  <c:v>483.79520000000002</c:v>
                </c:pt>
                <c:pt idx="3">
                  <c:v>457.2457</c:v>
                </c:pt>
                <c:pt idx="4">
                  <c:v>460.16789999999997</c:v>
                </c:pt>
                <c:pt idx="5">
                  <c:v>459.58890000000002</c:v>
                </c:pt>
                <c:pt idx="6">
                  <c:v>354.42869999999999</c:v>
                </c:pt>
                <c:pt idx="7">
                  <c:v>412.88220000000001</c:v>
                </c:pt>
                <c:pt idx="8">
                  <c:v>373.97649999999999</c:v>
                </c:pt>
                <c:pt idx="9">
                  <c:v>510.94389999999999</c:v>
                </c:pt>
                <c:pt idx="10">
                  <c:v>422.15350000000001</c:v>
                </c:pt>
                <c:pt idx="11">
                  <c:v>380.98270000000002</c:v>
                </c:pt>
                <c:pt idx="12">
                  <c:v>251.16040000000001</c:v>
                </c:pt>
                <c:pt idx="13">
                  <c:v>251.16040000000001</c:v>
                </c:pt>
                <c:pt idx="14">
                  <c:v>251.16040000000001</c:v>
                </c:pt>
                <c:pt idx="15">
                  <c:v>251.16040000000001</c:v>
                </c:pt>
                <c:pt idx="16">
                  <c:v>251.16040000000001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220.3203</c:v>
                </c:pt>
                <c:pt idx="21">
                  <c:v>251.16040000000001</c:v>
                </c:pt>
                <c:pt idx="22">
                  <c:v>251.16040000000001</c:v>
                </c:pt>
                <c:pt idx="23">
                  <c:v>478.34840000000003</c:v>
                </c:pt>
                <c:pt idx="24">
                  <c:v>541.36810000000003</c:v>
                </c:pt>
                <c:pt idx="25">
                  <c:v>601.98540000000003</c:v>
                </c:pt>
                <c:pt idx="26">
                  <c:v>549.23479999999995</c:v>
                </c:pt>
                <c:pt idx="27">
                  <c:v>566.10260000000005</c:v>
                </c:pt>
                <c:pt idx="28">
                  <c:v>495.56689999999998</c:v>
                </c:pt>
                <c:pt idx="29">
                  <c:v>571.5652</c:v>
                </c:pt>
                <c:pt idx="30">
                  <c:v>502.39830000000001</c:v>
                </c:pt>
                <c:pt idx="31">
                  <c:v>604.98659999999995</c:v>
                </c:pt>
                <c:pt idx="32">
                  <c:v>607.2704</c:v>
                </c:pt>
                <c:pt idx="33">
                  <c:v>610.17849999999999</c:v>
                </c:pt>
                <c:pt idx="34">
                  <c:v>590.13739999999996</c:v>
                </c:pt>
                <c:pt idx="35">
                  <c:v>507.8759</c:v>
                </c:pt>
                <c:pt idx="36">
                  <c:v>615.58299999999997</c:v>
                </c:pt>
                <c:pt idx="37">
                  <c:v>599.73990000000003</c:v>
                </c:pt>
                <c:pt idx="38">
                  <c:v>562.76670000000001</c:v>
                </c:pt>
                <c:pt idx="39">
                  <c:v>553.20330000000001</c:v>
                </c:pt>
                <c:pt idx="40">
                  <c:v>588.47829999999999</c:v>
                </c:pt>
                <c:pt idx="41">
                  <c:v>507.71629999999999</c:v>
                </c:pt>
                <c:pt idx="42">
                  <c:v>586.47180000000003</c:v>
                </c:pt>
                <c:pt idx="43">
                  <c:v>607.53750000000002</c:v>
                </c:pt>
                <c:pt idx="44">
                  <c:v>573.51</c:v>
                </c:pt>
                <c:pt idx="45">
                  <c:v>594.42319999999995</c:v>
                </c:pt>
                <c:pt idx="46">
                  <c:v>545.04589999999996</c:v>
                </c:pt>
                <c:pt idx="47">
                  <c:v>567.64200000000005</c:v>
                </c:pt>
                <c:pt idx="48">
                  <c:v>573.28279999999995</c:v>
                </c:pt>
                <c:pt idx="49">
                  <c:v>580.68119999999999</c:v>
                </c:pt>
                <c:pt idx="50">
                  <c:v>585.69529999999997</c:v>
                </c:pt>
                <c:pt idx="51">
                  <c:v>570.48249999999996</c:v>
                </c:pt>
                <c:pt idx="52">
                  <c:v>570.76530000000002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R3'!$AI$83:$CI$83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R3'!$AI$88:$CI$88</c:f>
              <c:numCache>
                <c:formatCode>0.00</c:formatCode>
                <c:ptCount val="53"/>
                <c:pt idx="0">
                  <c:v>623.61040000000003</c:v>
                </c:pt>
                <c:pt idx="1">
                  <c:v>624.73590000000002</c:v>
                </c:pt>
                <c:pt idx="2">
                  <c:v>623.81219999999996</c:v>
                </c:pt>
                <c:pt idx="3">
                  <c:v>619.46460000000002</c:v>
                </c:pt>
                <c:pt idx="4">
                  <c:v>648.35810000000004</c:v>
                </c:pt>
                <c:pt idx="5">
                  <c:v>653.55259999999998</c:v>
                </c:pt>
                <c:pt idx="6">
                  <c:v>647.00720000000001</c:v>
                </c:pt>
                <c:pt idx="7">
                  <c:v>658.69659999999999</c:v>
                </c:pt>
                <c:pt idx="8">
                  <c:v>648.62969999999996</c:v>
                </c:pt>
                <c:pt idx="9">
                  <c:v>644.12879999999996</c:v>
                </c:pt>
                <c:pt idx="10">
                  <c:v>676.21209999999996</c:v>
                </c:pt>
                <c:pt idx="11">
                  <c:v>666.78470000000004</c:v>
                </c:pt>
                <c:pt idx="12">
                  <c:v>656.15099999999995</c:v>
                </c:pt>
                <c:pt idx="13">
                  <c:v>664.30179999999996</c:v>
                </c:pt>
                <c:pt idx="14">
                  <c:v>648.0856</c:v>
                </c:pt>
                <c:pt idx="15">
                  <c:v>648.55010000000004</c:v>
                </c:pt>
                <c:pt idx="16">
                  <c:v>677.94629999999995</c:v>
                </c:pt>
                <c:pt idx="17">
                  <c:v>661.45680000000004</c:v>
                </c:pt>
                <c:pt idx="18">
                  <c:v>689.06740000000002</c:v>
                </c:pt>
                <c:pt idx="19">
                  <c:v>686.12149999999997</c:v>
                </c:pt>
                <c:pt idx="20">
                  <c:v>686.12149999999997</c:v>
                </c:pt>
                <c:pt idx="21">
                  <c:v>662.05160000000001</c:v>
                </c:pt>
                <c:pt idx="22">
                  <c:v>681.40070000000003</c:v>
                </c:pt>
                <c:pt idx="23">
                  <c:v>686.42870000000005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activeCell="B22" sqref="B22"/>
    </sheetView>
  </sheetViews>
  <sheetFormatPr defaultColWidth="8.5703125" defaultRowHeight="15" x14ac:dyDescent="0.25"/>
  <cols>
    <col min="1" max="1" width="50.42578125" style="169" customWidth="1"/>
    <col min="2" max="2" width="115.42578125" style="169" customWidth="1"/>
    <col min="3" max="16384" width="8.5703125" style="169"/>
  </cols>
  <sheetData>
    <row r="1" spans="1:2" x14ac:dyDescent="0.25">
      <c r="A1" s="168" t="s">
        <v>0</v>
      </c>
    </row>
    <row r="2" spans="1:2" ht="30" x14ac:dyDescent="0.25">
      <c r="A2" s="170" t="s">
        <v>1</v>
      </c>
      <c r="B2" s="111" t="s">
        <v>6</v>
      </c>
    </row>
    <row r="3" spans="1:2" x14ac:dyDescent="0.25">
      <c r="A3" s="3" t="s">
        <v>159</v>
      </c>
    </row>
    <row r="4" spans="1:2" x14ac:dyDescent="0.25">
      <c r="A4" s="3" t="s">
        <v>2</v>
      </c>
    </row>
    <row r="5" spans="1:2" x14ac:dyDescent="0.25">
      <c r="A5" s="169" t="s">
        <v>160</v>
      </c>
    </row>
    <row r="6" spans="1:2" x14ac:dyDescent="0.25">
      <c r="A6" s="171" t="s">
        <v>3</v>
      </c>
    </row>
    <row r="8" spans="1:2" x14ac:dyDescent="0.25">
      <c r="A8" s="169" t="s">
        <v>4</v>
      </c>
    </row>
    <row r="9" spans="1:2" x14ac:dyDescent="0.25">
      <c r="A9" s="169" t="s">
        <v>161</v>
      </c>
    </row>
    <row r="10" spans="1:2" x14ac:dyDescent="0.25">
      <c r="A10" s="169" t="s">
        <v>5</v>
      </c>
    </row>
    <row r="11" spans="1:2" ht="45" x14ac:dyDescent="0.25">
      <c r="B11" s="170" t="s">
        <v>154</v>
      </c>
    </row>
    <row r="12" spans="1:2" ht="30" x14ac:dyDescent="0.25">
      <c r="A12" s="169" t="s">
        <v>157</v>
      </c>
      <c r="B12" s="175" t="s">
        <v>184</v>
      </c>
    </row>
    <row r="13" spans="1:2" x14ac:dyDescent="0.25">
      <c r="A13" t="s">
        <v>188</v>
      </c>
    </row>
    <row r="14" spans="1:2" x14ac:dyDescent="0.25">
      <c r="A14" t="s">
        <v>190</v>
      </c>
    </row>
    <row r="15" spans="1:2" x14ac:dyDescent="0.2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>
      <selection activeCell="O35" sqref="O35"/>
    </sheetView>
  </sheetViews>
  <sheetFormatPr defaultColWidth="8.5703125" defaultRowHeight="15" x14ac:dyDescent="0.25"/>
  <cols>
    <col min="1" max="1" width="5.42578125" customWidth="1"/>
    <col min="2" max="2" width="11.42578125" customWidth="1"/>
    <col min="3" max="3" width="12.42578125" customWidth="1"/>
    <col min="4" max="4" width="12.5703125" customWidth="1"/>
    <col min="5" max="5" width="13.5703125" customWidth="1"/>
    <col min="6" max="6" width="12.5703125" customWidth="1"/>
    <col min="7" max="8" width="12.42578125" customWidth="1"/>
    <col min="9" max="10" width="12.5703125" customWidth="1"/>
    <col min="11" max="11" width="9.5703125" customWidth="1"/>
    <col min="12" max="12" width="9" style="12" customWidth="1"/>
    <col min="13" max="13" width="11.42578125" style="12" customWidth="1"/>
    <col min="14" max="14" width="11.5703125" style="104" customWidth="1"/>
  </cols>
  <sheetData>
    <row r="1" spans="2:15" x14ac:dyDescent="0.25">
      <c r="B1" s="10"/>
      <c r="D1" s="11" t="s">
        <v>162</v>
      </c>
      <c r="E1" t="str">
        <f>'OSNOVNO POROČILO'!A13</f>
        <v>35. teden (24.8.2026 – 30.8.2026)</v>
      </c>
      <c r="L1" s="378" t="s">
        <v>147</v>
      </c>
      <c r="M1" s="378"/>
      <c r="N1" s="378"/>
    </row>
    <row r="2" spans="2:15" ht="15.75" thickBot="1" x14ac:dyDescent="0.3">
      <c r="L2" s="93"/>
      <c r="M2" s="93"/>
    </row>
    <row r="3" spans="2:15" ht="30.75" thickBot="1" x14ac:dyDescent="0.3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.75" thickBot="1" x14ac:dyDescent="0.3">
      <c r="B4" s="13" t="s">
        <v>17</v>
      </c>
      <c r="C4" s="15" t="s">
        <v>16</v>
      </c>
      <c r="D4" s="243" t="s">
        <v>129</v>
      </c>
      <c r="E4" s="243">
        <v>25</v>
      </c>
      <c r="F4" s="244"/>
      <c r="G4" s="243" t="s">
        <v>129</v>
      </c>
      <c r="H4" s="244"/>
      <c r="I4" s="243" t="s">
        <v>129</v>
      </c>
      <c r="J4" s="245"/>
      <c r="L4" s="16" t="s">
        <v>9</v>
      </c>
      <c r="M4" s="17" t="s">
        <v>17</v>
      </c>
      <c r="N4" s="106" t="s">
        <v>129</v>
      </c>
    </row>
    <row r="5" spans="2:15" s="101" customFormat="1" ht="15.75" thickBot="1" x14ac:dyDescent="0.3">
      <c r="B5" s="99" t="s">
        <v>17</v>
      </c>
      <c r="C5" s="100" t="s">
        <v>18</v>
      </c>
      <c r="D5" s="243" t="s">
        <v>129</v>
      </c>
      <c r="E5" s="246">
        <v>10359</v>
      </c>
      <c r="F5" s="247"/>
      <c r="G5" s="243" t="s">
        <v>129</v>
      </c>
      <c r="H5" s="248"/>
      <c r="I5" s="249" t="s">
        <v>129</v>
      </c>
      <c r="J5" s="250"/>
      <c r="L5" s="102" t="s">
        <v>9</v>
      </c>
      <c r="M5" s="103" t="s">
        <v>19</v>
      </c>
      <c r="N5" s="106" t="s">
        <v>129</v>
      </c>
    </row>
    <row r="6" spans="2:15" ht="15.75" thickBot="1" x14ac:dyDescent="0.3">
      <c r="B6" s="14" t="s">
        <v>17</v>
      </c>
      <c r="C6" s="19" t="s">
        <v>165</v>
      </c>
      <c r="D6" s="243" t="s">
        <v>129</v>
      </c>
      <c r="E6" s="251">
        <v>592.01</v>
      </c>
      <c r="F6" s="252"/>
      <c r="G6" s="243" t="s">
        <v>129</v>
      </c>
      <c r="H6" s="252"/>
      <c r="I6" s="253" t="s">
        <v>129</v>
      </c>
      <c r="J6" s="254"/>
      <c r="L6" s="16" t="s">
        <v>9</v>
      </c>
      <c r="M6" s="17" t="s">
        <v>22</v>
      </c>
      <c r="N6" s="106" t="s">
        <v>129</v>
      </c>
    </row>
    <row r="7" spans="2:15" ht="15.75" thickBot="1" x14ac:dyDescent="0.3">
      <c r="B7" s="13" t="s">
        <v>19</v>
      </c>
      <c r="C7" s="15" t="s">
        <v>16</v>
      </c>
      <c r="D7" s="243" t="s">
        <v>129</v>
      </c>
      <c r="E7" s="243">
        <v>29</v>
      </c>
      <c r="F7" s="244"/>
      <c r="G7" s="255" t="s">
        <v>129</v>
      </c>
      <c r="H7" s="244"/>
      <c r="I7" s="243">
        <v>9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.75" thickBot="1" x14ac:dyDescent="0.3">
      <c r="B8" s="99" t="s">
        <v>19</v>
      </c>
      <c r="C8" s="100" t="s">
        <v>18</v>
      </c>
      <c r="D8" s="243" t="s">
        <v>129</v>
      </c>
      <c r="E8" s="246">
        <v>12867</v>
      </c>
      <c r="F8" s="247"/>
      <c r="G8" s="249" t="s">
        <v>129</v>
      </c>
      <c r="H8" s="247"/>
      <c r="I8" s="249">
        <v>2956</v>
      </c>
      <c r="J8" s="250"/>
      <c r="L8" s="16" t="s">
        <v>9</v>
      </c>
      <c r="M8" s="17" t="s">
        <v>26</v>
      </c>
      <c r="N8" s="106">
        <v>580.80999999999995</v>
      </c>
    </row>
    <row r="9" spans="2:15" ht="15.75" thickBot="1" x14ac:dyDescent="0.3">
      <c r="B9" s="14" t="s">
        <v>19</v>
      </c>
      <c r="C9" s="19" t="s">
        <v>165</v>
      </c>
      <c r="D9" s="243" t="s">
        <v>129</v>
      </c>
      <c r="E9" s="256">
        <v>602.62</v>
      </c>
      <c r="F9" s="252"/>
      <c r="G9" s="257" t="s">
        <v>129</v>
      </c>
      <c r="H9" s="252"/>
      <c r="I9" s="258">
        <v>565.67999999999995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.75" thickBot="1" x14ac:dyDescent="0.3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14</v>
      </c>
      <c r="J10" s="262"/>
      <c r="L10" s="16" t="s">
        <v>10</v>
      </c>
      <c r="M10" s="17" t="s">
        <v>17</v>
      </c>
      <c r="N10" s="106">
        <v>592.01</v>
      </c>
    </row>
    <row r="11" spans="2:15" s="101" customFormat="1" ht="15.75" thickBot="1" x14ac:dyDescent="0.3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5640</v>
      </c>
      <c r="J11" s="267"/>
      <c r="L11" s="102" t="s">
        <v>10</v>
      </c>
      <c r="M11" s="103" t="s">
        <v>19</v>
      </c>
      <c r="N11" s="106">
        <v>602.62</v>
      </c>
    </row>
    <row r="12" spans="2:15" ht="15.75" thickBot="1" x14ac:dyDescent="0.3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591.04</v>
      </c>
      <c r="J12" s="273"/>
      <c r="L12" s="16" t="s">
        <v>10</v>
      </c>
      <c r="M12" s="17" t="s">
        <v>22</v>
      </c>
      <c r="N12" s="106">
        <v>581.20000000000005</v>
      </c>
    </row>
    <row r="13" spans="2:15" x14ac:dyDescent="0.2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>
        <v>3</v>
      </c>
      <c r="L13" s="16" t="s">
        <v>10</v>
      </c>
      <c r="M13" s="17" t="s">
        <v>23</v>
      </c>
      <c r="N13" s="106">
        <v>584.86</v>
      </c>
    </row>
    <row r="14" spans="2:15" s="101" customFormat="1" x14ac:dyDescent="0.2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>
        <v>242</v>
      </c>
      <c r="L14" s="102" t="s">
        <v>10</v>
      </c>
      <c r="M14" s="103" t="s">
        <v>26</v>
      </c>
      <c r="N14" s="106">
        <v>549.71</v>
      </c>
    </row>
    <row r="15" spans="2:15" ht="15.75" thickBot="1" x14ac:dyDescent="0.3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>
        <v>701.25</v>
      </c>
      <c r="L15" s="16" t="s">
        <v>10</v>
      </c>
      <c r="M15" s="17" t="s">
        <v>27</v>
      </c>
      <c r="N15" s="106">
        <v>553.59</v>
      </c>
    </row>
    <row r="16" spans="2:15" ht="14.25" customHeight="1" x14ac:dyDescent="0.25">
      <c r="B16" s="13" t="s">
        <v>22</v>
      </c>
      <c r="C16" s="15" t="s">
        <v>16</v>
      </c>
      <c r="D16" s="243" t="s">
        <v>129</v>
      </c>
      <c r="E16" s="279">
        <v>75</v>
      </c>
      <c r="F16" s="259"/>
      <c r="G16" s="259"/>
      <c r="H16" s="244"/>
      <c r="I16" s="243">
        <v>8</v>
      </c>
      <c r="J16" s="243">
        <v>1</v>
      </c>
      <c r="L16" s="16" t="s">
        <v>11</v>
      </c>
      <c r="M16" s="17" t="s">
        <v>23</v>
      </c>
      <c r="N16" s="106">
        <v>580.03</v>
      </c>
    </row>
    <row r="17" spans="2:14" s="101" customFormat="1" x14ac:dyDescent="0.25">
      <c r="B17" s="99" t="s">
        <v>22</v>
      </c>
      <c r="C17" s="100" t="s">
        <v>18</v>
      </c>
      <c r="D17" s="280" t="s">
        <v>129</v>
      </c>
      <c r="E17" s="249">
        <v>25901</v>
      </c>
      <c r="F17" s="275"/>
      <c r="G17" s="275"/>
      <c r="H17" s="247"/>
      <c r="I17" s="249">
        <v>2174</v>
      </c>
      <c r="J17" s="249">
        <v>107</v>
      </c>
      <c r="L17" s="102" t="s">
        <v>12</v>
      </c>
      <c r="M17" s="103" t="s">
        <v>17</v>
      </c>
      <c r="N17" s="106" t="s">
        <v>129</v>
      </c>
    </row>
    <row r="18" spans="2:14" ht="15.75" thickBot="1" x14ac:dyDescent="0.3">
      <c r="B18" s="14" t="s">
        <v>22</v>
      </c>
      <c r="C18" s="19" t="s">
        <v>165</v>
      </c>
      <c r="D18" s="251" t="s">
        <v>129</v>
      </c>
      <c r="E18" s="253">
        <v>581.20000000000005</v>
      </c>
      <c r="F18" s="271"/>
      <c r="G18" s="271"/>
      <c r="H18" s="252"/>
      <c r="I18" s="253">
        <v>566.23</v>
      </c>
      <c r="J18" s="253">
        <v>690.88</v>
      </c>
      <c r="L18" s="16" t="s">
        <v>12</v>
      </c>
      <c r="M18" s="17" t="s">
        <v>19</v>
      </c>
      <c r="N18" s="106" t="s">
        <v>129</v>
      </c>
    </row>
    <row r="19" spans="2:14" ht="15.75" thickBot="1" x14ac:dyDescent="0.3">
      <c r="B19" s="13" t="s">
        <v>23</v>
      </c>
      <c r="C19" s="15" t="s">
        <v>16</v>
      </c>
      <c r="D19" s="255" t="s">
        <v>129</v>
      </c>
      <c r="E19" s="243">
        <v>57</v>
      </c>
      <c r="F19" s="279">
        <v>26</v>
      </c>
      <c r="G19" s="243" t="s">
        <v>129</v>
      </c>
      <c r="H19" s="243">
        <v>5</v>
      </c>
      <c r="I19" s="243">
        <v>40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.75" thickBot="1" x14ac:dyDescent="0.3">
      <c r="B20" s="99" t="s">
        <v>23</v>
      </c>
      <c r="C20" s="100" t="s">
        <v>18</v>
      </c>
      <c r="D20" s="255" t="s">
        <v>129</v>
      </c>
      <c r="E20" s="280">
        <v>21951</v>
      </c>
      <c r="F20" s="249">
        <v>10570</v>
      </c>
      <c r="G20" s="249" t="s">
        <v>129</v>
      </c>
      <c r="H20" s="249">
        <v>1665</v>
      </c>
      <c r="I20" s="266">
        <v>12035</v>
      </c>
      <c r="J20" s="250"/>
      <c r="L20" s="16" t="s">
        <v>12</v>
      </c>
      <c r="M20" s="17" t="s">
        <v>23</v>
      </c>
      <c r="N20" s="106" t="s">
        <v>129</v>
      </c>
    </row>
    <row r="21" spans="2:14" ht="15.75" thickBot="1" x14ac:dyDescent="0.3">
      <c r="B21" s="14" t="s">
        <v>23</v>
      </c>
      <c r="C21" s="19" t="s">
        <v>165</v>
      </c>
      <c r="D21" s="255" t="s">
        <v>129</v>
      </c>
      <c r="E21" s="258">
        <v>584.86</v>
      </c>
      <c r="F21" s="258">
        <v>580.03</v>
      </c>
      <c r="G21" s="253" t="s">
        <v>129</v>
      </c>
      <c r="H21" s="253">
        <v>419.99</v>
      </c>
      <c r="I21" s="272">
        <v>564.14</v>
      </c>
      <c r="J21" s="250"/>
      <c r="L21" s="102" t="s">
        <v>12</v>
      </c>
      <c r="M21" s="103" t="s">
        <v>24</v>
      </c>
      <c r="N21" s="106" t="s">
        <v>129</v>
      </c>
    </row>
    <row r="22" spans="2:14" ht="15.75" thickBot="1" x14ac:dyDescent="0.3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1</v>
      </c>
      <c r="I22" s="243">
        <v>35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.75" thickBot="1" x14ac:dyDescent="0.3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300</v>
      </c>
      <c r="I23" s="282">
        <v>11302</v>
      </c>
      <c r="J23" s="250"/>
      <c r="L23" s="102" t="s">
        <v>12</v>
      </c>
      <c r="M23" s="103" t="s">
        <v>28</v>
      </c>
      <c r="N23" s="106" t="s">
        <v>129</v>
      </c>
    </row>
    <row r="24" spans="2:14" ht="15.75" thickBot="1" x14ac:dyDescent="0.3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400.88</v>
      </c>
      <c r="I24" s="284">
        <v>573.61</v>
      </c>
      <c r="J24" s="254"/>
      <c r="L24" s="16" t="s">
        <v>13</v>
      </c>
      <c r="M24" s="17" t="s">
        <v>23</v>
      </c>
      <c r="N24" s="106">
        <v>419.99</v>
      </c>
    </row>
    <row r="25" spans="2:14" x14ac:dyDescent="0.2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3</v>
      </c>
      <c r="L25" s="16" t="s">
        <v>13</v>
      </c>
      <c r="M25" s="17" t="s">
        <v>24</v>
      </c>
      <c r="N25" s="106">
        <v>400.88</v>
      </c>
    </row>
    <row r="26" spans="2:14" s="101" customFormat="1" x14ac:dyDescent="0.2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272</v>
      </c>
      <c r="L26" s="102" t="s">
        <v>13</v>
      </c>
      <c r="M26" s="103" t="s">
        <v>26</v>
      </c>
      <c r="N26" s="106">
        <v>341.34</v>
      </c>
    </row>
    <row r="27" spans="2:14" ht="15.75" thickBot="1" x14ac:dyDescent="0.3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690</v>
      </c>
      <c r="L27" s="16" t="s">
        <v>13</v>
      </c>
      <c r="M27" s="17" t="s">
        <v>27</v>
      </c>
      <c r="N27" s="106">
        <v>379.93</v>
      </c>
    </row>
    <row r="28" spans="2:14" x14ac:dyDescent="0.25">
      <c r="B28" s="13" t="s">
        <v>26</v>
      </c>
      <c r="C28" s="15" t="s">
        <v>16</v>
      </c>
      <c r="D28" s="243">
        <v>2</v>
      </c>
      <c r="E28" s="279">
        <v>35</v>
      </c>
      <c r="F28" s="259"/>
      <c r="G28" s="244"/>
      <c r="H28" s="279">
        <v>24</v>
      </c>
      <c r="I28" s="243">
        <v>3</v>
      </c>
      <c r="J28" s="243">
        <v>15</v>
      </c>
      <c r="L28" s="16" t="s">
        <v>13</v>
      </c>
      <c r="M28" s="17" t="s">
        <v>28</v>
      </c>
      <c r="N28" s="106">
        <v>422.24</v>
      </c>
    </row>
    <row r="29" spans="2:14" s="101" customFormat="1" x14ac:dyDescent="0.25">
      <c r="B29" s="99" t="s">
        <v>26</v>
      </c>
      <c r="C29" s="100" t="s">
        <v>18</v>
      </c>
      <c r="D29" s="280">
        <v>290</v>
      </c>
      <c r="E29" s="280">
        <v>10614</v>
      </c>
      <c r="F29" s="275"/>
      <c r="G29" s="247"/>
      <c r="H29" s="249">
        <v>6823</v>
      </c>
      <c r="I29" s="249">
        <v>699</v>
      </c>
      <c r="J29" s="249">
        <v>3744</v>
      </c>
      <c r="L29" s="102" t="s">
        <v>13</v>
      </c>
      <c r="M29" s="103" t="s">
        <v>29</v>
      </c>
      <c r="N29" s="106">
        <v>320.99</v>
      </c>
    </row>
    <row r="30" spans="2:14" ht="15.75" thickBot="1" x14ac:dyDescent="0.3">
      <c r="B30" s="14" t="s">
        <v>26</v>
      </c>
      <c r="C30" s="19" t="s">
        <v>165</v>
      </c>
      <c r="D30" s="251">
        <v>580.80999999999995</v>
      </c>
      <c r="E30" s="258">
        <v>549.71</v>
      </c>
      <c r="F30" s="271"/>
      <c r="G30" s="252"/>
      <c r="H30" s="253">
        <v>341.34</v>
      </c>
      <c r="I30" s="253">
        <v>547.12</v>
      </c>
      <c r="J30" s="253">
        <v>687.79</v>
      </c>
      <c r="L30" s="16" t="s">
        <v>13</v>
      </c>
      <c r="M30" s="17" t="s">
        <v>30</v>
      </c>
      <c r="N30" s="106">
        <v>355.88</v>
      </c>
    </row>
    <row r="31" spans="2:14" ht="15.75" thickBot="1" x14ac:dyDescent="0.3">
      <c r="B31" s="13" t="s">
        <v>27</v>
      </c>
      <c r="C31" s="15" t="s">
        <v>16</v>
      </c>
      <c r="D31" s="261" t="s">
        <v>129</v>
      </c>
      <c r="E31" s="261">
        <v>36</v>
      </c>
      <c r="F31" s="244"/>
      <c r="G31" s="243" t="s">
        <v>129</v>
      </c>
      <c r="H31" s="243">
        <v>22</v>
      </c>
      <c r="I31" s="243">
        <v>12</v>
      </c>
      <c r="J31" s="245"/>
      <c r="L31" s="16" t="s">
        <v>14</v>
      </c>
      <c r="M31" s="17" t="s">
        <v>17</v>
      </c>
      <c r="N31" s="106" t="s">
        <v>129</v>
      </c>
    </row>
    <row r="32" spans="2:14" s="101" customFormat="1" ht="15.75" thickBot="1" x14ac:dyDescent="0.3">
      <c r="B32" s="99" t="s">
        <v>27</v>
      </c>
      <c r="C32" s="100" t="s">
        <v>18</v>
      </c>
      <c r="D32" s="261" t="s">
        <v>129</v>
      </c>
      <c r="E32" s="288">
        <v>12834</v>
      </c>
      <c r="F32" s="247"/>
      <c r="G32" s="243" t="s">
        <v>129</v>
      </c>
      <c r="H32" s="249">
        <v>6804</v>
      </c>
      <c r="I32" s="288">
        <v>3340</v>
      </c>
      <c r="J32" s="250"/>
      <c r="L32" s="102" t="s">
        <v>14</v>
      </c>
      <c r="M32" s="103" t="s">
        <v>19</v>
      </c>
      <c r="N32" s="106">
        <v>565.67999999999995</v>
      </c>
    </row>
    <row r="33" spans="2:14" ht="15.75" thickBot="1" x14ac:dyDescent="0.3">
      <c r="B33" s="14" t="s">
        <v>27</v>
      </c>
      <c r="C33" s="19" t="s">
        <v>165</v>
      </c>
      <c r="D33" s="261" t="s">
        <v>129</v>
      </c>
      <c r="E33" s="289">
        <v>553.59</v>
      </c>
      <c r="F33" s="252"/>
      <c r="G33" s="243" t="s">
        <v>129</v>
      </c>
      <c r="H33" s="253">
        <v>379.93</v>
      </c>
      <c r="I33" s="290">
        <v>556.72</v>
      </c>
      <c r="J33" s="250"/>
      <c r="L33" s="16" t="s">
        <v>14</v>
      </c>
      <c r="M33" s="17" t="s">
        <v>20</v>
      </c>
      <c r="N33" s="106">
        <v>591.04</v>
      </c>
    </row>
    <row r="34" spans="2:14" ht="15.75" thickBot="1" x14ac:dyDescent="0.3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3</v>
      </c>
      <c r="I34" s="261">
        <v>6</v>
      </c>
      <c r="J34" s="245"/>
      <c r="L34" s="16" t="s">
        <v>14</v>
      </c>
      <c r="M34" s="17" t="s">
        <v>22</v>
      </c>
      <c r="N34" s="106">
        <v>566.23</v>
      </c>
    </row>
    <row r="35" spans="2:14" s="101" customFormat="1" ht="15.75" thickBot="1" x14ac:dyDescent="0.3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1104</v>
      </c>
      <c r="I35" s="249">
        <v>1988</v>
      </c>
      <c r="J35" s="250"/>
      <c r="L35" s="102" t="s">
        <v>14</v>
      </c>
      <c r="M35" s="103" t="s">
        <v>23</v>
      </c>
      <c r="N35" s="106">
        <v>564.14</v>
      </c>
    </row>
    <row r="36" spans="2:14" ht="15.75" thickBot="1" x14ac:dyDescent="0.3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422.24</v>
      </c>
      <c r="I36" s="272">
        <v>565.28</v>
      </c>
      <c r="J36" s="250"/>
      <c r="L36" s="16" t="s">
        <v>14</v>
      </c>
      <c r="M36" s="17" t="s">
        <v>24</v>
      </c>
      <c r="N36" s="106">
        <v>573.61</v>
      </c>
    </row>
    <row r="37" spans="2:14" x14ac:dyDescent="0.2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9</v>
      </c>
      <c r="L37" s="16" t="s">
        <v>14</v>
      </c>
      <c r="M37" s="17" t="s">
        <v>26</v>
      </c>
      <c r="N37" s="106">
        <v>547.12</v>
      </c>
    </row>
    <row r="38" spans="2:14" s="101" customFormat="1" x14ac:dyDescent="0.2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805</v>
      </c>
      <c r="L38" s="102" t="s">
        <v>14</v>
      </c>
      <c r="M38" s="103" t="s">
        <v>27</v>
      </c>
      <c r="N38" s="106">
        <v>556.72</v>
      </c>
    </row>
    <row r="39" spans="2:14" ht="15.75" thickBot="1" x14ac:dyDescent="0.3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668.46</v>
      </c>
      <c r="L39" s="16" t="s">
        <v>14</v>
      </c>
      <c r="M39" s="17" t="s">
        <v>28</v>
      </c>
      <c r="N39" s="105">
        <v>565.28</v>
      </c>
    </row>
    <row r="40" spans="2:14" x14ac:dyDescent="0.25">
      <c r="B40" s="13" t="s">
        <v>29</v>
      </c>
      <c r="C40" s="15" t="s">
        <v>16</v>
      </c>
      <c r="D40" s="259"/>
      <c r="E40" s="244"/>
      <c r="F40" s="274"/>
      <c r="G40" s="244"/>
      <c r="H40" s="293">
        <v>10</v>
      </c>
      <c r="I40" s="285"/>
      <c r="J40" s="294">
        <v>1</v>
      </c>
      <c r="L40" s="16" t="s">
        <v>15</v>
      </c>
      <c r="M40" s="17" t="s">
        <v>21</v>
      </c>
      <c r="N40" s="105">
        <v>701.25</v>
      </c>
    </row>
    <row r="41" spans="2:14" s="101" customFormat="1" x14ac:dyDescent="0.25">
      <c r="B41" s="99" t="s">
        <v>29</v>
      </c>
      <c r="C41" s="100" t="s">
        <v>18</v>
      </c>
      <c r="D41" s="263"/>
      <c r="E41" s="248"/>
      <c r="F41" s="276"/>
      <c r="G41" s="247"/>
      <c r="H41" s="295">
        <v>2698</v>
      </c>
      <c r="I41" s="286"/>
      <c r="J41" s="280">
        <v>109</v>
      </c>
      <c r="L41" s="102" t="s">
        <v>15</v>
      </c>
      <c r="M41" s="103" t="s">
        <v>22</v>
      </c>
      <c r="N41" s="106">
        <v>690.88</v>
      </c>
    </row>
    <row r="42" spans="2:14" ht="15.75" thickBot="1" x14ac:dyDescent="0.3">
      <c r="B42" s="14" t="s">
        <v>29</v>
      </c>
      <c r="C42" s="19" t="s">
        <v>165</v>
      </c>
      <c r="D42" s="271"/>
      <c r="E42" s="252"/>
      <c r="F42" s="277"/>
      <c r="G42" s="252"/>
      <c r="H42" s="296">
        <v>320.99</v>
      </c>
      <c r="I42" s="287"/>
      <c r="J42" s="272">
        <v>680.88</v>
      </c>
      <c r="L42" s="16" t="s">
        <v>15</v>
      </c>
      <c r="M42" s="17" t="s">
        <v>25</v>
      </c>
      <c r="N42" s="106">
        <v>690</v>
      </c>
    </row>
    <row r="43" spans="2:14" x14ac:dyDescent="0.25">
      <c r="B43" s="18" t="s">
        <v>30</v>
      </c>
      <c r="C43" s="15" t="s">
        <v>16</v>
      </c>
      <c r="D43" s="259"/>
      <c r="E43" s="244"/>
      <c r="F43" s="274"/>
      <c r="G43" s="244"/>
      <c r="H43" s="255">
        <v>1</v>
      </c>
      <c r="I43" s="285"/>
      <c r="J43" s="267"/>
      <c r="L43" s="16" t="s">
        <v>15</v>
      </c>
      <c r="M43" s="17" t="s">
        <v>26</v>
      </c>
      <c r="N43" s="106">
        <v>687.79</v>
      </c>
    </row>
    <row r="44" spans="2:14" s="101" customFormat="1" x14ac:dyDescent="0.25">
      <c r="B44" s="99" t="s">
        <v>30</v>
      </c>
      <c r="C44" s="100" t="s">
        <v>18</v>
      </c>
      <c r="D44" s="263"/>
      <c r="E44" s="248"/>
      <c r="F44" s="276"/>
      <c r="G44" s="247"/>
      <c r="H44" s="295">
        <v>283</v>
      </c>
      <c r="I44" s="286"/>
      <c r="J44" s="267"/>
      <c r="L44" s="102" t="s">
        <v>15</v>
      </c>
      <c r="M44" s="103" t="s">
        <v>29</v>
      </c>
      <c r="N44" s="106">
        <v>680.88</v>
      </c>
    </row>
    <row r="45" spans="2:14" ht="15.75" thickBot="1" x14ac:dyDescent="0.3">
      <c r="B45" s="18" t="s">
        <v>30</v>
      </c>
      <c r="C45" s="19" t="s">
        <v>165</v>
      </c>
      <c r="D45" s="271"/>
      <c r="E45" s="252"/>
      <c r="F45" s="277"/>
      <c r="G45" s="252"/>
      <c r="H45" s="296">
        <v>355.88</v>
      </c>
      <c r="I45" s="287"/>
      <c r="J45" s="273"/>
      <c r="L45" s="16" t="s">
        <v>15</v>
      </c>
      <c r="M45" s="17" t="s">
        <v>33</v>
      </c>
      <c r="N45" s="106">
        <v>668.46</v>
      </c>
    </row>
    <row r="46" spans="2:14" x14ac:dyDescent="0.25">
      <c r="B46" s="13"/>
      <c r="C46" s="193" t="s">
        <v>16</v>
      </c>
      <c r="D46" s="297">
        <v>2</v>
      </c>
      <c r="E46" s="298">
        <v>257</v>
      </c>
      <c r="F46" s="298">
        <v>26</v>
      </c>
      <c r="G46" s="298" t="s">
        <v>129</v>
      </c>
      <c r="H46" s="298">
        <v>66</v>
      </c>
      <c r="I46" s="298">
        <v>127</v>
      </c>
      <c r="J46" s="298">
        <v>32</v>
      </c>
    </row>
    <row r="47" spans="2:14" x14ac:dyDescent="0.25">
      <c r="B47" s="18" t="s">
        <v>31</v>
      </c>
      <c r="C47" s="194" t="s">
        <v>18</v>
      </c>
      <c r="D47" s="299">
        <v>290</v>
      </c>
      <c r="E47" s="299">
        <v>94526</v>
      </c>
      <c r="F47" s="299">
        <v>10570</v>
      </c>
      <c r="G47" s="299" t="s">
        <v>129</v>
      </c>
      <c r="H47" s="299">
        <v>19677</v>
      </c>
      <c r="I47" s="299">
        <v>40134</v>
      </c>
      <c r="J47" s="299">
        <v>5279</v>
      </c>
    </row>
    <row r="48" spans="2:14" ht="15.75" thickBot="1" x14ac:dyDescent="0.3">
      <c r="B48" s="14"/>
      <c r="C48" s="195" t="s">
        <v>165</v>
      </c>
      <c r="D48" s="300">
        <v>580.80999999999995</v>
      </c>
      <c r="E48" s="300">
        <v>578.86573207371509</v>
      </c>
      <c r="F48" s="300">
        <v>580.03</v>
      </c>
      <c r="G48" s="300" t="s">
        <v>129</v>
      </c>
      <c r="H48" s="300">
        <v>364.20449814504246</v>
      </c>
      <c r="I48" s="300">
        <v>569.95622514576166</v>
      </c>
      <c r="J48" s="301">
        <v>685.49320704678905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 activeCell="I48" sqref="I48"/>
    </sheetView>
  </sheetViews>
  <sheetFormatPr defaultColWidth="8.5703125" defaultRowHeight="15" x14ac:dyDescent="0.25"/>
  <cols>
    <col min="1" max="1" width="6.5703125" style="2" customWidth="1"/>
    <col min="2" max="2" width="12.42578125" style="1" customWidth="1"/>
    <col min="3" max="3" width="14" style="1" customWidth="1"/>
    <col min="4" max="5" width="12.42578125" customWidth="1"/>
    <col min="6" max="6" width="14.5703125" style="28" customWidth="1"/>
    <col min="7" max="7" width="14.5703125" customWidth="1"/>
    <col min="8" max="8" width="28.5703125" customWidth="1"/>
    <col min="9" max="9" width="25.5703125" customWidth="1"/>
    <col min="10" max="10" width="9.5703125" customWidth="1"/>
    <col min="11" max="11" width="11.5703125" customWidth="1"/>
    <col min="12" max="12" width="10.5703125" style="96" customWidth="1"/>
    <col min="13" max="14" width="9.5703125" style="96" customWidth="1"/>
    <col min="15" max="15" width="10.5703125" style="96" customWidth="1"/>
    <col min="16" max="17" width="9.5703125" style="96" customWidth="1"/>
    <col min="18" max="18" width="10.5703125" customWidth="1"/>
    <col min="21" max="21" width="12.42578125" customWidth="1"/>
    <col min="22" max="41" width="8.5703125" customWidth="1"/>
  </cols>
  <sheetData>
    <row r="1" spans="2:17" x14ac:dyDescent="0.25">
      <c r="B1" t="s">
        <v>166</v>
      </c>
      <c r="C1"/>
      <c r="G1" s="2"/>
      <c r="J1" t="s">
        <v>163</v>
      </c>
    </row>
    <row r="2" spans="2:17" ht="15.75" thickBot="1" x14ac:dyDescent="0.3">
      <c r="B2"/>
      <c r="C2"/>
    </row>
    <row r="3" spans="2:17" ht="45.75" thickBot="1" x14ac:dyDescent="0.3">
      <c r="B3" s="152" t="s">
        <v>127</v>
      </c>
      <c r="C3" s="153" t="s">
        <v>7</v>
      </c>
      <c r="D3" s="196" t="s">
        <v>185</v>
      </c>
      <c r="E3" s="196" t="s">
        <v>187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.5" thickBot="1" x14ac:dyDescent="0.3">
      <c r="B4" s="5" t="s">
        <v>9</v>
      </c>
      <c r="C4" s="6" t="s">
        <v>17</v>
      </c>
      <c r="D4" s="21" t="s">
        <v>129</v>
      </c>
      <c r="E4" s="21" t="s">
        <v>129</v>
      </c>
      <c r="F4" s="118"/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2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2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2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25">
      <c r="B8" s="4" t="s">
        <v>9</v>
      </c>
      <c r="C8" s="7" t="s">
        <v>26</v>
      </c>
      <c r="D8" s="21">
        <v>679.52</v>
      </c>
      <c r="E8" s="21">
        <v>679.52</v>
      </c>
      <c r="F8" s="119">
        <v>-98.710000000000036</v>
      </c>
      <c r="G8" s="234">
        <v>-0.1452643042147399</v>
      </c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2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25">
      <c r="B10" s="4" t="s">
        <v>10</v>
      </c>
      <c r="C10" s="7" t="s">
        <v>17</v>
      </c>
      <c r="D10" s="65">
        <v>605.65</v>
      </c>
      <c r="E10" s="65">
        <v>605.65</v>
      </c>
      <c r="F10" s="119">
        <v>-13.639999999999986</v>
      </c>
      <c r="G10" s="234">
        <v>-2.2521258152398249E-2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25">
      <c r="B11" s="4" t="s">
        <v>10</v>
      </c>
      <c r="C11" s="7" t="s">
        <v>19</v>
      </c>
      <c r="D11" s="65">
        <v>579.93999999999994</v>
      </c>
      <c r="E11" s="65">
        <v>579.93999999999994</v>
      </c>
      <c r="F11" s="119">
        <v>22.680000000000064</v>
      </c>
      <c r="G11" s="234">
        <v>3.9107493878677291E-2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25">
      <c r="B12" s="4" t="s">
        <v>10</v>
      </c>
      <c r="C12" s="7" t="s">
        <v>22</v>
      </c>
      <c r="D12" s="65">
        <v>581.84</v>
      </c>
      <c r="E12" s="65">
        <v>581.84</v>
      </c>
      <c r="F12" s="119">
        <v>-0.63999999999998636</v>
      </c>
      <c r="G12" s="234">
        <v>-1.0999587515467812E-3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25">
      <c r="B13" s="4" t="s">
        <v>10</v>
      </c>
      <c r="C13" s="7" t="s">
        <v>23</v>
      </c>
      <c r="D13" s="65">
        <v>583.07000000000005</v>
      </c>
      <c r="E13" s="65">
        <v>583.07000000000005</v>
      </c>
      <c r="F13" s="119">
        <v>1.7899999999999636</v>
      </c>
      <c r="G13" s="234">
        <v>3.0699572950074749E-3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25">
      <c r="B14" s="4" t="s">
        <v>10</v>
      </c>
      <c r="C14" s="7" t="s">
        <v>26</v>
      </c>
      <c r="D14" s="65">
        <v>548.48</v>
      </c>
      <c r="E14" s="65">
        <v>548.48</v>
      </c>
      <c r="F14" s="119">
        <v>1.2300000000000182</v>
      </c>
      <c r="G14" s="234">
        <v>2.242561260210163E-3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25">
      <c r="B15" s="4" t="s">
        <v>10</v>
      </c>
      <c r="C15" s="7" t="s">
        <v>27</v>
      </c>
      <c r="D15" s="65">
        <v>561.48</v>
      </c>
      <c r="E15" s="65">
        <v>561.48</v>
      </c>
      <c r="F15" s="119">
        <v>-7.8899999999999864</v>
      </c>
      <c r="G15" s="234">
        <v>-1.4052147894849321E-2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25">
      <c r="B16" s="4" t="s">
        <v>11</v>
      </c>
      <c r="C16" s="7" t="s">
        <v>23</v>
      </c>
      <c r="D16" s="65">
        <v>539.98</v>
      </c>
      <c r="E16" s="65">
        <v>539.98</v>
      </c>
      <c r="F16" s="119">
        <v>40.049999999999955</v>
      </c>
      <c r="G16" s="234">
        <v>7.416941368198815E-2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2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25">
      <c r="B18" s="4" t="s">
        <v>12</v>
      </c>
      <c r="C18" s="7" t="s">
        <v>19</v>
      </c>
      <c r="D18" s="21" t="s">
        <v>129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2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25">
      <c r="B20" s="4" t="s">
        <v>12</v>
      </c>
      <c r="C20" s="7" t="s">
        <v>23</v>
      </c>
      <c r="D20" s="21">
        <v>570.88</v>
      </c>
      <c r="E20" s="21">
        <v>570.88</v>
      </c>
      <c r="F20" s="417">
        <v>-570.88</v>
      </c>
      <c r="G20" s="226">
        <v>-1</v>
      </c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2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25">
      <c r="B22" s="4" t="s">
        <v>12</v>
      </c>
      <c r="C22" s="7" t="s">
        <v>27</v>
      </c>
      <c r="D22" s="21" t="s">
        <v>129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2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25">
      <c r="B24" s="4" t="s">
        <v>13</v>
      </c>
      <c r="C24" s="7" t="s">
        <v>23</v>
      </c>
      <c r="D24" s="24">
        <v>405.54</v>
      </c>
      <c r="E24" s="24">
        <v>405.54</v>
      </c>
      <c r="F24" s="120">
        <v>14.449999999999989</v>
      </c>
      <c r="G24" s="227">
        <v>3.5631503674113496E-2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25">
      <c r="B25" s="4" t="s">
        <v>13</v>
      </c>
      <c r="C25" s="7" t="s">
        <v>24</v>
      </c>
      <c r="D25" s="24">
        <v>419.5</v>
      </c>
      <c r="E25" s="24">
        <v>419.5</v>
      </c>
      <c r="F25" s="120">
        <v>-18.620000000000005</v>
      </c>
      <c r="G25" s="227">
        <v>-4.4386174016686541E-2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25">
      <c r="B26" s="4" t="s">
        <v>13</v>
      </c>
      <c r="C26" s="7" t="s">
        <v>26</v>
      </c>
      <c r="D26" s="24">
        <v>362.02</v>
      </c>
      <c r="E26" s="24">
        <v>362.02</v>
      </c>
      <c r="F26" s="120">
        <v>-20.680000000000007</v>
      </c>
      <c r="G26" s="227">
        <v>-5.7123915805756598E-2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25">
      <c r="B27" s="4" t="s">
        <v>13</v>
      </c>
      <c r="C27" s="7" t="s">
        <v>27</v>
      </c>
      <c r="D27" s="24">
        <v>388.46999999999997</v>
      </c>
      <c r="E27" s="24">
        <v>388.46999999999997</v>
      </c>
      <c r="F27" s="120">
        <v>-8.5399999999999636</v>
      </c>
      <c r="G27" s="227">
        <v>-2.1983679563415404E-2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25">
      <c r="B28" s="4" t="s">
        <v>13</v>
      </c>
      <c r="C28" s="7" t="s">
        <v>28</v>
      </c>
      <c r="D28" s="21">
        <v>388.15999999999997</v>
      </c>
      <c r="E28" s="21">
        <v>388.15999999999997</v>
      </c>
      <c r="F28" s="120">
        <v>34.080000000000041</v>
      </c>
      <c r="G28" s="227">
        <v>8.7798845836768447E-2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25">
      <c r="B29" s="4" t="s">
        <v>13</v>
      </c>
      <c r="C29" s="7" t="s">
        <v>29</v>
      </c>
      <c r="D29" s="24">
        <v>327.55</v>
      </c>
      <c r="E29" s="24">
        <v>327.55</v>
      </c>
      <c r="F29" s="120">
        <v>-6.5600000000000023</v>
      </c>
      <c r="G29" s="227">
        <v>-2.002747672111127E-2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25">
      <c r="B30" s="4" t="s">
        <v>13</v>
      </c>
      <c r="C30" s="7" t="s">
        <v>30</v>
      </c>
      <c r="D30" s="25">
        <v>351.05</v>
      </c>
      <c r="E30" s="25">
        <v>351.05</v>
      </c>
      <c r="F30" s="120">
        <v>4.8299999999999841</v>
      </c>
      <c r="G30" s="227">
        <v>1.3758723828514396E-2</v>
      </c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25">
      <c r="B31" s="4" t="s">
        <v>14</v>
      </c>
      <c r="C31" s="7" t="s">
        <v>17</v>
      </c>
      <c r="D31" s="21" t="s">
        <v>129</v>
      </c>
      <c r="E31" s="21" t="s">
        <v>129</v>
      </c>
      <c r="F31" s="120"/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25">
      <c r="B32" s="4" t="s">
        <v>14</v>
      </c>
      <c r="C32" s="7" t="s">
        <v>19</v>
      </c>
      <c r="D32" s="24">
        <v>598.47</v>
      </c>
      <c r="E32" s="24">
        <v>598.47</v>
      </c>
      <c r="F32" s="120">
        <v>-32.790000000000077</v>
      </c>
      <c r="G32" s="227">
        <v>-5.4789713770113879E-2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25">
      <c r="B33" s="4" t="s">
        <v>14</v>
      </c>
      <c r="C33" s="7" t="s">
        <v>20</v>
      </c>
      <c r="D33" s="24">
        <v>603.48</v>
      </c>
      <c r="E33" s="24">
        <v>603.48</v>
      </c>
      <c r="F33" s="120">
        <v>-12.440000000000055</v>
      </c>
      <c r="G33" s="227">
        <v>-2.0613773447338835E-2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25">
      <c r="B34" s="4" t="s">
        <v>14</v>
      </c>
      <c r="C34" s="7" t="s">
        <v>22</v>
      </c>
      <c r="D34" s="24">
        <v>590.17999999999995</v>
      </c>
      <c r="E34" s="24">
        <v>590.17999999999995</v>
      </c>
      <c r="F34" s="120">
        <v>-23.949999999999932</v>
      </c>
      <c r="G34" s="227">
        <v>-4.0580839743806885E-2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25">
      <c r="B35" s="4" t="s">
        <v>14</v>
      </c>
      <c r="C35" s="7" t="s">
        <v>23</v>
      </c>
      <c r="D35" s="24">
        <v>578.99</v>
      </c>
      <c r="E35" s="24">
        <v>578.99</v>
      </c>
      <c r="F35" s="120">
        <v>-14.850000000000023</v>
      </c>
      <c r="G35" s="227">
        <v>-2.5648111366344928E-2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25">
      <c r="B36" s="4" t="s">
        <v>14</v>
      </c>
      <c r="C36" s="7" t="s">
        <v>24</v>
      </c>
      <c r="D36" s="24">
        <v>591.21</v>
      </c>
      <c r="E36" s="24">
        <v>591.21</v>
      </c>
      <c r="F36" s="120">
        <v>-17.600000000000023</v>
      </c>
      <c r="G36" s="227">
        <v>-2.9769455861707428E-2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25">
      <c r="B37" s="4" t="s">
        <v>14</v>
      </c>
      <c r="C37" s="7" t="s">
        <v>26</v>
      </c>
      <c r="D37" s="24">
        <v>556.38</v>
      </c>
      <c r="E37" s="24">
        <v>556.38</v>
      </c>
      <c r="F37" s="120">
        <v>-9.2599999999999909</v>
      </c>
      <c r="G37" s="227">
        <v>-1.6643301340810268E-2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25">
      <c r="B38" s="4" t="s">
        <v>14</v>
      </c>
      <c r="C38" s="7" t="s">
        <v>27</v>
      </c>
      <c r="D38" s="24">
        <v>559.80999999999995</v>
      </c>
      <c r="E38" s="24">
        <v>559.80999999999995</v>
      </c>
      <c r="F38" s="120">
        <v>-3.0899999999999181</v>
      </c>
      <c r="G38" s="228">
        <v>-5.5197299083615814E-3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25">
      <c r="B39" s="4" t="s">
        <v>14</v>
      </c>
      <c r="C39" s="7" t="s">
        <v>28</v>
      </c>
      <c r="D39" s="25">
        <v>550.88</v>
      </c>
      <c r="E39" s="25">
        <v>550.88</v>
      </c>
      <c r="F39" s="121">
        <v>14.399999999999977</v>
      </c>
      <c r="G39" s="227">
        <v>2.6139994191112459E-2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25">
      <c r="B40" s="4" t="s">
        <v>15</v>
      </c>
      <c r="C40" s="7" t="s">
        <v>21</v>
      </c>
      <c r="D40" s="21">
        <v>670.88</v>
      </c>
      <c r="E40" s="21">
        <v>670.88</v>
      </c>
      <c r="F40" s="122">
        <v>30.370000000000005</v>
      </c>
      <c r="G40" s="229">
        <v>4.5268900548533386E-2</v>
      </c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25">
      <c r="B41" s="4" t="s">
        <v>15</v>
      </c>
      <c r="C41" s="7" t="s">
        <v>22</v>
      </c>
      <c r="D41" s="22">
        <v>697.02</v>
      </c>
      <c r="E41" s="22">
        <v>697.02</v>
      </c>
      <c r="F41" s="120">
        <v>-6.1399999999999864</v>
      </c>
      <c r="G41" s="227">
        <v>-8.8089294424836817E-3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25">
      <c r="B42" s="4" t="s">
        <v>15</v>
      </c>
      <c r="C42" s="7" t="s">
        <v>25</v>
      </c>
      <c r="D42" s="22">
        <v>705.92</v>
      </c>
      <c r="E42" s="22">
        <v>705.92</v>
      </c>
      <c r="F42" s="120">
        <v>-15.919999999999959</v>
      </c>
      <c r="G42" s="227">
        <v>-2.2552130553037064E-2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25">
      <c r="B43" s="4" t="s">
        <v>15</v>
      </c>
      <c r="C43" s="7" t="s">
        <v>26</v>
      </c>
      <c r="D43" s="22">
        <v>675.72</v>
      </c>
      <c r="E43" s="22">
        <v>675.72</v>
      </c>
      <c r="F43" s="120">
        <v>12.069999999999936</v>
      </c>
      <c r="G43" s="227">
        <v>1.7862428224708404E-2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25">
      <c r="B44" s="4" t="s">
        <v>15</v>
      </c>
      <c r="C44" s="7" t="s">
        <v>29</v>
      </c>
      <c r="D44" s="21" t="s">
        <v>129</v>
      </c>
      <c r="E44" s="21" t="s">
        <v>129</v>
      </c>
      <c r="F44" s="120"/>
      <c r="G44" s="227"/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25">
      <c r="B45" s="4" t="s">
        <v>15</v>
      </c>
      <c r="C45" s="7" t="s">
        <v>33</v>
      </c>
      <c r="D45" s="25">
        <v>628.91999999999996</v>
      </c>
      <c r="E45" s="25">
        <v>628.91999999999996</v>
      </c>
      <c r="F45" s="122">
        <v>39.540000000000077</v>
      </c>
      <c r="G45" s="227">
        <v>6.2869681358519447E-2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2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2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2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2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2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2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2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2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2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.75" thickBot="1" x14ac:dyDescent="0.3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.5" thickBot="1" x14ac:dyDescent="0.3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2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2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2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2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2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2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2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2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2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2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2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2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2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2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2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2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2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2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2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2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2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2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2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2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2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2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2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2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2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25">
      <c r="K86" s="150">
        <v>31</v>
      </c>
      <c r="L86" s="147">
        <v>597.74</v>
      </c>
      <c r="M86" s="68">
        <v>608.35</v>
      </c>
      <c r="N86" s="68"/>
      <c r="O86" s="68">
        <v>434.67</v>
      </c>
      <c r="P86" s="68">
        <v>592.92999999999995</v>
      </c>
      <c r="Q86" s="69"/>
    </row>
    <row r="87" spans="11:17" x14ac:dyDescent="0.25">
      <c r="K87" s="150">
        <v>32</v>
      </c>
      <c r="L87" s="147">
        <v>590.25</v>
      </c>
      <c r="M87" s="68">
        <v>609.88</v>
      </c>
      <c r="N87" s="68"/>
      <c r="O87" s="68">
        <v>404.96999999999997</v>
      </c>
      <c r="P87" s="68">
        <v>551.16999999999996</v>
      </c>
      <c r="Q87" s="69"/>
    </row>
    <row r="88" spans="11:17" x14ac:dyDescent="0.25">
      <c r="K88" s="150">
        <v>33</v>
      </c>
      <c r="L88" s="147">
        <v>597.03</v>
      </c>
      <c r="M88" s="68">
        <v>606.91999999999996</v>
      </c>
      <c r="N88" s="68"/>
      <c r="O88" s="68">
        <v>411.78</v>
      </c>
      <c r="P88" s="68">
        <v>590.34</v>
      </c>
      <c r="Q88" s="69"/>
    </row>
    <row r="89" spans="11:17" x14ac:dyDescent="0.25">
      <c r="K89" s="150">
        <v>34</v>
      </c>
      <c r="L89" s="147">
        <v>583.07000000000005</v>
      </c>
      <c r="M89" s="68">
        <v>539.98</v>
      </c>
      <c r="N89" s="68">
        <v>570.88</v>
      </c>
      <c r="O89" s="68">
        <v>388.46999999999997</v>
      </c>
      <c r="P89" s="68">
        <v>578.99</v>
      </c>
      <c r="Q89" s="69"/>
    </row>
    <row r="90" spans="11:17" x14ac:dyDescent="0.25">
      <c r="K90" s="150">
        <v>35</v>
      </c>
      <c r="L90" s="373">
        <v>584.86</v>
      </c>
      <c r="M90" s="373">
        <v>580.03</v>
      </c>
      <c r="N90" s="373"/>
      <c r="O90" s="373">
        <v>379.93</v>
      </c>
      <c r="P90" s="373">
        <v>564.14</v>
      </c>
      <c r="Q90" s="373"/>
    </row>
    <row r="91" spans="11:17" x14ac:dyDescent="0.25">
      <c r="K91" s="150">
        <v>36</v>
      </c>
      <c r="L91" s="147"/>
      <c r="M91" s="68"/>
      <c r="N91" s="68"/>
      <c r="O91" s="68"/>
      <c r="P91" s="68"/>
      <c r="Q91" s="69"/>
    </row>
    <row r="92" spans="11:17" x14ac:dyDescent="0.25">
      <c r="K92" s="150">
        <v>37</v>
      </c>
      <c r="L92" s="147"/>
      <c r="M92" s="68"/>
      <c r="N92" s="68"/>
      <c r="O92" s="68"/>
      <c r="P92" s="68"/>
      <c r="Q92" s="69"/>
    </row>
    <row r="93" spans="11:17" x14ac:dyDescent="0.25">
      <c r="K93" s="150">
        <v>38</v>
      </c>
      <c r="L93" s="147"/>
      <c r="M93" s="68"/>
      <c r="N93" s="68"/>
      <c r="O93" s="68"/>
      <c r="P93" s="68"/>
      <c r="Q93" s="69"/>
    </row>
    <row r="94" spans="11:17" x14ac:dyDescent="0.2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25">
      <c r="K95" s="150">
        <v>40</v>
      </c>
      <c r="L95" s="147"/>
      <c r="M95" s="68"/>
      <c r="N95" s="68"/>
      <c r="O95" s="68"/>
      <c r="P95" s="68"/>
      <c r="Q95" s="69"/>
    </row>
    <row r="96" spans="11:17" x14ac:dyDescent="0.25">
      <c r="K96" s="150">
        <v>41</v>
      </c>
      <c r="L96" s="147"/>
      <c r="M96" s="68"/>
      <c r="N96" s="68"/>
      <c r="O96" s="68"/>
      <c r="P96" s="68"/>
      <c r="Q96" s="69"/>
    </row>
    <row r="97" spans="11:17" x14ac:dyDescent="0.25">
      <c r="K97" s="150">
        <v>42</v>
      </c>
      <c r="L97" s="147"/>
      <c r="M97" s="68"/>
      <c r="N97" s="68"/>
      <c r="O97" s="68"/>
      <c r="P97" s="68"/>
      <c r="Q97" s="242"/>
    </row>
    <row r="98" spans="11:17" x14ac:dyDescent="0.25">
      <c r="K98" s="150">
        <v>43</v>
      </c>
      <c r="L98" s="147"/>
      <c r="M98" s="68"/>
      <c r="N98" s="68"/>
      <c r="O98" s="68"/>
      <c r="P98" s="68"/>
      <c r="Q98" s="69"/>
    </row>
    <row r="99" spans="11:17" x14ac:dyDescent="0.25">
      <c r="K99" s="150">
        <v>44</v>
      </c>
      <c r="L99" s="147"/>
      <c r="M99" s="68"/>
      <c r="N99" s="68"/>
      <c r="O99" s="68"/>
      <c r="P99" s="68"/>
      <c r="Q99" s="69"/>
    </row>
    <row r="100" spans="11:17" x14ac:dyDescent="0.2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2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2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2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2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2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25">
      <c r="K106" s="150">
        <v>51</v>
      </c>
      <c r="L106" s="147"/>
      <c r="M106" s="68"/>
      <c r="N106" s="68"/>
      <c r="O106" s="68"/>
      <c r="P106" s="68"/>
      <c r="Q106" s="69"/>
    </row>
    <row r="107" spans="11:17" ht="15.75" thickBot="1" x14ac:dyDescent="0.3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 activeCell="N85" sqref="N85"/>
    </sheetView>
  </sheetViews>
  <sheetFormatPr defaultColWidth="8.5703125" defaultRowHeight="15" x14ac:dyDescent="0.25"/>
  <cols>
    <col min="1" max="1" width="7" customWidth="1"/>
    <col min="2" max="3" width="9" bestFit="1" customWidth="1"/>
    <col min="4" max="4" width="9.5703125" bestFit="1" customWidth="1"/>
    <col min="5" max="9" width="9" bestFit="1" customWidth="1"/>
    <col min="10" max="10" width="13.5703125" customWidth="1"/>
    <col min="11" max="11" width="6.42578125" style="12" customWidth="1"/>
  </cols>
  <sheetData>
    <row r="1" spans="2:13" x14ac:dyDescent="0.25">
      <c r="B1" s="33" t="s">
        <v>146</v>
      </c>
      <c r="C1" t="s">
        <v>183</v>
      </c>
      <c r="E1" s="2"/>
      <c r="F1" s="2"/>
      <c r="G1" s="2"/>
      <c r="H1" s="2"/>
    </row>
    <row r="2" spans="2:13" ht="15.75" thickBot="1" x14ac:dyDescent="0.3"/>
    <row r="3" spans="2:13" ht="15.75" thickBot="1" x14ac:dyDescent="0.3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.75" thickBot="1" x14ac:dyDescent="0.3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2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2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2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2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2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2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2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2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2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2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2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2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2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2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2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2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2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2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2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2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2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2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2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2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2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2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2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2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2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2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2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2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2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2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2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2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2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2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2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2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2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2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2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2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2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2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2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2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2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2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.75" thickBot="1" x14ac:dyDescent="0.3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.75" thickBot="1" x14ac:dyDescent="0.3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2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2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2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2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2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2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2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2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2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2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2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2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2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2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2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2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2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2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2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2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2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2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2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2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2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2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2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2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2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25">
      <c r="B86" s="142">
        <v>31</v>
      </c>
      <c r="C86" s="139"/>
      <c r="D86" s="131">
        <v>82859</v>
      </c>
      <c r="E86" s="131">
        <v>13666</v>
      </c>
      <c r="F86" s="131"/>
      <c r="G86" s="131">
        <v>27271</v>
      </c>
      <c r="H86" s="131">
        <v>45860</v>
      </c>
      <c r="I86" s="134">
        <v>3696</v>
      </c>
      <c r="J86" s="136">
        <v>173352</v>
      </c>
    </row>
    <row r="87" spans="2:10" x14ac:dyDescent="0.25">
      <c r="B87" s="142">
        <v>32</v>
      </c>
      <c r="C87" s="139">
        <v>502</v>
      </c>
      <c r="D87" s="131">
        <v>53913</v>
      </c>
      <c r="E87" s="131">
        <v>10056</v>
      </c>
      <c r="F87" s="131"/>
      <c r="G87" s="131">
        <v>30213</v>
      </c>
      <c r="H87" s="131">
        <v>33586</v>
      </c>
      <c r="I87" s="134">
        <v>3328</v>
      </c>
      <c r="J87" s="136">
        <v>131598</v>
      </c>
    </row>
    <row r="88" spans="2:10" x14ac:dyDescent="0.25">
      <c r="B88" s="142">
        <v>33</v>
      </c>
      <c r="C88" s="139"/>
      <c r="D88" s="131">
        <v>91838</v>
      </c>
      <c r="E88" s="131">
        <v>10803</v>
      </c>
      <c r="F88" s="131"/>
      <c r="G88" s="131">
        <v>58487</v>
      </c>
      <c r="H88" s="131">
        <v>43857</v>
      </c>
      <c r="I88" s="134">
        <v>5254</v>
      </c>
      <c r="J88" s="136">
        <v>210239</v>
      </c>
    </row>
    <row r="89" spans="2:10" x14ac:dyDescent="0.25">
      <c r="B89" s="142">
        <v>34</v>
      </c>
      <c r="C89" s="139">
        <v>324</v>
      </c>
      <c r="D89" s="131">
        <v>77058</v>
      </c>
      <c r="E89" s="131">
        <v>13837</v>
      </c>
      <c r="F89" s="131">
        <v>347</v>
      </c>
      <c r="G89" s="131">
        <v>31023</v>
      </c>
      <c r="H89" s="131">
        <v>46450</v>
      </c>
      <c r="I89" s="134">
        <v>1973</v>
      </c>
      <c r="J89" s="136">
        <v>171012</v>
      </c>
    </row>
    <row r="90" spans="2:10" x14ac:dyDescent="0.25">
      <c r="B90" s="142">
        <v>35</v>
      </c>
      <c r="C90" s="139">
        <v>290</v>
      </c>
      <c r="D90" s="131">
        <v>94526</v>
      </c>
      <c r="E90" s="131">
        <v>10570</v>
      </c>
      <c r="F90" s="131">
        <v>0</v>
      </c>
      <c r="G90" s="131">
        <v>19677</v>
      </c>
      <c r="H90" s="131">
        <v>40134</v>
      </c>
      <c r="I90" s="134">
        <v>5279</v>
      </c>
      <c r="J90" s="136">
        <v>170476</v>
      </c>
    </row>
    <row r="91" spans="2:10" x14ac:dyDescent="0.2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2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2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2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2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2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2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2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2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2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2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2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2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2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2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2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.75" thickBot="1" x14ac:dyDescent="0.3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="62" zoomScaleNormal="62" workbookViewId="0">
      <selection activeCell="CI84" sqref="CI84:CI87"/>
    </sheetView>
  </sheetViews>
  <sheetFormatPr defaultColWidth="8.5703125" defaultRowHeight="15" x14ac:dyDescent="0.25"/>
  <cols>
    <col min="1" max="1" width="15.42578125" customWidth="1"/>
    <col min="2" max="2" width="22.5703125" customWidth="1"/>
    <col min="3" max="3" width="8.42578125" customWidth="1"/>
    <col min="4" max="4" width="8.5703125" customWidth="1"/>
    <col min="5" max="30" width="9.42578125" style="12" customWidth="1"/>
    <col min="31" max="32" width="10.5703125" style="12" customWidth="1"/>
    <col min="33" max="53" width="8.5703125" customWidth="1"/>
    <col min="54" max="105" width="8.42578125" customWidth="1"/>
    <col min="106" max="106" width="7.5703125" customWidth="1"/>
  </cols>
  <sheetData>
    <row r="1" spans="2:33" x14ac:dyDescent="0.25">
      <c r="B1" s="54" t="s">
        <v>164</v>
      </c>
      <c r="C1" s="166"/>
      <c r="D1" s="166"/>
      <c r="E1" s="1"/>
      <c r="F1" s="1"/>
      <c r="G1" s="1"/>
    </row>
    <row r="2" spans="2:33" x14ac:dyDescent="0.25">
      <c r="B2" t="s">
        <v>128</v>
      </c>
      <c r="C2" s="2" t="s">
        <v>157</v>
      </c>
      <c r="D2" s="375" t="s">
        <v>186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.75" thickBot="1" x14ac:dyDescent="0.3">
      <c r="B3" s="12"/>
      <c r="C3" s="374"/>
      <c r="AB3" s="215"/>
      <c r="AD3" s="215"/>
      <c r="AE3" s="214"/>
      <c r="AF3" s="214"/>
    </row>
    <row r="4" spans="2:33" ht="15" customHeight="1" x14ac:dyDescent="0.2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3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25">
      <c r="B6" s="112" t="s">
        <v>78</v>
      </c>
      <c r="C6" s="81" t="s">
        <v>139</v>
      </c>
      <c r="D6" s="82" t="s">
        <v>139</v>
      </c>
      <c r="E6" s="82" t="s">
        <v>139</v>
      </c>
      <c r="F6" s="82">
        <v>592.57560000000001</v>
      </c>
      <c r="G6" s="82" t="s">
        <v>139</v>
      </c>
      <c r="H6" s="82" t="s">
        <v>139</v>
      </c>
      <c r="I6" s="82">
        <v>622.01</v>
      </c>
      <c r="J6" s="82" t="s">
        <v>139</v>
      </c>
      <c r="K6" s="82">
        <v>688.52</v>
      </c>
      <c r="L6" s="82" t="s">
        <v>139</v>
      </c>
      <c r="M6" s="82" t="s">
        <v>139</v>
      </c>
      <c r="N6" s="82" t="s">
        <v>139</v>
      </c>
      <c r="O6" s="82" t="s">
        <v>139</v>
      </c>
      <c r="P6" s="82" t="s">
        <v>139</v>
      </c>
      <c r="Q6" s="82" t="s">
        <v>180</v>
      </c>
      <c r="R6" s="82" t="s">
        <v>180</v>
      </c>
      <c r="S6" s="82" t="s">
        <v>139</v>
      </c>
      <c r="T6" s="82">
        <v>0</v>
      </c>
      <c r="U6" s="82">
        <v>564</v>
      </c>
      <c r="V6" s="82">
        <v>720.34</v>
      </c>
      <c r="W6" s="82" t="s">
        <v>139</v>
      </c>
      <c r="X6" s="82">
        <v>611.41999999999996</v>
      </c>
      <c r="Y6" s="82" t="s">
        <v>139</v>
      </c>
      <c r="Z6" s="156" t="s">
        <v>139</v>
      </c>
      <c r="AA6" s="82" t="s">
        <v>139</v>
      </c>
      <c r="AB6" s="82" t="s">
        <v>139</v>
      </c>
      <c r="AC6" s="82">
        <v>837.0838</v>
      </c>
      <c r="AD6" s="83">
        <v>690.50959999999998</v>
      </c>
      <c r="AE6" s="116">
        <v>11.985500000000002</v>
      </c>
      <c r="AF6" s="235">
        <v>1.7664074127949181E-2</v>
      </c>
      <c r="AG6" t="s">
        <v>139</v>
      </c>
    </row>
    <row r="7" spans="2:33" ht="15" customHeight="1" x14ac:dyDescent="0.25">
      <c r="B7" s="112" t="s">
        <v>79</v>
      </c>
      <c r="C7" s="82" t="s">
        <v>139</v>
      </c>
      <c r="D7" s="82" t="s">
        <v>139</v>
      </c>
      <c r="E7" s="82" t="s">
        <v>139</v>
      </c>
      <c r="F7" s="82">
        <v>584.54970000000003</v>
      </c>
      <c r="G7" s="82" t="s">
        <v>139</v>
      </c>
      <c r="H7" s="82" t="s">
        <v>139</v>
      </c>
      <c r="I7" s="82">
        <v>644.86</v>
      </c>
      <c r="J7" s="82" t="s">
        <v>139</v>
      </c>
      <c r="K7" s="82">
        <v>711.67</v>
      </c>
      <c r="L7" s="82" t="s">
        <v>139</v>
      </c>
      <c r="M7" s="82" t="s">
        <v>139</v>
      </c>
      <c r="N7" s="82" t="s">
        <v>139</v>
      </c>
      <c r="O7" s="82" t="s">
        <v>139</v>
      </c>
      <c r="P7" s="82" t="s">
        <v>139</v>
      </c>
      <c r="Q7" s="82" t="s">
        <v>180</v>
      </c>
      <c r="R7" s="82" t="s">
        <v>139</v>
      </c>
      <c r="S7" s="82" t="s">
        <v>139</v>
      </c>
      <c r="T7" s="82">
        <v>0</v>
      </c>
      <c r="U7" s="82">
        <v>559</v>
      </c>
      <c r="V7" s="82">
        <v>723.6</v>
      </c>
      <c r="W7" s="82" t="s">
        <v>139</v>
      </c>
      <c r="X7" s="82">
        <v>616.80999999999995</v>
      </c>
      <c r="Y7" s="82" t="s">
        <v>139</v>
      </c>
      <c r="Z7" s="156" t="s">
        <v>139</v>
      </c>
      <c r="AA7" s="82" t="s">
        <v>139</v>
      </c>
      <c r="AB7" s="82" t="s">
        <v>139</v>
      </c>
      <c r="AC7" s="82">
        <v>823.77229999999997</v>
      </c>
      <c r="AD7" s="84">
        <v>710.80079999999998</v>
      </c>
      <c r="AE7" s="116">
        <v>26.871899999999982</v>
      </c>
      <c r="AF7" s="235">
        <v>3.9290487651567264E-2</v>
      </c>
      <c r="AG7" t="s">
        <v>139</v>
      </c>
    </row>
    <row r="8" spans="2:33" ht="15" customHeight="1" x14ac:dyDescent="0.25">
      <c r="B8" s="112" t="s">
        <v>80</v>
      </c>
      <c r="C8" s="82" t="s">
        <v>139</v>
      </c>
      <c r="D8" s="82" t="s">
        <v>139</v>
      </c>
      <c r="E8" s="82" t="s">
        <v>139</v>
      </c>
      <c r="F8" s="82">
        <v>591.9067</v>
      </c>
      <c r="G8" s="82" t="s">
        <v>139</v>
      </c>
      <c r="H8" s="82" t="s">
        <v>139</v>
      </c>
      <c r="I8" s="82">
        <v>622.01</v>
      </c>
      <c r="J8" s="82" t="s">
        <v>139</v>
      </c>
      <c r="K8" s="82">
        <v>668.71</v>
      </c>
      <c r="L8" s="82" t="s">
        <v>139</v>
      </c>
      <c r="M8" s="82">
        <v>644.53</v>
      </c>
      <c r="N8" s="82" t="s">
        <v>139</v>
      </c>
      <c r="O8" s="82" t="s">
        <v>139</v>
      </c>
      <c r="P8" s="82" t="s">
        <v>139</v>
      </c>
      <c r="Q8" s="82" t="s">
        <v>139</v>
      </c>
      <c r="R8" s="82" t="s">
        <v>180</v>
      </c>
      <c r="S8" s="82" t="s">
        <v>139</v>
      </c>
      <c r="T8" s="82" t="s">
        <v>139</v>
      </c>
      <c r="U8" s="82">
        <v>562</v>
      </c>
      <c r="V8" s="82">
        <v>693.65</v>
      </c>
      <c r="W8" s="82" t="s">
        <v>139</v>
      </c>
      <c r="X8" s="82">
        <v>618.66</v>
      </c>
      <c r="Y8" s="82" t="s">
        <v>139</v>
      </c>
      <c r="Z8" s="156" t="s">
        <v>139</v>
      </c>
      <c r="AA8" s="82" t="s">
        <v>139</v>
      </c>
      <c r="AB8" s="82" t="s">
        <v>139</v>
      </c>
      <c r="AC8" s="82">
        <v>827.39449999999999</v>
      </c>
      <c r="AD8" s="84">
        <v>645.38120000000004</v>
      </c>
      <c r="AE8" s="116">
        <v>-1.5158000000000129</v>
      </c>
      <c r="AF8" s="235">
        <v>-2.3431860095193095E-3</v>
      </c>
      <c r="AG8" t="s">
        <v>139</v>
      </c>
    </row>
    <row r="9" spans="2:33" ht="15.75" customHeight="1" x14ac:dyDescent="0.25">
      <c r="B9" s="112" t="s">
        <v>81</v>
      </c>
      <c r="C9" s="85" t="s">
        <v>139</v>
      </c>
      <c r="D9" s="85" t="s">
        <v>139</v>
      </c>
      <c r="E9" s="85" t="s">
        <v>139</v>
      </c>
      <c r="F9" s="85">
        <v>592.30799999999999</v>
      </c>
      <c r="G9" s="85" t="s">
        <v>139</v>
      </c>
      <c r="H9" s="85" t="s">
        <v>139</v>
      </c>
      <c r="I9" s="85" t="s">
        <v>139</v>
      </c>
      <c r="J9" s="85" t="s">
        <v>139</v>
      </c>
      <c r="K9" s="85">
        <v>685.61</v>
      </c>
      <c r="L9" s="85" t="s">
        <v>139</v>
      </c>
      <c r="M9" s="85" t="s">
        <v>139</v>
      </c>
      <c r="N9" s="85" t="s">
        <v>139</v>
      </c>
      <c r="O9" s="85" t="s">
        <v>139</v>
      </c>
      <c r="P9" s="85" t="s">
        <v>139</v>
      </c>
      <c r="Q9" s="85" t="s">
        <v>180</v>
      </c>
      <c r="R9" s="85" t="s">
        <v>139</v>
      </c>
      <c r="S9" s="85" t="s">
        <v>139</v>
      </c>
      <c r="T9" s="85">
        <v>0</v>
      </c>
      <c r="U9" s="85">
        <v>559</v>
      </c>
      <c r="V9" s="85">
        <v>667.06</v>
      </c>
      <c r="W9" s="85" t="s">
        <v>139</v>
      </c>
      <c r="X9" s="85">
        <v>614.67999999999995</v>
      </c>
      <c r="Y9" s="85" t="s">
        <v>139</v>
      </c>
      <c r="Z9" s="157" t="s">
        <v>139</v>
      </c>
      <c r="AA9" s="85" t="s">
        <v>139</v>
      </c>
      <c r="AB9" s="85" t="s">
        <v>139</v>
      </c>
      <c r="AC9" s="85">
        <v>814.53579999999999</v>
      </c>
      <c r="AD9" s="86">
        <v>659.97829999999999</v>
      </c>
      <c r="AE9" s="87">
        <v>6.3113999999999351</v>
      </c>
      <c r="AF9" s="236">
        <v>9.6553764616197253E-3</v>
      </c>
      <c r="AG9" t="s">
        <v>139</v>
      </c>
    </row>
    <row r="10" spans="2:33" ht="15.75" customHeight="1" x14ac:dyDescent="0.25">
      <c r="B10" s="112" t="s">
        <v>82</v>
      </c>
      <c r="C10" s="82" t="s">
        <v>139</v>
      </c>
      <c r="D10" s="82" t="s">
        <v>139</v>
      </c>
      <c r="E10" s="82" t="s">
        <v>139</v>
      </c>
      <c r="F10" s="82">
        <v>575.72130000000004</v>
      </c>
      <c r="G10" s="82">
        <v>449.38</v>
      </c>
      <c r="H10" s="82" t="s">
        <v>139</v>
      </c>
      <c r="I10" s="82" t="s">
        <v>139</v>
      </c>
      <c r="J10" s="82" t="s">
        <v>139</v>
      </c>
      <c r="K10" s="82">
        <v>566.35</v>
      </c>
      <c r="L10" s="82" t="s">
        <v>139</v>
      </c>
      <c r="M10" s="82">
        <v>459.04</v>
      </c>
      <c r="N10" s="82" t="s">
        <v>139</v>
      </c>
      <c r="O10" s="82" t="s">
        <v>139</v>
      </c>
      <c r="P10" s="82">
        <v>475.14</v>
      </c>
      <c r="Q10" s="82" t="s">
        <v>180</v>
      </c>
      <c r="R10" s="82" t="s">
        <v>139</v>
      </c>
      <c r="S10" s="82" t="s">
        <v>139</v>
      </c>
      <c r="T10" s="82" t="s">
        <v>180</v>
      </c>
      <c r="U10" s="82">
        <v>506</v>
      </c>
      <c r="V10" s="82">
        <v>460.61</v>
      </c>
      <c r="W10" s="82" t="s">
        <v>139</v>
      </c>
      <c r="X10" s="82">
        <v>615.62</v>
      </c>
      <c r="Y10" s="82" t="s">
        <v>139</v>
      </c>
      <c r="Z10" s="156">
        <v>679.52</v>
      </c>
      <c r="AA10" s="82" t="s">
        <v>139</v>
      </c>
      <c r="AB10" s="82" t="s">
        <v>139</v>
      </c>
      <c r="AC10" s="82">
        <v>783.11339999999996</v>
      </c>
      <c r="AD10" s="84">
        <v>557.93349999999998</v>
      </c>
      <c r="AE10" s="116">
        <v>-13.621800000000007</v>
      </c>
      <c r="AF10" s="235">
        <v>-2.3832864466482959E-2</v>
      </c>
      <c r="AG10" t="s">
        <v>139</v>
      </c>
    </row>
    <row r="11" spans="2:33" ht="15" customHeight="1" thickBot="1" x14ac:dyDescent="0.3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581.47310000000004</v>
      </c>
      <c r="G11" s="82" t="s">
        <v>139</v>
      </c>
      <c r="H11" s="82" t="s">
        <v>139</v>
      </c>
      <c r="I11" s="82" t="s">
        <v>139</v>
      </c>
      <c r="J11" s="82" t="s">
        <v>139</v>
      </c>
      <c r="K11" s="82">
        <v>582.83000000000004</v>
      </c>
      <c r="L11" s="82" t="s">
        <v>139</v>
      </c>
      <c r="M11" s="82" t="s">
        <v>139</v>
      </c>
      <c r="N11" s="82" t="s">
        <v>139</v>
      </c>
      <c r="O11" s="82" t="s">
        <v>139</v>
      </c>
      <c r="P11" s="82" t="s">
        <v>139</v>
      </c>
      <c r="Q11" s="82" t="s">
        <v>139</v>
      </c>
      <c r="R11" s="82" t="s">
        <v>139</v>
      </c>
      <c r="S11" s="82" t="s">
        <v>139</v>
      </c>
      <c r="T11" s="82">
        <v>0</v>
      </c>
      <c r="U11" s="82">
        <v>514</v>
      </c>
      <c r="V11" s="82" t="s">
        <v>139</v>
      </c>
      <c r="W11" s="82" t="s">
        <v>139</v>
      </c>
      <c r="X11" s="82">
        <v>634.66</v>
      </c>
      <c r="Y11" s="82" t="s">
        <v>139</v>
      </c>
      <c r="Z11" s="156" t="s">
        <v>139</v>
      </c>
      <c r="AA11" s="82" t="s">
        <v>139</v>
      </c>
      <c r="AB11" s="82" t="s">
        <v>139</v>
      </c>
      <c r="AC11" s="82" t="s">
        <v>139</v>
      </c>
      <c r="AD11" s="84">
        <v>567.57749999999999</v>
      </c>
      <c r="AE11" s="116">
        <v>-3.5877000000000407</v>
      </c>
      <c r="AF11" s="235">
        <v>-6.2813700834715427E-3</v>
      </c>
      <c r="AG11" t="s">
        <v>139</v>
      </c>
    </row>
    <row r="12" spans="2:33" ht="15" customHeight="1" thickBot="1" x14ac:dyDescent="0.3">
      <c r="B12" s="113" t="s">
        <v>84</v>
      </c>
      <c r="C12" s="88" t="s">
        <v>139</v>
      </c>
      <c r="D12" s="88">
        <v>671.17</v>
      </c>
      <c r="E12" s="88" t="s">
        <v>180</v>
      </c>
      <c r="F12" s="88">
        <v>583.98969999999997</v>
      </c>
      <c r="G12" s="88">
        <v>449.38</v>
      </c>
      <c r="H12" s="88" t="s">
        <v>180</v>
      </c>
      <c r="I12" s="88">
        <v>626.28579999999999</v>
      </c>
      <c r="J12" s="88" t="s">
        <v>139</v>
      </c>
      <c r="K12" s="88">
        <v>651.10429999999997</v>
      </c>
      <c r="L12" s="88" t="s">
        <v>139</v>
      </c>
      <c r="M12" s="88">
        <v>554.51869999999997</v>
      </c>
      <c r="N12" s="88">
        <v>628.90509999999995</v>
      </c>
      <c r="O12" s="88" t="s">
        <v>139</v>
      </c>
      <c r="P12" s="88">
        <v>480.18369999999999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520.47249999999997</v>
      </c>
      <c r="V12" s="88" t="s">
        <v>180</v>
      </c>
      <c r="W12" s="88">
        <v>593.26340000000005</v>
      </c>
      <c r="X12" s="88">
        <v>618.06849999999997</v>
      </c>
      <c r="Y12" s="88">
        <v>625.64099999999996</v>
      </c>
      <c r="Z12" s="158">
        <v>668.08900000000006</v>
      </c>
      <c r="AA12" s="88" t="s">
        <v>180</v>
      </c>
      <c r="AB12" s="88" t="s">
        <v>139</v>
      </c>
      <c r="AC12" s="88">
        <v>787.54579999999999</v>
      </c>
      <c r="AD12" s="89">
        <v>625.05539999999996</v>
      </c>
      <c r="AE12" s="90">
        <v>0.71309999999994034</v>
      </c>
      <c r="AF12" s="237">
        <v>1.1421619198313815E-3</v>
      </c>
      <c r="AG12" t="s">
        <v>139</v>
      </c>
    </row>
    <row r="13" spans="2:33" ht="15" customHeight="1" x14ac:dyDescent="0.25">
      <c r="B13" s="112" t="s">
        <v>85</v>
      </c>
      <c r="C13" s="81">
        <v>697.97</v>
      </c>
      <c r="D13" s="81">
        <v>705.31</v>
      </c>
      <c r="E13" s="81">
        <v>595.51199999999994</v>
      </c>
      <c r="F13" s="81">
        <v>557.12800000000004</v>
      </c>
      <c r="G13" s="81">
        <v>644.78</v>
      </c>
      <c r="H13" s="81" t="s">
        <v>139</v>
      </c>
      <c r="I13" s="81">
        <v>645.29</v>
      </c>
      <c r="J13" s="81" t="s">
        <v>139</v>
      </c>
      <c r="K13" s="81">
        <v>623.80999999999995</v>
      </c>
      <c r="L13" s="81">
        <v>662</v>
      </c>
      <c r="M13" s="81">
        <v>655.73</v>
      </c>
      <c r="N13" s="81" t="s">
        <v>139</v>
      </c>
      <c r="O13" s="81" t="s">
        <v>139</v>
      </c>
      <c r="P13" s="81" t="s">
        <v>139</v>
      </c>
      <c r="Q13" s="81" t="s">
        <v>180</v>
      </c>
      <c r="R13" s="81" t="s">
        <v>180</v>
      </c>
      <c r="S13" s="81" t="s">
        <v>139</v>
      </c>
      <c r="T13" s="81" t="s">
        <v>139</v>
      </c>
      <c r="U13" s="81">
        <v>630</v>
      </c>
      <c r="V13" s="81">
        <v>610.67999999999995</v>
      </c>
      <c r="W13" s="81" t="s">
        <v>139</v>
      </c>
      <c r="X13" s="81">
        <v>639.29</v>
      </c>
      <c r="Y13" s="81" t="s">
        <v>139</v>
      </c>
      <c r="Z13" s="159">
        <v>605.65</v>
      </c>
      <c r="AA13" s="81" t="s">
        <v>180</v>
      </c>
      <c r="AB13" s="81">
        <v>676.93</v>
      </c>
      <c r="AC13" s="81">
        <v>831.19780000000003</v>
      </c>
      <c r="AD13" s="84">
        <v>641.04020000000003</v>
      </c>
      <c r="AE13" s="116">
        <v>0.89460000000008222</v>
      </c>
      <c r="AF13" s="238">
        <v>1.3974945699854568E-3</v>
      </c>
      <c r="AG13" t="s">
        <v>139</v>
      </c>
    </row>
    <row r="14" spans="2:33" ht="15" customHeight="1" x14ac:dyDescent="0.25">
      <c r="B14" s="112" t="s">
        <v>86</v>
      </c>
      <c r="C14" s="82">
        <v>650.13</v>
      </c>
      <c r="D14" s="82" t="s">
        <v>139</v>
      </c>
      <c r="E14" s="82">
        <v>586.94500000000005</v>
      </c>
      <c r="F14" s="82">
        <v>579.19910000000004</v>
      </c>
      <c r="G14" s="82">
        <v>640.35</v>
      </c>
      <c r="H14" s="82" t="s">
        <v>139</v>
      </c>
      <c r="I14" s="82">
        <v>654.46</v>
      </c>
      <c r="J14" s="82" t="s">
        <v>139</v>
      </c>
      <c r="K14" s="82">
        <v>634.14</v>
      </c>
      <c r="L14" s="82">
        <v>638</v>
      </c>
      <c r="M14" s="82">
        <v>659.14</v>
      </c>
      <c r="N14" s="82" t="s">
        <v>139</v>
      </c>
      <c r="O14" s="82" t="s">
        <v>139</v>
      </c>
      <c r="P14" s="82">
        <v>655.14</v>
      </c>
      <c r="Q14" s="82">
        <v>564.29999999999995</v>
      </c>
      <c r="R14" s="82" t="s">
        <v>139</v>
      </c>
      <c r="S14" s="82" t="s">
        <v>139</v>
      </c>
      <c r="T14" s="82" t="s">
        <v>139</v>
      </c>
      <c r="U14" s="82">
        <v>635</v>
      </c>
      <c r="V14" s="82">
        <v>609.28</v>
      </c>
      <c r="W14" s="82" t="s">
        <v>139</v>
      </c>
      <c r="X14" s="82">
        <v>671.06</v>
      </c>
      <c r="Y14" s="82" t="s">
        <v>139</v>
      </c>
      <c r="Z14" s="156">
        <v>579.94000000000005</v>
      </c>
      <c r="AA14" s="82" t="s">
        <v>180</v>
      </c>
      <c r="AB14" s="82">
        <v>665.39</v>
      </c>
      <c r="AC14" s="82">
        <v>827.57560000000001</v>
      </c>
      <c r="AD14" s="84">
        <v>639.02739999999994</v>
      </c>
      <c r="AE14" s="116">
        <v>2.1521999999999935</v>
      </c>
      <c r="AF14" s="238">
        <v>3.379311990795047E-3</v>
      </c>
      <c r="AG14" t="s">
        <v>139</v>
      </c>
    </row>
    <row r="15" spans="2:33" ht="15" customHeight="1" x14ac:dyDescent="0.25">
      <c r="B15" s="112" t="s">
        <v>87</v>
      </c>
      <c r="C15" s="82">
        <v>622.33000000000004</v>
      </c>
      <c r="D15" s="82">
        <v>640.9</v>
      </c>
      <c r="E15" s="82">
        <v>587.97969999999998</v>
      </c>
      <c r="F15" s="82">
        <v>542.41399999999999</v>
      </c>
      <c r="G15" s="82">
        <v>641.9</v>
      </c>
      <c r="H15" s="82" t="s">
        <v>180</v>
      </c>
      <c r="I15" s="82">
        <v>631.39</v>
      </c>
      <c r="J15" s="82" t="s">
        <v>139</v>
      </c>
      <c r="K15" s="82">
        <v>618.71</v>
      </c>
      <c r="L15" s="82">
        <v>633</v>
      </c>
      <c r="M15" s="82">
        <v>625.96</v>
      </c>
      <c r="N15" s="82" t="s">
        <v>139</v>
      </c>
      <c r="O15" s="82" t="s">
        <v>139</v>
      </c>
      <c r="P15" s="82">
        <v>658.14</v>
      </c>
      <c r="Q15" s="82">
        <v>551.33000000000004</v>
      </c>
      <c r="R15" s="82" t="s">
        <v>180</v>
      </c>
      <c r="S15" s="82">
        <v>747.01179999999999</v>
      </c>
      <c r="T15" s="82" t="s">
        <v>180</v>
      </c>
      <c r="U15" s="82">
        <v>619</v>
      </c>
      <c r="V15" s="82">
        <v>598.66</v>
      </c>
      <c r="W15" s="82" t="s">
        <v>139</v>
      </c>
      <c r="X15" s="82">
        <v>664.72</v>
      </c>
      <c r="Y15" s="82" t="s">
        <v>139</v>
      </c>
      <c r="Z15" s="156">
        <v>581.84</v>
      </c>
      <c r="AA15" s="82">
        <v>598.73</v>
      </c>
      <c r="AB15" s="82">
        <v>648.16999999999996</v>
      </c>
      <c r="AC15" s="82">
        <v>813.63019999999995</v>
      </c>
      <c r="AD15" s="84">
        <v>629.15419999999995</v>
      </c>
      <c r="AE15" s="116">
        <v>4.0447999999998956</v>
      </c>
      <c r="AF15" s="238">
        <v>6.4705473953837441E-3</v>
      </c>
      <c r="AG15" t="s">
        <v>139</v>
      </c>
    </row>
    <row r="16" spans="2:33" ht="15.75" customHeight="1" x14ac:dyDescent="0.25">
      <c r="B16" s="112" t="s">
        <v>88</v>
      </c>
      <c r="C16" s="85">
        <v>590.63</v>
      </c>
      <c r="D16" s="85">
        <v>630</v>
      </c>
      <c r="E16" s="85">
        <v>596.42250000000001</v>
      </c>
      <c r="F16" s="85">
        <v>557.93060000000003</v>
      </c>
      <c r="G16" s="85">
        <v>644.07000000000005</v>
      </c>
      <c r="H16" s="85" t="s">
        <v>139</v>
      </c>
      <c r="I16" s="85">
        <v>636.86</v>
      </c>
      <c r="J16" s="85" t="s">
        <v>139</v>
      </c>
      <c r="K16" s="85">
        <v>612.58000000000004</v>
      </c>
      <c r="L16" s="85">
        <v>619</v>
      </c>
      <c r="M16" s="85">
        <v>652.96</v>
      </c>
      <c r="N16" s="85" t="s">
        <v>139</v>
      </c>
      <c r="O16" s="85" t="s">
        <v>139</v>
      </c>
      <c r="P16" s="85">
        <v>675.14</v>
      </c>
      <c r="Q16" s="85">
        <v>543.11</v>
      </c>
      <c r="R16" s="85" t="s">
        <v>180</v>
      </c>
      <c r="S16" s="85" t="s">
        <v>139</v>
      </c>
      <c r="T16" s="85" t="s">
        <v>180</v>
      </c>
      <c r="U16" s="85">
        <v>674</v>
      </c>
      <c r="V16" s="85">
        <v>604.54999999999995</v>
      </c>
      <c r="W16" s="85" t="s">
        <v>139</v>
      </c>
      <c r="X16" s="85">
        <v>687.43</v>
      </c>
      <c r="Y16" s="85" t="s">
        <v>139</v>
      </c>
      <c r="Z16" s="157">
        <v>583.07000000000005</v>
      </c>
      <c r="AA16" s="85" t="s">
        <v>139</v>
      </c>
      <c r="AB16" s="85">
        <v>645.27</v>
      </c>
      <c r="AC16" s="85">
        <v>815.26020000000005</v>
      </c>
      <c r="AD16" s="86">
        <v>638.48519999999996</v>
      </c>
      <c r="AE16" s="87">
        <v>2.6761999999999944</v>
      </c>
      <c r="AF16" s="239">
        <v>4.2091256965535164E-3</v>
      </c>
      <c r="AG16" t="s">
        <v>139</v>
      </c>
    </row>
    <row r="17" spans="2:33" ht="15.75" customHeight="1" x14ac:dyDescent="0.25">
      <c r="B17" s="112" t="s">
        <v>89</v>
      </c>
      <c r="C17" s="82">
        <v>567.41999999999996</v>
      </c>
      <c r="D17" s="82">
        <v>627.4</v>
      </c>
      <c r="E17" s="82">
        <v>552.30439999999999</v>
      </c>
      <c r="F17" s="82">
        <v>513.11959999999999</v>
      </c>
      <c r="G17" s="82">
        <v>607.96</v>
      </c>
      <c r="H17" s="82" t="s">
        <v>180</v>
      </c>
      <c r="I17" s="82">
        <v>620.4</v>
      </c>
      <c r="J17" s="82" t="s">
        <v>139</v>
      </c>
      <c r="K17" s="82">
        <v>586.65</v>
      </c>
      <c r="L17" s="82">
        <v>579</v>
      </c>
      <c r="M17" s="82">
        <v>605.91</v>
      </c>
      <c r="N17" s="82" t="s">
        <v>139</v>
      </c>
      <c r="O17" s="82">
        <v>600</v>
      </c>
      <c r="P17" s="82">
        <v>597.85</v>
      </c>
      <c r="Q17" s="82">
        <v>536.34</v>
      </c>
      <c r="R17" s="82" t="s">
        <v>180</v>
      </c>
      <c r="S17" s="82" t="s">
        <v>139</v>
      </c>
      <c r="T17" s="82" t="s">
        <v>180</v>
      </c>
      <c r="U17" s="82">
        <v>644</v>
      </c>
      <c r="V17" s="82">
        <v>557.66</v>
      </c>
      <c r="W17" s="82" t="s">
        <v>139</v>
      </c>
      <c r="X17" s="82">
        <v>591.54</v>
      </c>
      <c r="Y17" s="82" t="s">
        <v>139</v>
      </c>
      <c r="Z17" s="156">
        <v>548.48</v>
      </c>
      <c r="AA17" s="82">
        <v>556.45000000000005</v>
      </c>
      <c r="AB17" s="82">
        <v>597.66</v>
      </c>
      <c r="AC17" s="82">
        <v>794.79489999999998</v>
      </c>
      <c r="AD17" s="84">
        <v>611.65819999999997</v>
      </c>
      <c r="AE17" s="116">
        <v>1.7452999999999292</v>
      </c>
      <c r="AF17" s="238">
        <v>2.8615561336707736E-3</v>
      </c>
      <c r="AG17" t="s">
        <v>139</v>
      </c>
    </row>
    <row r="18" spans="2:33" ht="15.75" customHeight="1" thickBot="1" x14ac:dyDescent="0.3">
      <c r="B18" s="112" t="s">
        <v>90</v>
      </c>
      <c r="C18" s="82">
        <v>534.5</v>
      </c>
      <c r="D18" s="82" t="s">
        <v>139</v>
      </c>
      <c r="E18" s="82">
        <v>567.82439999999997</v>
      </c>
      <c r="F18" s="82">
        <v>518.06889999999999</v>
      </c>
      <c r="G18" s="82">
        <v>618.37</v>
      </c>
      <c r="H18" s="82" t="s">
        <v>139</v>
      </c>
      <c r="I18" s="82">
        <v>628.29</v>
      </c>
      <c r="J18" s="82" t="s">
        <v>139</v>
      </c>
      <c r="K18" s="82">
        <v>577.76</v>
      </c>
      <c r="L18" s="82">
        <v>571</v>
      </c>
      <c r="M18" s="82">
        <v>539.01</v>
      </c>
      <c r="N18" s="82" t="s">
        <v>139</v>
      </c>
      <c r="O18" s="82" t="s">
        <v>139</v>
      </c>
      <c r="P18" s="82" t="s">
        <v>139</v>
      </c>
      <c r="Q18" s="82">
        <v>536.59</v>
      </c>
      <c r="R18" s="82" t="s">
        <v>139</v>
      </c>
      <c r="S18" s="82" t="s">
        <v>139</v>
      </c>
      <c r="T18" s="82" t="s">
        <v>180</v>
      </c>
      <c r="U18" s="82">
        <v>660</v>
      </c>
      <c r="V18" s="82">
        <v>567.91</v>
      </c>
      <c r="W18" s="82" t="s">
        <v>139</v>
      </c>
      <c r="X18" s="82">
        <v>636.1</v>
      </c>
      <c r="Y18" s="82" t="s">
        <v>139</v>
      </c>
      <c r="Z18" s="156">
        <v>561.48</v>
      </c>
      <c r="AA18" s="82" t="s">
        <v>139</v>
      </c>
      <c r="AB18" s="82">
        <v>617.78</v>
      </c>
      <c r="AC18" s="82">
        <v>806.38589999999999</v>
      </c>
      <c r="AD18" s="84">
        <v>609.91420000000005</v>
      </c>
      <c r="AE18" s="116">
        <v>-0.31509999999991578</v>
      </c>
      <c r="AF18" s="238">
        <v>-5.1636327524737962E-4</v>
      </c>
      <c r="AG18" t="s">
        <v>139</v>
      </c>
    </row>
    <row r="19" spans="2:33" ht="15.75" customHeight="1" thickBot="1" x14ac:dyDescent="0.3">
      <c r="B19" s="113" t="s">
        <v>91</v>
      </c>
      <c r="C19" s="88">
        <v>669.7595</v>
      </c>
      <c r="D19" s="88">
        <v>662.99630000000002</v>
      </c>
      <c r="E19" s="88">
        <v>584.005</v>
      </c>
      <c r="F19" s="88">
        <v>541.55920000000003</v>
      </c>
      <c r="G19" s="88">
        <v>638.91750000000002</v>
      </c>
      <c r="H19" s="88" t="s">
        <v>180</v>
      </c>
      <c r="I19" s="88">
        <v>637.53689999999995</v>
      </c>
      <c r="J19" s="88" t="s">
        <v>139</v>
      </c>
      <c r="K19" s="88">
        <v>618.31020000000001</v>
      </c>
      <c r="L19" s="88">
        <v>632.47500000000002</v>
      </c>
      <c r="M19" s="88">
        <v>636.51120000000003</v>
      </c>
      <c r="N19" s="88">
        <v>629.27260000000001</v>
      </c>
      <c r="O19" s="88">
        <v>600</v>
      </c>
      <c r="P19" s="88">
        <v>604.73659999999995</v>
      </c>
      <c r="Q19" s="88" t="s">
        <v>180</v>
      </c>
      <c r="R19" s="88" t="s">
        <v>180</v>
      </c>
      <c r="S19" s="88">
        <v>617.47900000000004</v>
      </c>
      <c r="T19" s="88" t="s">
        <v>180</v>
      </c>
      <c r="U19" s="88">
        <v>638.76070000000004</v>
      </c>
      <c r="V19" s="88">
        <v>605.202</v>
      </c>
      <c r="W19" s="88">
        <v>617.26880000000006</v>
      </c>
      <c r="X19" s="88">
        <v>652.40369999999996</v>
      </c>
      <c r="Y19" s="88">
        <v>618.37030000000004</v>
      </c>
      <c r="Z19" s="158">
        <v>570.99149999999997</v>
      </c>
      <c r="AA19" s="88" t="s">
        <v>180</v>
      </c>
      <c r="AB19" s="88">
        <v>618.9452</v>
      </c>
      <c r="AC19" s="88">
        <v>808.73249999999996</v>
      </c>
      <c r="AD19" s="89">
        <v>632.07759999999996</v>
      </c>
      <c r="AE19" s="90">
        <v>1.9909999999999854</v>
      </c>
      <c r="AF19" s="240">
        <v>3.1598831017831288E-3</v>
      </c>
      <c r="AG19" t="s">
        <v>139</v>
      </c>
    </row>
    <row r="20" spans="2:33" ht="15" customHeight="1" thickBot="1" x14ac:dyDescent="0.3">
      <c r="B20" s="112" t="s">
        <v>92</v>
      </c>
      <c r="C20" s="81" t="s">
        <v>139</v>
      </c>
      <c r="D20" s="81" t="s">
        <v>139</v>
      </c>
      <c r="E20" s="81" t="s">
        <v>180</v>
      </c>
      <c r="F20" s="81">
        <v>492.78739999999999</v>
      </c>
      <c r="G20" s="81">
        <v>554.91</v>
      </c>
      <c r="H20" s="81" t="s">
        <v>139</v>
      </c>
      <c r="I20" s="81">
        <v>558.47</v>
      </c>
      <c r="J20" s="81" t="s">
        <v>139</v>
      </c>
      <c r="K20" s="81" t="s">
        <v>139</v>
      </c>
      <c r="L20" s="81">
        <v>0</v>
      </c>
      <c r="M20" s="81">
        <v>625.30999999999995</v>
      </c>
      <c r="N20" s="81" t="s">
        <v>139</v>
      </c>
      <c r="O20" s="81" t="s">
        <v>139</v>
      </c>
      <c r="P20" s="81">
        <v>668.14</v>
      </c>
      <c r="Q20" s="81">
        <v>527.71</v>
      </c>
      <c r="R20" s="81" t="s">
        <v>139</v>
      </c>
      <c r="S20" s="81" t="s">
        <v>139</v>
      </c>
      <c r="T20" s="81">
        <v>0</v>
      </c>
      <c r="U20" s="81" t="s">
        <v>139</v>
      </c>
      <c r="V20" s="81">
        <v>543.54</v>
      </c>
      <c r="W20" s="81" t="s">
        <v>139</v>
      </c>
      <c r="X20" s="81">
        <v>540.6</v>
      </c>
      <c r="Y20" s="81" t="s">
        <v>139</v>
      </c>
      <c r="Z20" s="159">
        <v>539.98</v>
      </c>
      <c r="AA20" s="81" t="s">
        <v>180</v>
      </c>
      <c r="AB20" s="81" t="s">
        <v>139</v>
      </c>
      <c r="AC20" s="81">
        <v>776.23130000000003</v>
      </c>
      <c r="AD20" s="84">
        <v>606.37310000000002</v>
      </c>
      <c r="AE20" s="116">
        <v>-3.3120000000000118</v>
      </c>
      <c r="AF20" s="238">
        <v>-5.4323125167402182E-3</v>
      </c>
      <c r="AG20" t="s">
        <v>139</v>
      </c>
    </row>
    <row r="21" spans="2:33" ht="15" customHeight="1" thickBot="1" x14ac:dyDescent="0.3">
      <c r="B21" s="113" t="s">
        <v>93</v>
      </c>
      <c r="C21" s="88" t="s">
        <v>139</v>
      </c>
      <c r="D21" s="88" t="s">
        <v>139</v>
      </c>
      <c r="E21" s="88" t="s">
        <v>180</v>
      </c>
      <c r="F21" s="88">
        <v>492.78739999999999</v>
      </c>
      <c r="G21" s="88">
        <v>554.91</v>
      </c>
      <c r="H21" s="88" t="s">
        <v>139</v>
      </c>
      <c r="I21" s="88">
        <v>558.47</v>
      </c>
      <c r="J21" s="88" t="s">
        <v>139</v>
      </c>
      <c r="K21" s="88" t="s">
        <v>139</v>
      </c>
      <c r="L21" s="88">
        <v>0</v>
      </c>
      <c r="M21" s="88">
        <v>625.30999999999995</v>
      </c>
      <c r="N21" s="88" t="s">
        <v>139</v>
      </c>
      <c r="O21" s="88" t="s">
        <v>139</v>
      </c>
      <c r="P21" s="88">
        <v>668.14</v>
      </c>
      <c r="Q21" s="88">
        <v>527.71</v>
      </c>
      <c r="R21" s="88" t="s">
        <v>139</v>
      </c>
      <c r="S21" s="88" t="s">
        <v>139</v>
      </c>
      <c r="T21" s="88">
        <v>0</v>
      </c>
      <c r="U21" s="88" t="s">
        <v>139</v>
      </c>
      <c r="V21" s="88">
        <v>543.54</v>
      </c>
      <c r="W21" s="88" t="s">
        <v>139</v>
      </c>
      <c r="X21" s="88">
        <v>540.6</v>
      </c>
      <c r="Y21" s="88" t="s">
        <v>139</v>
      </c>
      <c r="Z21" s="158">
        <v>539.98</v>
      </c>
      <c r="AA21" s="88" t="s">
        <v>180</v>
      </c>
      <c r="AB21" s="88" t="s">
        <v>139</v>
      </c>
      <c r="AC21" s="88">
        <v>776.23130000000003</v>
      </c>
      <c r="AD21" s="89">
        <v>606.37310000000002</v>
      </c>
      <c r="AE21" s="90">
        <v>-3.3120000000000118</v>
      </c>
      <c r="AF21" s="240">
        <v>-5.4323125167402182E-3</v>
      </c>
      <c r="AG21" t="s">
        <v>139</v>
      </c>
    </row>
    <row r="22" spans="2:33" ht="15" customHeight="1" x14ac:dyDescent="0.2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652.78</v>
      </c>
      <c r="J22" s="81" t="s">
        <v>139</v>
      </c>
      <c r="K22" s="81" t="s">
        <v>139</v>
      </c>
      <c r="L22" s="81">
        <v>0</v>
      </c>
      <c r="M22" s="81" t="s">
        <v>139</v>
      </c>
      <c r="N22" s="81" t="s">
        <v>139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>
        <v>0</v>
      </c>
      <c r="U22" s="81" t="s">
        <v>139</v>
      </c>
      <c r="V22" s="81">
        <v>650</v>
      </c>
      <c r="W22" s="81" t="s">
        <v>139</v>
      </c>
      <c r="X22" s="81" t="s">
        <v>139</v>
      </c>
      <c r="Y22" s="81" t="s">
        <v>139</v>
      </c>
      <c r="Z22" s="159" t="s">
        <v>139</v>
      </c>
      <c r="AA22" s="81" t="s">
        <v>139</v>
      </c>
      <c r="AB22" s="81" t="s">
        <v>139</v>
      </c>
      <c r="AC22" s="81">
        <v>767.62869999999998</v>
      </c>
      <c r="AD22" s="84">
        <v>657.16959999999995</v>
      </c>
      <c r="AE22" s="116">
        <v>-6.9831000000000358</v>
      </c>
      <c r="AF22" s="238">
        <v>-1.0514298895419737E-2</v>
      </c>
      <c r="AG22" t="s">
        <v>139</v>
      </c>
    </row>
    <row r="23" spans="2:33" ht="15" customHeight="1" x14ac:dyDescent="0.2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>
        <v>664.23</v>
      </c>
      <c r="H23" s="82" t="s">
        <v>139</v>
      </c>
      <c r="I23" s="82">
        <v>654.12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>
        <v>0</v>
      </c>
      <c r="U23" s="82" t="s">
        <v>139</v>
      </c>
      <c r="V23" s="82">
        <v>658.94</v>
      </c>
      <c r="W23" s="82" t="s">
        <v>139</v>
      </c>
      <c r="X23" s="82" t="s">
        <v>139</v>
      </c>
      <c r="Y23" s="82" t="s">
        <v>139</v>
      </c>
      <c r="Z23" s="156" t="s">
        <v>139</v>
      </c>
      <c r="AA23" s="82" t="s">
        <v>139</v>
      </c>
      <c r="AB23" s="82" t="s">
        <v>139</v>
      </c>
      <c r="AC23" s="82">
        <v>767.62869999999998</v>
      </c>
      <c r="AD23" s="84">
        <v>654.36689999999999</v>
      </c>
      <c r="AE23" s="116">
        <v>-8.5860999999999876</v>
      </c>
      <c r="AF23" s="238">
        <v>-1.2951295189855069E-2</v>
      </c>
      <c r="AG23" t="s">
        <v>139</v>
      </c>
    </row>
    <row r="24" spans="2:33" ht="15" customHeight="1" x14ac:dyDescent="0.2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>
        <v>673.16</v>
      </c>
      <c r="H24" s="82" t="s">
        <v>139</v>
      </c>
      <c r="I24" s="82">
        <v>653.55999999999995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>
        <v>0</v>
      </c>
      <c r="U24" s="82" t="s">
        <v>139</v>
      </c>
      <c r="V24" s="82">
        <v>639.44000000000005</v>
      </c>
      <c r="W24" s="82" t="s">
        <v>139</v>
      </c>
      <c r="X24" s="82" t="s">
        <v>139</v>
      </c>
      <c r="Y24" s="82" t="s">
        <v>139</v>
      </c>
      <c r="Z24" s="156" t="s">
        <v>139</v>
      </c>
      <c r="AA24" s="82" t="s">
        <v>139</v>
      </c>
      <c r="AB24" s="82" t="s">
        <v>139</v>
      </c>
      <c r="AC24" s="82" t="s">
        <v>139</v>
      </c>
      <c r="AD24" s="84">
        <v>655.71609999999998</v>
      </c>
      <c r="AE24" s="116">
        <v>-0.43410000000005766</v>
      </c>
      <c r="AF24" s="238">
        <v>-6.6158632581390302E-4</v>
      </c>
      <c r="AG24" t="s">
        <v>139</v>
      </c>
    </row>
    <row r="25" spans="2:33" ht="15" customHeight="1" x14ac:dyDescent="0.2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604.48059999999998</v>
      </c>
      <c r="G25" s="85">
        <v>652.75</v>
      </c>
      <c r="H25" s="85" t="s">
        <v>139</v>
      </c>
      <c r="I25" s="85">
        <v>643.66</v>
      </c>
      <c r="J25" s="85" t="s">
        <v>139</v>
      </c>
      <c r="K25" s="85" t="s">
        <v>139</v>
      </c>
      <c r="L25" s="85">
        <v>682</v>
      </c>
      <c r="M25" s="85" t="s">
        <v>139</v>
      </c>
      <c r="N25" s="85" t="s">
        <v>139</v>
      </c>
      <c r="O25" s="85" t="s">
        <v>139</v>
      </c>
      <c r="P25" s="85" t="s">
        <v>139</v>
      </c>
      <c r="Q25" s="85" t="s">
        <v>139</v>
      </c>
      <c r="R25" s="85" t="s">
        <v>180</v>
      </c>
      <c r="S25" s="85" t="s">
        <v>139</v>
      </c>
      <c r="T25" s="85">
        <v>0</v>
      </c>
      <c r="U25" s="85" t="s">
        <v>139</v>
      </c>
      <c r="V25" s="85">
        <v>646.66999999999996</v>
      </c>
      <c r="W25" s="85" t="s">
        <v>139</v>
      </c>
      <c r="X25" s="85" t="s">
        <v>139</v>
      </c>
      <c r="Y25" s="85" t="s">
        <v>139</v>
      </c>
      <c r="Z25" s="157">
        <v>570.88</v>
      </c>
      <c r="AA25" s="85" t="s">
        <v>139</v>
      </c>
      <c r="AB25" s="85" t="s">
        <v>139</v>
      </c>
      <c r="AC25" s="85">
        <v>821.68960000000004</v>
      </c>
      <c r="AD25" s="86">
        <v>654.79190000000006</v>
      </c>
      <c r="AE25" s="87">
        <v>0.64030000000002474</v>
      </c>
      <c r="AF25" s="239">
        <v>9.7882509192062628E-4</v>
      </c>
      <c r="AG25" t="s">
        <v>139</v>
      </c>
    </row>
    <row r="26" spans="2:33" ht="15.75" customHeight="1" x14ac:dyDescent="0.25">
      <c r="B26" s="112" t="s">
        <v>98</v>
      </c>
      <c r="C26" s="82" t="s">
        <v>139</v>
      </c>
      <c r="D26" s="82" t="s">
        <v>139</v>
      </c>
      <c r="E26" s="82" t="s">
        <v>139</v>
      </c>
      <c r="F26" s="82" t="s">
        <v>139</v>
      </c>
      <c r="G26" s="82">
        <v>687.75</v>
      </c>
      <c r="H26" s="82" t="s">
        <v>139</v>
      </c>
      <c r="I26" s="82">
        <v>645.03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>
        <v>0</v>
      </c>
      <c r="U26" s="82" t="s">
        <v>139</v>
      </c>
      <c r="V26" s="82">
        <v>618.79999999999995</v>
      </c>
      <c r="W26" s="82" t="s">
        <v>139</v>
      </c>
      <c r="X26" s="82" t="s">
        <v>139</v>
      </c>
      <c r="Y26" s="82" t="s">
        <v>139</v>
      </c>
      <c r="Z26" s="156" t="s">
        <v>139</v>
      </c>
      <c r="AA26" s="82" t="s">
        <v>139</v>
      </c>
      <c r="AB26" s="82" t="s">
        <v>139</v>
      </c>
      <c r="AC26" s="82">
        <v>817.25239999999997</v>
      </c>
      <c r="AD26" s="84">
        <v>649.36540000000002</v>
      </c>
      <c r="AE26" s="116">
        <v>2.1773000000000593</v>
      </c>
      <c r="AF26" s="238">
        <v>3.3642460360443268E-3</v>
      </c>
      <c r="AG26" t="s">
        <v>139</v>
      </c>
    </row>
    <row r="27" spans="2:33" ht="15.75" customHeight="1" x14ac:dyDescent="0.25">
      <c r="B27" s="112" t="s">
        <v>99</v>
      </c>
      <c r="C27" s="81" t="s">
        <v>139</v>
      </c>
      <c r="D27" s="81" t="s">
        <v>139</v>
      </c>
      <c r="E27" s="81" t="s">
        <v>139</v>
      </c>
      <c r="F27" s="81">
        <v>593.64570000000003</v>
      </c>
      <c r="G27" s="81" t="s">
        <v>139</v>
      </c>
      <c r="H27" s="81" t="s">
        <v>139</v>
      </c>
      <c r="I27" s="81">
        <v>631.65</v>
      </c>
      <c r="J27" s="81" t="s">
        <v>139</v>
      </c>
      <c r="K27" s="81" t="s">
        <v>139</v>
      </c>
      <c r="L27" s="81">
        <v>603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180</v>
      </c>
      <c r="S27" s="81" t="s">
        <v>139</v>
      </c>
      <c r="T27" s="81">
        <v>0</v>
      </c>
      <c r="U27" s="81" t="s">
        <v>139</v>
      </c>
      <c r="V27" s="81">
        <v>591.57000000000005</v>
      </c>
      <c r="W27" s="81" t="s">
        <v>139</v>
      </c>
      <c r="X27" s="81" t="s">
        <v>139</v>
      </c>
      <c r="Y27" s="81" t="s">
        <v>139</v>
      </c>
      <c r="Z27" s="159" t="s">
        <v>139</v>
      </c>
      <c r="AA27" s="81" t="s">
        <v>139</v>
      </c>
      <c r="AB27" s="81" t="s">
        <v>139</v>
      </c>
      <c r="AC27" s="81">
        <v>803.2165</v>
      </c>
      <c r="AD27" s="84">
        <v>633.54960000000005</v>
      </c>
      <c r="AE27" s="116">
        <v>-3.0951999999999771</v>
      </c>
      <c r="AF27" s="238">
        <v>-4.8617376596808409E-3</v>
      </c>
      <c r="AG27" t="s">
        <v>139</v>
      </c>
    </row>
    <row r="28" spans="2:33" ht="15" customHeight="1" thickBot="1" x14ac:dyDescent="0.3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641.13199999999995</v>
      </c>
      <c r="G28" s="82" t="s">
        <v>139</v>
      </c>
      <c r="H28" s="82" t="s">
        <v>139</v>
      </c>
      <c r="I28" s="82">
        <v>633.85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>
        <v>0</v>
      </c>
      <c r="U28" s="82" t="s">
        <v>139</v>
      </c>
      <c r="V28" s="82">
        <v>581.80999999999995</v>
      </c>
      <c r="W28" s="82" t="s">
        <v>139</v>
      </c>
      <c r="X28" s="82" t="s">
        <v>139</v>
      </c>
      <c r="Y28" s="82" t="s">
        <v>139</v>
      </c>
      <c r="Z28" s="156" t="s">
        <v>139</v>
      </c>
      <c r="AA28" s="82" t="s">
        <v>139</v>
      </c>
      <c r="AB28" s="82" t="s">
        <v>139</v>
      </c>
      <c r="AC28" s="82">
        <v>798.23599999999999</v>
      </c>
      <c r="AD28" s="84">
        <v>636.94600000000003</v>
      </c>
      <c r="AE28" s="116">
        <v>-1.1346999999999525</v>
      </c>
      <c r="AF28" s="238">
        <v>-1.7783017101127686E-3</v>
      </c>
      <c r="AG28" t="s">
        <v>139</v>
      </c>
    </row>
    <row r="29" spans="2:33" ht="15" customHeight="1" thickBot="1" x14ac:dyDescent="0.3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601.03219999999999</v>
      </c>
      <c r="G29" s="88">
        <v>637.31410000000005</v>
      </c>
      <c r="H29" s="88" t="s">
        <v>180</v>
      </c>
      <c r="I29" s="88">
        <v>638.58109999999999</v>
      </c>
      <c r="J29" s="88" t="s">
        <v>139</v>
      </c>
      <c r="K29" s="88" t="s">
        <v>139</v>
      </c>
      <c r="L29" s="88">
        <v>634.64779999999996</v>
      </c>
      <c r="M29" s="88" t="s">
        <v>139</v>
      </c>
      <c r="N29" s="88">
        <v>630.2663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>
        <v>646.63409999999999</v>
      </c>
      <c r="W29" s="88" t="s">
        <v>139</v>
      </c>
      <c r="X29" s="88">
        <v>528.40279999999996</v>
      </c>
      <c r="Y29" s="88">
        <v>639.97569999999996</v>
      </c>
      <c r="Z29" s="158">
        <v>584.4701</v>
      </c>
      <c r="AA29" s="88" t="s">
        <v>139</v>
      </c>
      <c r="AB29" s="88" t="s">
        <v>139</v>
      </c>
      <c r="AC29" s="88">
        <v>807.73530000000005</v>
      </c>
      <c r="AD29" s="89">
        <v>643.78610000000003</v>
      </c>
      <c r="AE29" s="90">
        <v>-2.1933999999999969</v>
      </c>
      <c r="AF29" s="240">
        <v>-3.3954637879375382E-3</v>
      </c>
      <c r="AG29" t="s">
        <v>139</v>
      </c>
    </row>
    <row r="30" spans="2:33" ht="15" customHeight="1" x14ac:dyDescent="0.2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25">
      <c r="B31" s="112" t="s">
        <v>103</v>
      </c>
      <c r="C31" s="82">
        <v>605.79999999999995</v>
      </c>
      <c r="D31" s="82" t="s">
        <v>139</v>
      </c>
      <c r="E31" s="82">
        <v>492.45940000000002</v>
      </c>
      <c r="F31" s="82">
        <v>577.19269999999995</v>
      </c>
      <c r="G31" s="82">
        <v>531.63</v>
      </c>
      <c r="H31" s="82" t="s">
        <v>139</v>
      </c>
      <c r="I31" s="82">
        <v>615</v>
      </c>
      <c r="J31" s="82" t="s">
        <v>139</v>
      </c>
      <c r="K31" s="82">
        <v>515.34</v>
      </c>
      <c r="L31" s="82">
        <v>709</v>
      </c>
      <c r="M31" s="82">
        <v>445.38</v>
      </c>
      <c r="N31" s="82" t="s">
        <v>139</v>
      </c>
      <c r="O31" s="82" t="s">
        <v>139</v>
      </c>
      <c r="P31" s="82">
        <v>524.14</v>
      </c>
      <c r="Q31" s="82" t="s">
        <v>180</v>
      </c>
      <c r="R31" s="82" t="s">
        <v>180</v>
      </c>
      <c r="S31" s="82">
        <v>497.42230000000001</v>
      </c>
      <c r="T31" s="82" t="s">
        <v>139</v>
      </c>
      <c r="U31" s="82">
        <v>562</v>
      </c>
      <c r="V31" s="82">
        <v>469.6</v>
      </c>
      <c r="W31" s="82" t="s">
        <v>139</v>
      </c>
      <c r="X31" s="82">
        <v>536.96</v>
      </c>
      <c r="Y31" s="82" t="s">
        <v>139</v>
      </c>
      <c r="Z31" s="156">
        <v>405.54</v>
      </c>
      <c r="AA31" s="82" t="s">
        <v>180</v>
      </c>
      <c r="AB31" s="82" t="s">
        <v>139</v>
      </c>
      <c r="AC31" s="82">
        <v>799.23209999999995</v>
      </c>
      <c r="AD31" s="84">
        <v>635.19550000000004</v>
      </c>
      <c r="AE31" s="116">
        <v>3.4266000000000076</v>
      </c>
      <c r="AF31" s="238">
        <v>5.4238187413150722E-3</v>
      </c>
      <c r="AG31" t="s">
        <v>139</v>
      </c>
    </row>
    <row r="32" spans="2:33" ht="15" customHeight="1" x14ac:dyDescent="0.25">
      <c r="B32" s="112" t="s">
        <v>104</v>
      </c>
      <c r="C32" s="82" t="s">
        <v>139</v>
      </c>
      <c r="D32" s="82" t="s">
        <v>139</v>
      </c>
      <c r="E32" s="82">
        <v>507.93799999999999</v>
      </c>
      <c r="F32" s="82">
        <v>572.24339999999995</v>
      </c>
      <c r="G32" s="82">
        <v>543.94000000000005</v>
      </c>
      <c r="H32" s="82" t="s">
        <v>180</v>
      </c>
      <c r="I32" s="82">
        <v>606.26</v>
      </c>
      <c r="J32" s="82" t="s">
        <v>139</v>
      </c>
      <c r="K32" s="82">
        <v>626.84</v>
      </c>
      <c r="L32" s="82">
        <v>699</v>
      </c>
      <c r="M32" s="82">
        <v>479.41</v>
      </c>
      <c r="N32" s="82" t="s">
        <v>139</v>
      </c>
      <c r="O32" s="82" t="s">
        <v>139</v>
      </c>
      <c r="P32" s="82">
        <v>471.29</v>
      </c>
      <c r="Q32" s="82" t="s">
        <v>180</v>
      </c>
      <c r="R32" s="82" t="s">
        <v>139</v>
      </c>
      <c r="S32" s="82">
        <v>486.4545</v>
      </c>
      <c r="T32" s="82">
        <v>0</v>
      </c>
      <c r="U32" s="82">
        <v>501</v>
      </c>
      <c r="V32" s="82">
        <v>486.11</v>
      </c>
      <c r="W32" s="82" t="s">
        <v>139</v>
      </c>
      <c r="X32" s="82">
        <v>543.28</v>
      </c>
      <c r="Y32" s="82" t="s">
        <v>139</v>
      </c>
      <c r="Z32" s="156">
        <v>419.5</v>
      </c>
      <c r="AA32" s="82" t="s">
        <v>180</v>
      </c>
      <c r="AB32" s="82">
        <v>653.42999999999995</v>
      </c>
      <c r="AC32" s="82">
        <v>763.10090000000002</v>
      </c>
      <c r="AD32" s="84">
        <v>583.86530000000005</v>
      </c>
      <c r="AE32" s="116">
        <v>5.8514000000000124</v>
      </c>
      <c r="AF32" s="238">
        <v>1.012328596250023E-2</v>
      </c>
      <c r="AG32" t="s">
        <v>139</v>
      </c>
    </row>
    <row r="33" spans="2:33" ht="15" customHeight="1" x14ac:dyDescent="0.25">
      <c r="B33" s="112" t="s">
        <v>105</v>
      </c>
      <c r="C33" s="82">
        <v>493.3</v>
      </c>
      <c r="D33" s="82">
        <v>546.71</v>
      </c>
      <c r="E33" s="82">
        <v>462.99209999999999</v>
      </c>
      <c r="F33" s="82">
        <v>542.81529999999998</v>
      </c>
      <c r="G33" s="82">
        <v>511.64</v>
      </c>
      <c r="H33" s="82">
        <v>587.70000000000005</v>
      </c>
      <c r="I33" s="82">
        <v>576.26</v>
      </c>
      <c r="J33" s="82" t="s">
        <v>139</v>
      </c>
      <c r="K33" s="82">
        <v>454.37</v>
      </c>
      <c r="L33" s="82">
        <v>642</v>
      </c>
      <c r="M33" s="82">
        <v>463.56</v>
      </c>
      <c r="N33" s="82" t="s">
        <v>139</v>
      </c>
      <c r="O33" s="82" t="s">
        <v>139</v>
      </c>
      <c r="P33" s="82">
        <v>445.95</v>
      </c>
      <c r="Q33" s="82">
        <v>496.51</v>
      </c>
      <c r="R33" s="82" t="s">
        <v>180</v>
      </c>
      <c r="S33" s="82">
        <v>472.08589999999998</v>
      </c>
      <c r="T33" s="82" t="s">
        <v>139</v>
      </c>
      <c r="U33" s="82">
        <v>486</v>
      </c>
      <c r="V33" s="82">
        <v>439.04</v>
      </c>
      <c r="W33" s="82" t="s">
        <v>139</v>
      </c>
      <c r="X33" s="82">
        <v>492.18</v>
      </c>
      <c r="Y33" s="82" t="s">
        <v>139</v>
      </c>
      <c r="Z33" s="156">
        <v>362.02</v>
      </c>
      <c r="AA33" s="82">
        <v>391.5</v>
      </c>
      <c r="AB33" s="82">
        <v>618.62</v>
      </c>
      <c r="AC33" s="82">
        <v>756.76210000000003</v>
      </c>
      <c r="AD33" s="84">
        <v>514.08230000000003</v>
      </c>
      <c r="AE33" s="116">
        <v>4.380800000000022</v>
      </c>
      <c r="AF33" s="238">
        <v>8.5948344276012955E-3</v>
      </c>
      <c r="AG33" t="s">
        <v>139</v>
      </c>
    </row>
    <row r="34" spans="2:33" ht="15" customHeight="1" x14ac:dyDescent="0.25">
      <c r="B34" s="112" t="s">
        <v>106</v>
      </c>
      <c r="C34" s="85">
        <v>509.44</v>
      </c>
      <c r="D34" s="85">
        <v>464.02</v>
      </c>
      <c r="E34" s="85">
        <v>466.55130000000003</v>
      </c>
      <c r="F34" s="85">
        <v>550.30610000000001</v>
      </c>
      <c r="G34" s="85">
        <v>530.51</v>
      </c>
      <c r="H34" s="85">
        <v>417.96</v>
      </c>
      <c r="I34" s="85">
        <v>578.54</v>
      </c>
      <c r="J34" s="85" t="s">
        <v>139</v>
      </c>
      <c r="K34" s="85">
        <v>496.71</v>
      </c>
      <c r="L34" s="85">
        <v>592</v>
      </c>
      <c r="M34" s="85">
        <v>424.02</v>
      </c>
      <c r="N34" s="85" t="s">
        <v>139</v>
      </c>
      <c r="O34" s="85" t="s">
        <v>139</v>
      </c>
      <c r="P34" s="85">
        <v>458.4</v>
      </c>
      <c r="Q34" s="85">
        <v>502.29</v>
      </c>
      <c r="R34" s="85" t="s">
        <v>180</v>
      </c>
      <c r="S34" s="85">
        <v>463.8254</v>
      </c>
      <c r="T34" s="85" t="s">
        <v>139</v>
      </c>
      <c r="U34" s="85">
        <v>511</v>
      </c>
      <c r="V34" s="85">
        <v>435.25</v>
      </c>
      <c r="W34" s="85" t="s">
        <v>139</v>
      </c>
      <c r="X34" s="85">
        <v>505.31</v>
      </c>
      <c r="Y34" s="85" t="s">
        <v>139</v>
      </c>
      <c r="Z34" s="157">
        <v>388.47</v>
      </c>
      <c r="AA34" s="85">
        <v>443.16</v>
      </c>
      <c r="AB34" s="85">
        <v>615.08000000000004</v>
      </c>
      <c r="AC34" s="85">
        <v>755.49440000000004</v>
      </c>
      <c r="AD34" s="86">
        <v>541.39620000000002</v>
      </c>
      <c r="AE34" s="87">
        <v>-0.77840000000003329</v>
      </c>
      <c r="AF34" s="239">
        <v>-1.4356998649513149E-3</v>
      </c>
      <c r="AG34" t="s">
        <v>139</v>
      </c>
    </row>
    <row r="35" spans="2:33" ht="15.75" customHeight="1" x14ac:dyDescent="0.25">
      <c r="B35" s="112" t="s">
        <v>107</v>
      </c>
      <c r="C35" s="81">
        <v>550.45000000000005</v>
      </c>
      <c r="D35" s="81" t="s">
        <v>139</v>
      </c>
      <c r="E35" s="81">
        <v>479.50529999999998</v>
      </c>
      <c r="F35" s="81">
        <v>552.84760000000006</v>
      </c>
      <c r="G35" s="81">
        <v>530.77</v>
      </c>
      <c r="H35" s="81" t="s">
        <v>139</v>
      </c>
      <c r="I35" s="81">
        <v>577.16</v>
      </c>
      <c r="J35" s="81" t="s">
        <v>139</v>
      </c>
      <c r="K35" s="81">
        <v>588.73</v>
      </c>
      <c r="L35" s="81">
        <v>593</v>
      </c>
      <c r="M35" s="81" t="s">
        <v>139</v>
      </c>
      <c r="N35" s="81" t="s">
        <v>139</v>
      </c>
      <c r="O35" s="81">
        <v>0</v>
      </c>
      <c r="P35" s="81">
        <v>472.95</v>
      </c>
      <c r="Q35" s="81">
        <v>480.06</v>
      </c>
      <c r="R35" s="81" t="s">
        <v>180</v>
      </c>
      <c r="S35" s="81">
        <v>512.88990000000001</v>
      </c>
      <c r="T35" s="81">
        <v>0</v>
      </c>
      <c r="U35" s="81">
        <v>532</v>
      </c>
      <c r="V35" s="81">
        <v>464.82</v>
      </c>
      <c r="W35" s="81" t="s">
        <v>139</v>
      </c>
      <c r="X35" s="81">
        <v>506.75</v>
      </c>
      <c r="Y35" s="81" t="s">
        <v>139</v>
      </c>
      <c r="Z35" s="159">
        <v>388.16</v>
      </c>
      <c r="AA35" s="81" t="s">
        <v>180</v>
      </c>
      <c r="AB35" s="81">
        <v>609.14</v>
      </c>
      <c r="AC35" s="81">
        <v>759.20709999999997</v>
      </c>
      <c r="AD35" s="84">
        <v>554.83140000000003</v>
      </c>
      <c r="AE35" s="116">
        <v>0.65679999999997563</v>
      </c>
      <c r="AF35" s="238">
        <v>1.185186040644908E-3</v>
      </c>
      <c r="AG35" t="s">
        <v>139</v>
      </c>
    </row>
    <row r="36" spans="2:33" ht="15" customHeight="1" x14ac:dyDescent="0.25">
      <c r="B36" s="112" t="s">
        <v>108</v>
      </c>
      <c r="C36" s="81">
        <v>429.21</v>
      </c>
      <c r="D36" s="81">
        <v>471</v>
      </c>
      <c r="E36" s="81">
        <v>389.28250000000003</v>
      </c>
      <c r="F36" s="81">
        <v>489.17579999999998</v>
      </c>
      <c r="G36" s="81">
        <v>456.34</v>
      </c>
      <c r="H36" s="81">
        <v>446.91</v>
      </c>
      <c r="I36" s="81">
        <v>550.57000000000005</v>
      </c>
      <c r="J36" s="81" t="s">
        <v>139</v>
      </c>
      <c r="K36" s="81">
        <v>410.1</v>
      </c>
      <c r="L36" s="81">
        <v>520</v>
      </c>
      <c r="M36" s="81">
        <v>460</v>
      </c>
      <c r="N36" s="81" t="s">
        <v>139</v>
      </c>
      <c r="O36" s="81">
        <v>460</v>
      </c>
      <c r="P36" s="81">
        <v>432.58</v>
      </c>
      <c r="Q36" s="81">
        <v>405.71</v>
      </c>
      <c r="R36" s="81" t="s">
        <v>180</v>
      </c>
      <c r="S36" s="81">
        <v>316.01690000000002</v>
      </c>
      <c r="T36" s="81" t="s">
        <v>180</v>
      </c>
      <c r="U36" s="81">
        <v>437</v>
      </c>
      <c r="V36" s="81">
        <v>404.14</v>
      </c>
      <c r="W36" s="81" t="s">
        <v>139</v>
      </c>
      <c r="X36" s="81">
        <v>426.35</v>
      </c>
      <c r="Y36" s="81" t="s">
        <v>139</v>
      </c>
      <c r="Z36" s="159">
        <v>327.55</v>
      </c>
      <c r="AA36" s="81">
        <v>250.35</v>
      </c>
      <c r="AB36" s="81">
        <v>588.19000000000005</v>
      </c>
      <c r="AC36" s="81">
        <v>703.60680000000002</v>
      </c>
      <c r="AD36" s="84">
        <v>473.16199999999998</v>
      </c>
      <c r="AE36" s="116">
        <v>-0.56340000000000146</v>
      </c>
      <c r="AF36" s="238">
        <v>-1.1892965840548163E-3</v>
      </c>
      <c r="AG36" t="s">
        <v>139</v>
      </c>
    </row>
    <row r="37" spans="2:33" ht="15" customHeight="1" thickBot="1" x14ac:dyDescent="0.3">
      <c r="B37" s="112" t="s">
        <v>109</v>
      </c>
      <c r="C37" s="82">
        <v>454.74</v>
      </c>
      <c r="D37" s="82">
        <v>469.39</v>
      </c>
      <c r="E37" s="82">
        <v>312.51029999999997</v>
      </c>
      <c r="F37" s="82">
        <v>523.15189999999996</v>
      </c>
      <c r="G37" s="82">
        <v>466.94</v>
      </c>
      <c r="H37" s="82" t="s">
        <v>180</v>
      </c>
      <c r="I37" s="82">
        <v>567.53</v>
      </c>
      <c r="J37" s="82" t="s">
        <v>139</v>
      </c>
      <c r="K37" s="82">
        <v>415</v>
      </c>
      <c r="L37" s="82">
        <v>539</v>
      </c>
      <c r="M37" s="82" t="s">
        <v>139</v>
      </c>
      <c r="N37" s="82" t="s">
        <v>139</v>
      </c>
      <c r="O37" s="82">
        <v>460</v>
      </c>
      <c r="P37" s="82">
        <v>446.31</v>
      </c>
      <c r="Q37" s="82">
        <v>429.57</v>
      </c>
      <c r="R37" s="82" t="s">
        <v>139</v>
      </c>
      <c r="S37" s="82">
        <v>373.70819999999998</v>
      </c>
      <c r="T37" s="82" t="s">
        <v>139</v>
      </c>
      <c r="U37" s="82">
        <v>450</v>
      </c>
      <c r="V37" s="82">
        <v>406.56</v>
      </c>
      <c r="W37" s="82" t="s">
        <v>139</v>
      </c>
      <c r="X37" s="82">
        <v>511.29</v>
      </c>
      <c r="Y37" s="82" t="s">
        <v>139</v>
      </c>
      <c r="Z37" s="156">
        <v>351.05</v>
      </c>
      <c r="AA37" s="82" t="s">
        <v>139</v>
      </c>
      <c r="AB37" s="82">
        <v>609.88</v>
      </c>
      <c r="AC37" s="82">
        <v>743.90340000000003</v>
      </c>
      <c r="AD37" s="84">
        <v>521.42139999999995</v>
      </c>
      <c r="AE37" s="116">
        <v>-2.4364000000000487</v>
      </c>
      <c r="AF37" s="238">
        <v>-4.6508804488547247E-3</v>
      </c>
      <c r="AG37" t="s">
        <v>139</v>
      </c>
    </row>
    <row r="38" spans="2:33" ht="15" customHeight="1" thickBot="1" x14ac:dyDescent="0.3">
      <c r="B38" s="113" t="s">
        <v>110</v>
      </c>
      <c r="C38" s="88">
        <v>473.76780000000002</v>
      </c>
      <c r="D38" s="88">
        <v>498.80130000000003</v>
      </c>
      <c r="E38" s="88">
        <v>442.80810000000002</v>
      </c>
      <c r="F38" s="88">
        <v>521.4579</v>
      </c>
      <c r="G38" s="88">
        <v>513.9923</v>
      </c>
      <c r="H38" s="88" t="s">
        <v>180</v>
      </c>
      <c r="I38" s="88">
        <v>571.25239999999997</v>
      </c>
      <c r="J38" s="88" t="s">
        <v>139</v>
      </c>
      <c r="K38" s="88">
        <v>482.02789999999999</v>
      </c>
      <c r="L38" s="88">
        <v>607.54420000000005</v>
      </c>
      <c r="M38" s="88">
        <v>452.43180000000001</v>
      </c>
      <c r="N38" s="88">
        <v>437.77620000000002</v>
      </c>
      <c r="O38" s="88">
        <v>460</v>
      </c>
      <c r="P38" s="88">
        <v>457.34840000000003</v>
      </c>
      <c r="Q38" s="88" t="s">
        <v>180</v>
      </c>
      <c r="R38" s="88" t="s">
        <v>180</v>
      </c>
      <c r="S38" s="88">
        <v>415.69450000000001</v>
      </c>
      <c r="T38" s="88" t="s">
        <v>180</v>
      </c>
      <c r="U38" s="88">
        <v>490.71440000000001</v>
      </c>
      <c r="V38" s="88">
        <v>447.53019999999998</v>
      </c>
      <c r="W38" s="88">
        <v>517.94100000000003</v>
      </c>
      <c r="X38" s="88">
        <v>491.15750000000003</v>
      </c>
      <c r="Y38" s="88">
        <v>541.399</v>
      </c>
      <c r="Z38" s="158">
        <v>382.98719999999997</v>
      </c>
      <c r="AA38" s="88" t="s">
        <v>180</v>
      </c>
      <c r="AB38" s="88">
        <v>603.53959999999995</v>
      </c>
      <c r="AC38" s="88">
        <v>749.39229999999998</v>
      </c>
      <c r="AD38" s="89">
        <v>536.0915</v>
      </c>
      <c r="AE38" s="90">
        <v>0.66710000000000491</v>
      </c>
      <c r="AF38" s="240">
        <v>1.2459275296381803E-3</v>
      </c>
      <c r="AG38" t="s">
        <v>139</v>
      </c>
    </row>
    <row r="39" spans="2:33" ht="15" customHeight="1" x14ac:dyDescent="0.25">
      <c r="B39" s="112" t="s">
        <v>111</v>
      </c>
      <c r="C39" s="81">
        <v>738.5</v>
      </c>
      <c r="D39" s="81" t="s">
        <v>139</v>
      </c>
      <c r="E39" s="81" t="s">
        <v>180</v>
      </c>
      <c r="F39" s="81" t="s">
        <v>139</v>
      </c>
      <c r="G39" s="81">
        <v>635.04999999999995</v>
      </c>
      <c r="H39" s="81" t="s">
        <v>139</v>
      </c>
      <c r="I39" s="81">
        <v>662.95</v>
      </c>
      <c r="J39" s="81" t="s">
        <v>139</v>
      </c>
      <c r="K39" s="81">
        <v>707.61</v>
      </c>
      <c r="L39" s="81">
        <v>0</v>
      </c>
      <c r="M39" s="81" t="s">
        <v>139</v>
      </c>
      <c r="N39" s="81" t="s">
        <v>139</v>
      </c>
      <c r="O39" s="81" t="s">
        <v>139</v>
      </c>
      <c r="P39" s="81" t="s">
        <v>139</v>
      </c>
      <c r="Q39" s="81" t="s">
        <v>180</v>
      </c>
      <c r="R39" s="81" t="s">
        <v>180</v>
      </c>
      <c r="S39" s="81" t="s">
        <v>139</v>
      </c>
      <c r="T39" s="81" t="s">
        <v>139</v>
      </c>
      <c r="U39" s="81" t="s">
        <v>139</v>
      </c>
      <c r="V39" s="81">
        <v>636.38</v>
      </c>
      <c r="W39" s="81" t="s">
        <v>139</v>
      </c>
      <c r="X39" s="81">
        <v>645.33000000000004</v>
      </c>
      <c r="Y39" s="81" t="s">
        <v>139</v>
      </c>
      <c r="Z39" s="159" t="s">
        <v>139</v>
      </c>
      <c r="AA39" s="81" t="s">
        <v>139</v>
      </c>
      <c r="AB39" s="81" t="s">
        <v>139</v>
      </c>
      <c r="AC39" s="81" t="s">
        <v>139</v>
      </c>
      <c r="AD39" s="84">
        <v>720.39390000000003</v>
      </c>
      <c r="AE39" s="116">
        <v>-0.33039999999994052</v>
      </c>
      <c r="AF39" s="238">
        <v>-4.5842772333323648E-4</v>
      </c>
      <c r="AG39" t="s">
        <v>139</v>
      </c>
    </row>
    <row r="40" spans="2:33" ht="15" customHeight="1" x14ac:dyDescent="0.25">
      <c r="B40" s="112" t="s">
        <v>112</v>
      </c>
      <c r="C40" s="82">
        <v>689.25</v>
      </c>
      <c r="D40" s="82" t="s">
        <v>139</v>
      </c>
      <c r="E40" s="82" t="s">
        <v>180</v>
      </c>
      <c r="F40" s="82">
        <v>630.16330000000005</v>
      </c>
      <c r="G40" s="82">
        <v>622.17999999999995</v>
      </c>
      <c r="H40" s="82" t="s">
        <v>139</v>
      </c>
      <c r="I40" s="82">
        <v>665.69</v>
      </c>
      <c r="J40" s="82" t="s">
        <v>139</v>
      </c>
      <c r="K40" s="82">
        <v>704.19</v>
      </c>
      <c r="L40" s="82">
        <v>781</v>
      </c>
      <c r="M40" s="82">
        <v>598.17999999999995</v>
      </c>
      <c r="N40" s="82" t="s">
        <v>139</v>
      </c>
      <c r="O40" s="82" t="s">
        <v>139</v>
      </c>
      <c r="P40" s="82" t="s">
        <v>139</v>
      </c>
      <c r="Q40" s="82">
        <v>584.02</v>
      </c>
      <c r="R40" s="82" t="s">
        <v>180</v>
      </c>
      <c r="S40" s="82" t="s">
        <v>139</v>
      </c>
      <c r="T40" s="82">
        <v>0</v>
      </c>
      <c r="U40" s="82" t="s">
        <v>139</v>
      </c>
      <c r="V40" s="82">
        <v>636.79999999999995</v>
      </c>
      <c r="W40" s="82" t="s">
        <v>139</v>
      </c>
      <c r="X40" s="82">
        <v>648.99</v>
      </c>
      <c r="Y40" s="82" t="s">
        <v>139</v>
      </c>
      <c r="Z40" s="156">
        <v>598.47</v>
      </c>
      <c r="AA40" s="82" t="s">
        <v>139</v>
      </c>
      <c r="AB40" s="82" t="s">
        <v>139</v>
      </c>
      <c r="AC40" s="82">
        <v>857.18679999999995</v>
      </c>
      <c r="AD40" s="84">
        <v>717.79169999999999</v>
      </c>
      <c r="AE40" s="116">
        <v>2.5611999999999853</v>
      </c>
      <c r="AF40" s="238">
        <v>3.5809434860509799E-3</v>
      </c>
      <c r="AG40" t="s">
        <v>139</v>
      </c>
    </row>
    <row r="41" spans="2:33" ht="15" customHeight="1" x14ac:dyDescent="0.25">
      <c r="B41" s="112" t="s">
        <v>141</v>
      </c>
      <c r="C41" s="82" t="s">
        <v>139</v>
      </c>
      <c r="D41" s="82" t="s">
        <v>139</v>
      </c>
      <c r="E41" s="82" t="s">
        <v>180</v>
      </c>
      <c r="F41" s="82">
        <v>598.7287</v>
      </c>
      <c r="G41" s="82">
        <v>607.08000000000004</v>
      </c>
      <c r="H41" s="82" t="s">
        <v>139</v>
      </c>
      <c r="I41" s="82">
        <v>662.05</v>
      </c>
      <c r="J41" s="82" t="s">
        <v>139</v>
      </c>
      <c r="K41" s="82" t="s">
        <v>139</v>
      </c>
      <c r="L41" s="82" t="s">
        <v>139</v>
      </c>
      <c r="M41" s="82">
        <v>575.27</v>
      </c>
      <c r="N41" s="82" t="s">
        <v>139</v>
      </c>
      <c r="O41" s="82" t="s">
        <v>139</v>
      </c>
      <c r="P41" s="82" t="s">
        <v>139</v>
      </c>
      <c r="Q41" s="82" t="s">
        <v>180</v>
      </c>
      <c r="R41" s="82" t="s">
        <v>139</v>
      </c>
      <c r="S41" s="82" t="s">
        <v>139</v>
      </c>
      <c r="T41" s="82">
        <v>0</v>
      </c>
      <c r="U41" s="82" t="s">
        <v>139</v>
      </c>
      <c r="V41" s="82">
        <v>615.49</v>
      </c>
      <c r="W41" s="82" t="s">
        <v>139</v>
      </c>
      <c r="X41" s="82" t="s">
        <v>139</v>
      </c>
      <c r="Y41" s="82" t="s">
        <v>139</v>
      </c>
      <c r="Z41" s="156">
        <v>603.48</v>
      </c>
      <c r="AA41" s="82" t="s">
        <v>139</v>
      </c>
      <c r="AB41" s="82" t="s">
        <v>139</v>
      </c>
      <c r="AC41" s="82">
        <v>840.79650000000004</v>
      </c>
      <c r="AD41" s="84">
        <v>621.78470000000004</v>
      </c>
      <c r="AE41" s="116">
        <v>0.6147000000000844</v>
      </c>
      <c r="AF41" s="238">
        <v>9.8958417180495585E-4</v>
      </c>
    </row>
    <row r="42" spans="2:33" ht="15" customHeight="1" x14ac:dyDescent="0.25">
      <c r="B42" s="112" t="s">
        <v>113</v>
      </c>
      <c r="C42" s="82">
        <v>654.75</v>
      </c>
      <c r="D42" s="82" t="s">
        <v>139</v>
      </c>
      <c r="E42" s="82">
        <v>499.99169999999998</v>
      </c>
      <c r="F42" s="82" t="s">
        <v>139</v>
      </c>
      <c r="G42" s="82">
        <v>617.16999999999996</v>
      </c>
      <c r="H42" s="82" t="s">
        <v>139</v>
      </c>
      <c r="I42" s="82">
        <v>646.16</v>
      </c>
      <c r="J42" s="82" t="s">
        <v>139</v>
      </c>
      <c r="K42" s="82">
        <v>692.63</v>
      </c>
      <c r="L42" s="82">
        <v>702</v>
      </c>
      <c r="M42" s="82">
        <v>662</v>
      </c>
      <c r="N42" s="82" t="s">
        <v>139</v>
      </c>
      <c r="O42" s="82" t="s">
        <v>139</v>
      </c>
      <c r="P42" s="82">
        <v>313.14</v>
      </c>
      <c r="Q42" s="82" t="s">
        <v>180</v>
      </c>
      <c r="R42" s="82" t="s">
        <v>180</v>
      </c>
      <c r="S42" s="82">
        <v>448.3116</v>
      </c>
      <c r="T42" s="82" t="s">
        <v>180</v>
      </c>
      <c r="U42" s="82">
        <v>686</v>
      </c>
      <c r="V42" s="82">
        <v>614.75</v>
      </c>
      <c r="W42" s="82" t="s">
        <v>139</v>
      </c>
      <c r="X42" s="82">
        <v>628.79999999999995</v>
      </c>
      <c r="Y42" s="82" t="s">
        <v>139</v>
      </c>
      <c r="Z42" s="156">
        <v>590.17999999999995</v>
      </c>
      <c r="AA42" s="82" t="s">
        <v>180</v>
      </c>
      <c r="AB42" s="82">
        <v>613.52</v>
      </c>
      <c r="AC42" s="82">
        <v>812.36249999999995</v>
      </c>
      <c r="AD42" s="84">
        <v>656.63890000000004</v>
      </c>
      <c r="AE42" s="116">
        <v>2.6817000000000917</v>
      </c>
      <c r="AF42" s="238">
        <v>4.1007270812219694E-3</v>
      </c>
      <c r="AG42" t="s">
        <v>139</v>
      </c>
    </row>
    <row r="43" spans="2:33" ht="15" customHeight="1" x14ac:dyDescent="0.25">
      <c r="B43" s="112" t="s">
        <v>114</v>
      </c>
      <c r="C43" s="85">
        <v>609.25</v>
      </c>
      <c r="D43" s="85" t="s">
        <v>139</v>
      </c>
      <c r="E43" s="85">
        <v>493.94929999999999</v>
      </c>
      <c r="F43" s="85">
        <v>604.21299999999997</v>
      </c>
      <c r="G43" s="85">
        <v>622.66999999999996</v>
      </c>
      <c r="H43" s="85" t="s">
        <v>139</v>
      </c>
      <c r="I43" s="85">
        <v>649.02</v>
      </c>
      <c r="J43" s="85" t="s">
        <v>139</v>
      </c>
      <c r="K43" s="85">
        <v>680.19</v>
      </c>
      <c r="L43" s="85">
        <v>718</v>
      </c>
      <c r="M43" s="85">
        <v>650.13</v>
      </c>
      <c r="N43" s="85" t="s">
        <v>139</v>
      </c>
      <c r="O43" s="85" t="s">
        <v>139</v>
      </c>
      <c r="P43" s="85">
        <v>558.14</v>
      </c>
      <c r="Q43" s="85">
        <v>552.19000000000005</v>
      </c>
      <c r="R43" s="85" t="s">
        <v>180</v>
      </c>
      <c r="S43" s="85">
        <v>455.60820000000001</v>
      </c>
      <c r="T43" s="85" t="s">
        <v>139</v>
      </c>
      <c r="U43" s="85">
        <v>557</v>
      </c>
      <c r="V43" s="85">
        <v>620.79</v>
      </c>
      <c r="W43" s="85" t="s">
        <v>139</v>
      </c>
      <c r="X43" s="85">
        <v>663.91</v>
      </c>
      <c r="Y43" s="85" t="s">
        <v>139</v>
      </c>
      <c r="Z43" s="157">
        <v>578.99</v>
      </c>
      <c r="AA43" s="85" t="s">
        <v>139</v>
      </c>
      <c r="AB43" s="85">
        <v>648.32000000000005</v>
      </c>
      <c r="AC43" s="85">
        <v>821.0557</v>
      </c>
      <c r="AD43" s="86">
        <v>673.47109999999998</v>
      </c>
      <c r="AE43" s="87">
        <v>3.9152000000000271</v>
      </c>
      <c r="AF43" s="239">
        <v>5.8474579941719985E-3</v>
      </c>
      <c r="AG43" t="s">
        <v>139</v>
      </c>
    </row>
    <row r="44" spans="2:33" ht="15" customHeight="1" x14ac:dyDescent="0.25">
      <c r="B44" s="112" t="s">
        <v>115</v>
      </c>
      <c r="C44" s="82" t="s">
        <v>139</v>
      </c>
      <c r="D44" s="82">
        <v>752.33</v>
      </c>
      <c r="E44" s="82" t="s">
        <v>180</v>
      </c>
      <c r="F44" s="82">
        <v>598.59490000000005</v>
      </c>
      <c r="G44" s="82">
        <v>616.04</v>
      </c>
      <c r="H44" s="82" t="s">
        <v>139</v>
      </c>
      <c r="I44" s="82">
        <v>651.38</v>
      </c>
      <c r="J44" s="82" t="s">
        <v>139</v>
      </c>
      <c r="K44" s="82">
        <v>596.25</v>
      </c>
      <c r="L44" s="82">
        <v>697</v>
      </c>
      <c r="M44" s="82">
        <v>601.29</v>
      </c>
      <c r="N44" s="82" t="s">
        <v>139</v>
      </c>
      <c r="O44" s="82" t="s">
        <v>139</v>
      </c>
      <c r="P44" s="82" t="s">
        <v>139</v>
      </c>
      <c r="Q44" s="82">
        <v>542.16999999999996</v>
      </c>
      <c r="R44" s="82" t="s">
        <v>139</v>
      </c>
      <c r="S44" s="82" t="s">
        <v>139</v>
      </c>
      <c r="T44" s="82">
        <v>0</v>
      </c>
      <c r="U44" s="82">
        <v>239</v>
      </c>
      <c r="V44" s="82">
        <v>612.1</v>
      </c>
      <c r="W44" s="82" t="s">
        <v>139</v>
      </c>
      <c r="X44" s="82">
        <v>668.8</v>
      </c>
      <c r="Y44" s="82" t="s">
        <v>139</v>
      </c>
      <c r="Z44" s="156">
        <v>591.21</v>
      </c>
      <c r="AA44" s="82" t="s">
        <v>139</v>
      </c>
      <c r="AB44" s="82">
        <v>661.37</v>
      </c>
      <c r="AC44" s="82">
        <v>809.19309999999996</v>
      </c>
      <c r="AD44" s="84">
        <v>644.99630000000002</v>
      </c>
      <c r="AE44" s="116">
        <v>-3.001700000000028</v>
      </c>
      <c r="AF44" s="238">
        <v>-4.6322673835413504E-3</v>
      </c>
      <c r="AG44" t="s">
        <v>139</v>
      </c>
    </row>
    <row r="45" spans="2:33" ht="15" customHeight="1" x14ac:dyDescent="0.25">
      <c r="B45" s="112" t="s">
        <v>116</v>
      </c>
      <c r="C45" s="81">
        <v>493</v>
      </c>
      <c r="D45" s="81">
        <v>625.28</v>
      </c>
      <c r="E45" s="81">
        <v>453.63869999999997</v>
      </c>
      <c r="F45" s="81">
        <v>518.47019999999998</v>
      </c>
      <c r="G45" s="81">
        <v>499.41</v>
      </c>
      <c r="H45" s="81" t="s">
        <v>180</v>
      </c>
      <c r="I45" s="81">
        <v>627.63</v>
      </c>
      <c r="J45" s="81" t="s">
        <v>139</v>
      </c>
      <c r="K45" s="81">
        <v>549.51</v>
      </c>
      <c r="L45" s="81">
        <v>0</v>
      </c>
      <c r="M45" s="81">
        <v>584.17999999999995</v>
      </c>
      <c r="N45" s="81" t="s">
        <v>139</v>
      </c>
      <c r="O45" s="81" t="s">
        <v>139</v>
      </c>
      <c r="P45" s="81">
        <v>463.54</v>
      </c>
      <c r="Q45" s="81">
        <v>491.55</v>
      </c>
      <c r="R45" s="81" t="s">
        <v>180</v>
      </c>
      <c r="S45" s="81">
        <v>425.93810000000002</v>
      </c>
      <c r="T45" s="81" t="s">
        <v>139</v>
      </c>
      <c r="U45" s="81">
        <v>480</v>
      </c>
      <c r="V45" s="81">
        <v>489.5</v>
      </c>
      <c r="W45" s="81" t="s">
        <v>139</v>
      </c>
      <c r="X45" s="81">
        <v>599.92999999999995</v>
      </c>
      <c r="Y45" s="81" t="s">
        <v>139</v>
      </c>
      <c r="Z45" s="159">
        <v>556.38</v>
      </c>
      <c r="AA45" s="81" t="s">
        <v>180</v>
      </c>
      <c r="AB45" s="81">
        <v>523.28</v>
      </c>
      <c r="AC45" s="81">
        <v>781.48350000000005</v>
      </c>
      <c r="AD45" s="84">
        <v>552.93230000000005</v>
      </c>
      <c r="AE45" s="116">
        <v>-1.0258999999999787</v>
      </c>
      <c r="AF45" s="238">
        <v>-1.8519447857256715E-3</v>
      </c>
      <c r="AG45" t="s">
        <v>139</v>
      </c>
    </row>
    <row r="46" spans="2:33" ht="15" customHeight="1" x14ac:dyDescent="0.25">
      <c r="B46" s="112" t="s">
        <v>117</v>
      </c>
      <c r="C46" s="81">
        <v>548.49</v>
      </c>
      <c r="D46" s="81" t="s">
        <v>139</v>
      </c>
      <c r="E46" s="81">
        <v>483.31290000000001</v>
      </c>
      <c r="F46" s="81">
        <v>567.5616</v>
      </c>
      <c r="G46" s="81">
        <v>529.41999999999996</v>
      </c>
      <c r="H46" s="81" t="s">
        <v>180</v>
      </c>
      <c r="I46" s="81">
        <v>639.71</v>
      </c>
      <c r="J46" s="81" t="s">
        <v>139</v>
      </c>
      <c r="K46" s="81">
        <v>524.88</v>
      </c>
      <c r="L46" s="81">
        <v>632</v>
      </c>
      <c r="M46" s="81">
        <v>648.77</v>
      </c>
      <c r="N46" s="81" t="s">
        <v>139</v>
      </c>
      <c r="O46" s="81" t="s">
        <v>139</v>
      </c>
      <c r="P46" s="81">
        <v>438.58</v>
      </c>
      <c r="Q46" s="81">
        <v>515.33000000000004</v>
      </c>
      <c r="R46" s="81" t="s">
        <v>180</v>
      </c>
      <c r="S46" s="81">
        <v>437.19619999999998</v>
      </c>
      <c r="T46" s="81" t="s">
        <v>139</v>
      </c>
      <c r="U46" s="81">
        <v>507</v>
      </c>
      <c r="V46" s="81">
        <v>501.79</v>
      </c>
      <c r="W46" s="81" t="s">
        <v>139</v>
      </c>
      <c r="X46" s="81">
        <v>623.99</v>
      </c>
      <c r="Y46" s="81" t="s">
        <v>139</v>
      </c>
      <c r="Z46" s="159">
        <v>559.80999999999995</v>
      </c>
      <c r="AA46" s="81" t="s">
        <v>139</v>
      </c>
      <c r="AB46" s="81">
        <v>594.4</v>
      </c>
      <c r="AC46" s="81">
        <v>791.62549999999999</v>
      </c>
      <c r="AD46" s="84">
        <v>600.75130000000001</v>
      </c>
      <c r="AE46" s="116">
        <v>-3.0520999999999958</v>
      </c>
      <c r="AF46" s="238">
        <v>-5.0547910131012773E-3</v>
      </c>
      <c r="AG46" t="s">
        <v>139</v>
      </c>
    </row>
    <row r="47" spans="2:33" ht="15" customHeight="1" thickBot="1" x14ac:dyDescent="0.3">
      <c r="B47" s="112" t="s">
        <v>118</v>
      </c>
      <c r="C47" s="82" t="s">
        <v>139</v>
      </c>
      <c r="D47" s="82" t="s">
        <v>139</v>
      </c>
      <c r="E47" s="82" t="s">
        <v>180</v>
      </c>
      <c r="F47" s="82">
        <v>566.89279999999997</v>
      </c>
      <c r="G47" s="82">
        <v>528.63</v>
      </c>
      <c r="H47" s="82" t="s">
        <v>180</v>
      </c>
      <c r="I47" s="82">
        <v>639.6</v>
      </c>
      <c r="J47" s="82" t="s">
        <v>139</v>
      </c>
      <c r="K47" s="82">
        <v>532.78</v>
      </c>
      <c r="L47" s="82" t="s">
        <v>139</v>
      </c>
      <c r="M47" s="82">
        <v>628.45000000000005</v>
      </c>
      <c r="N47" s="82" t="s">
        <v>139</v>
      </c>
      <c r="O47" s="82" t="s">
        <v>139</v>
      </c>
      <c r="P47" s="82">
        <v>461.58</v>
      </c>
      <c r="Q47" s="82">
        <v>525.9</v>
      </c>
      <c r="R47" s="82" t="s">
        <v>139</v>
      </c>
      <c r="S47" s="82" t="s">
        <v>139</v>
      </c>
      <c r="T47" s="82">
        <v>0</v>
      </c>
      <c r="U47" s="82">
        <v>495</v>
      </c>
      <c r="V47" s="82">
        <v>476.97</v>
      </c>
      <c r="W47" s="82" t="s">
        <v>139</v>
      </c>
      <c r="X47" s="82">
        <v>640</v>
      </c>
      <c r="Y47" s="82" t="s">
        <v>139</v>
      </c>
      <c r="Z47" s="156">
        <v>550.88</v>
      </c>
      <c r="AA47" s="82" t="s">
        <v>139</v>
      </c>
      <c r="AB47" s="82">
        <v>604.28</v>
      </c>
      <c r="AC47" s="82">
        <v>795.51940000000002</v>
      </c>
      <c r="AD47" s="84">
        <v>617.39419999999996</v>
      </c>
      <c r="AE47" s="116">
        <v>-5.3590000000000373</v>
      </c>
      <c r="AF47" s="238">
        <v>-8.6053351472140764E-3</v>
      </c>
      <c r="AG47" t="s">
        <v>139</v>
      </c>
    </row>
    <row r="48" spans="2:33" ht="15" customHeight="1" thickBot="1" x14ac:dyDescent="0.3">
      <c r="B48" s="113" t="s">
        <v>119</v>
      </c>
      <c r="C48" s="88">
        <v>591.20180000000005</v>
      </c>
      <c r="D48" s="88">
        <v>613.93899999999996</v>
      </c>
      <c r="E48" s="88" t="s">
        <v>180</v>
      </c>
      <c r="F48" s="88">
        <v>577.76310000000001</v>
      </c>
      <c r="G48" s="88">
        <v>598.37620000000004</v>
      </c>
      <c r="H48" s="88" t="s">
        <v>180</v>
      </c>
      <c r="I48" s="88">
        <v>645.75099999999998</v>
      </c>
      <c r="J48" s="88" t="s">
        <v>139</v>
      </c>
      <c r="K48" s="88">
        <v>682.46310000000005</v>
      </c>
      <c r="L48" s="88">
        <v>730.19730000000004</v>
      </c>
      <c r="M48" s="88">
        <v>626.21960000000001</v>
      </c>
      <c r="N48" s="88">
        <v>737.16769999999997</v>
      </c>
      <c r="O48" s="88">
        <v>510</v>
      </c>
      <c r="P48" s="88">
        <v>456.57560000000001</v>
      </c>
      <c r="Q48" s="88" t="s">
        <v>180</v>
      </c>
      <c r="R48" s="88" t="s">
        <v>180</v>
      </c>
      <c r="S48" s="88">
        <v>440.67320000000001</v>
      </c>
      <c r="T48" s="88" t="s">
        <v>180</v>
      </c>
      <c r="U48" s="88">
        <v>535.58699999999999</v>
      </c>
      <c r="V48" s="88">
        <v>611.81119999999999</v>
      </c>
      <c r="W48" s="88">
        <v>603.47490000000005</v>
      </c>
      <c r="X48" s="88">
        <v>640.44820000000004</v>
      </c>
      <c r="Y48" s="88">
        <v>615.70929999999998</v>
      </c>
      <c r="Z48" s="158">
        <v>578.97479999999996</v>
      </c>
      <c r="AA48" s="88" t="s">
        <v>180</v>
      </c>
      <c r="AB48" s="88">
        <v>597.07989999999995</v>
      </c>
      <c r="AC48" s="88">
        <v>805.10320000000002</v>
      </c>
      <c r="AD48" s="89">
        <v>661.56740000000002</v>
      </c>
      <c r="AE48" s="90">
        <v>0.89030000000002474</v>
      </c>
      <c r="AF48" s="240">
        <v>1.3475569230415657E-3</v>
      </c>
      <c r="AG48" t="s">
        <v>139</v>
      </c>
    </row>
    <row r="49" spans="2:33" ht="15" customHeight="1" thickBot="1" x14ac:dyDescent="0.3">
      <c r="B49" s="112" t="s">
        <v>120</v>
      </c>
      <c r="C49" s="79">
        <v>524.43340000000001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620.55010000000004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>
        <v>508.9228</v>
      </c>
      <c r="V49" s="79" t="s">
        <v>139</v>
      </c>
      <c r="W49" s="79" t="s">
        <v>139</v>
      </c>
      <c r="X49" s="79" t="s">
        <v>139</v>
      </c>
      <c r="Y49" s="79" t="s">
        <v>139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604.01120000000003</v>
      </c>
      <c r="AE49" s="90">
        <v>0.7538000000000693</v>
      </c>
      <c r="AF49" s="240">
        <v>1.2495495289408293E-3</v>
      </c>
      <c r="AG49" t="s">
        <v>139</v>
      </c>
    </row>
    <row r="50" spans="2:33" ht="15" customHeight="1" thickBot="1" x14ac:dyDescent="0.3">
      <c r="B50" s="114" t="s">
        <v>121</v>
      </c>
      <c r="C50" s="77">
        <v>7.3619999999999663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1.7124000000000024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>
        <v>9.6487000000000194</v>
      </c>
      <c r="V50" s="77" t="s">
        <v>139</v>
      </c>
      <c r="W50" s="77" t="s">
        <v>139</v>
      </c>
      <c r="X50" s="77" t="s">
        <v>139</v>
      </c>
      <c r="Y50" s="77" t="s">
        <v>139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0.7538000000000693</v>
      </c>
      <c r="AE50" s="117"/>
      <c r="AF50" s="241"/>
      <c r="AG50" t="s">
        <v>139</v>
      </c>
    </row>
    <row r="51" spans="2:33" ht="15" customHeight="1" thickBot="1" x14ac:dyDescent="0.3">
      <c r="B51" s="115" t="s">
        <v>122</v>
      </c>
      <c r="C51" s="88">
        <v>590.63</v>
      </c>
      <c r="D51" s="88">
        <v>630</v>
      </c>
      <c r="E51" s="88">
        <v>596.42250000000001</v>
      </c>
      <c r="F51" s="88">
        <v>557.93060000000003</v>
      </c>
      <c r="G51" s="88">
        <v>644.07000000000005</v>
      </c>
      <c r="H51" s="88" t="s">
        <v>139</v>
      </c>
      <c r="I51" s="88">
        <v>636.86</v>
      </c>
      <c r="J51" s="88" t="s">
        <v>139</v>
      </c>
      <c r="K51" s="88">
        <v>612.58000000000004</v>
      </c>
      <c r="L51" s="88">
        <v>619</v>
      </c>
      <c r="M51" s="88">
        <v>652.96</v>
      </c>
      <c r="N51" s="88" t="s">
        <v>139</v>
      </c>
      <c r="O51" s="88" t="s">
        <v>139</v>
      </c>
      <c r="P51" s="88">
        <v>675.14</v>
      </c>
      <c r="Q51" s="88">
        <v>543.11</v>
      </c>
      <c r="R51" s="88" t="s">
        <v>180</v>
      </c>
      <c r="S51" s="88" t="s">
        <v>139</v>
      </c>
      <c r="T51" s="88" t="s">
        <v>180</v>
      </c>
      <c r="U51" s="88">
        <v>674</v>
      </c>
      <c r="V51" s="88">
        <v>604.54999999999995</v>
      </c>
      <c r="W51" s="88" t="s">
        <v>139</v>
      </c>
      <c r="X51" s="88">
        <v>687.43</v>
      </c>
      <c r="Y51" s="88" t="s">
        <v>139</v>
      </c>
      <c r="Z51" s="162">
        <v>583.07000000000005</v>
      </c>
      <c r="AA51" s="88" t="s">
        <v>139</v>
      </c>
      <c r="AB51" s="88">
        <v>645.27</v>
      </c>
      <c r="AC51" s="88">
        <v>815.26020000000005</v>
      </c>
      <c r="AD51" s="89">
        <v>635.20050000000003</v>
      </c>
      <c r="AE51" s="90">
        <v>3.0155000000000882</v>
      </c>
      <c r="AF51" s="240">
        <v>4.7699644882432963E-3</v>
      </c>
      <c r="AG51" t="s">
        <v>139</v>
      </c>
    </row>
    <row r="52" spans="2:33" ht="15" customHeight="1" x14ac:dyDescent="0.25"/>
    <row r="53" spans="2:33" ht="15" customHeight="1" x14ac:dyDescent="0.25"/>
    <row r="54" spans="2:33" ht="15" customHeight="1" x14ac:dyDescent="0.25"/>
    <row r="55" spans="2:33" ht="15" customHeight="1" x14ac:dyDescent="0.25"/>
    <row r="56" spans="2:33" ht="15" customHeight="1" x14ac:dyDescent="0.25"/>
    <row r="57" spans="2:33" ht="15" customHeight="1" x14ac:dyDescent="0.25"/>
    <row r="58" spans="2:33" ht="15" customHeight="1" x14ac:dyDescent="0.25"/>
    <row r="59" spans="2:33" ht="15" customHeight="1" x14ac:dyDescent="0.25"/>
    <row r="60" spans="2:33" ht="15" customHeight="1" x14ac:dyDescent="0.25"/>
    <row r="61" spans="2:33" ht="15" customHeight="1" x14ac:dyDescent="0.25"/>
    <row r="62" spans="2:33" ht="15" customHeight="1" x14ac:dyDescent="0.25"/>
    <row r="63" spans="2:33" ht="15" customHeight="1" x14ac:dyDescent="0.25"/>
    <row r="64" spans="2:33" ht="15" customHeight="1" x14ac:dyDescent="0.25"/>
    <row r="65" ht="15" customHeight="1" x14ac:dyDescent="0.25"/>
    <row r="81" spans="1:105" ht="15.75" thickBot="1" x14ac:dyDescent="0.3">
      <c r="B81" t="s">
        <v>170</v>
      </c>
    </row>
    <row r="82" spans="1:105" ht="15.75" thickBot="1" x14ac:dyDescent="0.3">
      <c r="A82" s="94"/>
      <c r="B82" s="198">
        <v>2025</v>
      </c>
      <c r="BA82" s="94"/>
      <c r="BB82" s="199">
        <v>2026</v>
      </c>
      <c r="BC82" s="95"/>
    </row>
    <row r="83" spans="1:105" ht="15.75" thickBot="1" x14ac:dyDescent="0.3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2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>
        <v>283.78727517985612</v>
      </c>
      <c r="CF84" s="208">
        <v>282.30984712230213</v>
      </c>
      <c r="CG84" s="208">
        <v>282.35665467625898</v>
      </c>
      <c r="CH84" s="208">
        <v>281.53579136690644</v>
      </c>
      <c r="CI84" s="208">
        <v>282.60310251798563</v>
      </c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85" customHeight="1" x14ac:dyDescent="0.2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>
        <v>631.14290000000005</v>
      </c>
      <c r="CF85" s="371">
        <v>627.85709999999995</v>
      </c>
      <c r="CG85" s="56">
        <v>627.96119999999996</v>
      </c>
      <c r="CH85" s="56">
        <v>626.13559999999995</v>
      </c>
      <c r="CI85" s="56">
        <v>628.50930000000005</v>
      </c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85" customHeight="1" x14ac:dyDescent="0.2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>
        <v>689.96839999999997</v>
      </c>
      <c r="CF86" s="56">
        <v>831.17219999999998</v>
      </c>
      <c r="CG86" s="56">
        <v>841.38080000000002</v>
      </c>
      <c r="CH86" s="56">
        <v>831.97919999999999</v>
      </c>
      <c r="CI86" s="56">
        <v>825.89229999999998</v>
      </c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85" customHeight="1" x14ac:dyDescent="0.2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>
        <v>573.28279999999995</v>
      </c>
      <c r="CF87" s="56">
        <v>580.68119999999999</v>
      </c>
      <c r="CG87" s="56">
        <v>585.69529999999997</v>
      </c>
      <c r="CH87" s="56">
        <v>570.48249999999996</v>
      </c>
      <c r="CI87" s="56">
        <v>570.76530000000002</v>
      </c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85" customHeight="1" x14ac:dyDescent="0.2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 t="s">
        <v>139</v>
      </c>
      <c r="CF88" s="56" t="s">
        <v>139</v>
      </c>
      <c r="CG88" s="56" t="s">
        <v>139</v>
      </c>
      <c r="CH88" s="56" t="s">
        <v>139</v>
      </c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="84" zoomScaleNormal="84" workbookViewId="0">
      <selection activeCell="I45" sqref="I45"/>
    </sheetView>
  </sheetViews>
  <sheetFormatPr defaultColWidth="8.5703125" defaultRowHeight="15" x14ac:dyDescent="0.25"/>
  <cols>
    <col min="1" max="1" width="7.5703125" customWidth="1"/>
    <col min="2" max="2" width="13.5703125" customWidth="1"/>
    <col min="5" max="5" width="9.42578125" customWidth="1"/>
    <col min="8" max="8" width="10" customWidth="1"/>
    <col min="9" max="9" width="9.42578125" bestFit="1" customWidth="1"/>
    <col min="11" max="11" width="9.5703125" bestFit="1" customWidth="1"/>
    <col min="15" max="15" width="10" customWidth="1"/>
    <col min="22" max="22" width="9.5703125" customWidth="1"/>
    <col min="25" max="25" width="9.42578125" customWidth="1"/>
    <col min="26" max="26" width="10.42578125" customWidth="1"/>
    <col min="27" max="27" width="11.42578125" customWidth="1"/>
    <col min="28" max="28" width="10.42578125" customWidth="1"/>
  </cols>
  <sheetData>
    <row r="1" spans="2:28" ht="18.75" x14ac:dyDescent="0.3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2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.75" thickBot="1" x14ac:dyDescent="0.3">
      <c r="B3" s="167" t="s">
        <v>157</v>
      </c>
      <c r="C3" s="375" t="s">
        <v>186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.75" thickBot="1" x14ac:dyDescent="0.3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412" t="s">
        <v>174</v>
      </c>
      <c r="Z4" s="413"/>
      <c r="AA4" s="413"/>
      <c r="AB4" s="414"/>
    </row>
    <row r="5" spans="2:28" ht="15.75" thickBot="1" x14ac:dyDescent="0.3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.75" thickBot="1" x14ac:dyDescent="0.3">
      <c r="B6" s="58" t="s">
        <v>45</v>
      </c>
      <c r="C6" s="59"/>
      <c r="D6" s="395" t="s">
        <v>148</v>
      </c>
      <c r="E6" s="396"/>
      <c r="F6" s="396"/>
      <c r="G6" s="396"/>
      <c r="H6" s="397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395" t="s">
        <v>150</v>
      </c>
      <c r="S6" s="396"/>
      <c r="T6" s="396"/>
      <c r="U6" s="396"/>
      <c r="V6" s="397"/>
      <c r="W6" s="47"/>
      <c r="X6" s="43"/>
      <c r="Y6" s="219"/>
      <c r="Z6" s="220" t="s">
        <v>75</v>
      </c>
      <c r="AA6" s="220"/>
      <c r="AB6" s="43"/>
    </row>
    <row r="7" spans="2:28" ht="15.75" thickBot="1" x14ac:dyDescent="0.3">
      <c r="B7" s="46"/>
      <c r="C7" s="46"/>
      <c r="D7" s="398" t="s">
        <v>132</v>
      </c>
      <c r="E7" s="400" t="s">
        <v>133</v>
      </c>
      <c r="F7" s="400" t="s">
        <v>134</v>
      </c>
      <c r="G7" s="402" t="s">
        <v>135</v>
      </c>
      <c r="H7" s="48" t="s">
        <v>136</v>
      </c>
      <c r="I7" s="47"/>
      <c r="J7" s="43"/>
      <c r="K7" s="398" t="s">
        <v>137</v>
      </c>
      <c r="L7" s="404" t="s">
        <v>138</v>
      </c>
      <c r="M7" s="405" t="s">
        <v>27</v>
      </c>
      <c r="N7" s="407" t="s">
        <v>135</v>
      </c>
      <c r="O7" s="49" t="s">
        <v>136</v>
      </c>
      <c r="P7" s="43"/>
      <c r="Q7" s="43"/>
      <c r="R7" s="398" t="s">
        <v>132</v>
      </c>
      <c r="S7" s="400" t="s">
        <v>133</v>
      </c>
      <c r="T7" s="400" t="s">
        <v>134</v>
      </c>
      <c r="U7" s="402" t="s">
        <v>135</v>
      </c>
      <c r="V7" s="48" t="s">
        <v>136</v>
      </c>
      <c r="W7" s="47"/>
      <c r="X7" s="43"/>
      <c r="Y7" s="415" t="s">
        <v>23</v>
      </c>
      <c r="Z7" s="408" t="s">
        <v>175</v>
      </c>
      <c r="AA7" s="410" t="s">
        <v>152</v>
      </c>
      <c r="AB7" s="411"/>
    </row>
    <row r="8" spans="2:28" ht="15.75" thickBot="1" x14ac:dyDescent="0.3">
      <c r="B8" s="43"/>
      <c r="C8" s="46"/>
      <c r="D8" s="399"/>
      <c r="E8" s="401"/>
      <c r="F8" s="401"/>
      <c r="G8" s="403"/>
      <c r="H8" s="50" t="s">
        <v>151</v>
      </c>
      <c r="I8" s="113" t="s">
        <v>46</v>
      </c>
      <c r="J8" s="43"/>
      <c r="K8" s="399"/>
      <c r="L8" s="401"/>
      <c r="M8" s="406"/>
      <c r="N8" s="403"/>
      <c r="O8" s="50" t="s">
        <v>151</v>
      </c>
      <c r="P8" s="163" t="s">
        <v>46</v>
      </c>
      <c r="Q8" s="43"/>
      <c r="R8" s="399"/>
      <c r="S8" s="401"/>
      <c r="T8" s="401"/>
      <c r="U8" s="403"/>
      <c r="V8" s="50" t="s">
        <v>151</v>
      </c>
      <c r="W8" s="113" t="s">
        <v>46</v>
      </c>
      <c r="X8" s="43"/>
      <c r="Y8" s="416"/>
      <c r="Z8" s="409"/>
      <c r="AA8" s="222" t="s">
        <v>172</v>
      </c>
      <c r="AB8" s="221" t="s">
        <v>173</v>
      </c>
    </row>
    <row r="9" spans="2:28" ht="15.75" thickBot="1" x14ac:dyDescent="0.3">
      <c r="B9" s="164" t="s">
        <v>47</v>
      </c>
      <c r="C9" s="44"/>
      <c r="D9" s="304">
        <v>607.37019999999995</v>
      </c>
      <c r="E9" s="305">
        <v>627.61630000000002</v>
      </c>
      <c r="F9" s="306">
        <v>649.06920000000002</v>
      </c>
      <c r="G9" s="76">
        <v>619.32500000000005</v>
      </c>
      <c r="H9" s="307">
        <v>1.6017000000000507</v>
      </c>
      <c r="I9" s="308">
        <v>2.5929085077413313E-3</v>
      </c>
      <c r="J9" s="309"/>
      <c r="K9" s="304">
        <v>477.6123</v>
      </c>
      <c r="L9" s="305">
        <v>653.52170000000001</v>
      </c>
      <c r="M9" s="306">
        <v>670.24310000000003</v>
      </c>
      <c r="N9" s="76">
        <v>660.88030000000003</v>
      </c>
      <c r="O9" s="307">
        <v>-2.3496000000000095</v>
      </c>
      <c r="P9" s="377">
        <v>-3.5426629589528596E-3</v>
      </c>
      <c r="Q9" s="310"/>
      <c r="R9" s="304">
        <v>666.11969999999997</v>
      </c>
      <c r="S9" s="305">
        <v>648.67100000000005</v>
      </c>
      <c r="T9" s="306">
        <v>561.93529999999998</v>
      </c>
      <c r="U9" s="76">
        <v>638.18269999999995</v>
      </c>
      <c r="V9" s="307">
        <v>5.6902000000000044</v>
      </c>
      <c r="W9" s="308">
        <v>8.9964703138772466E-3</v>
      </c>
      <c r="X9" s="310"/>
      <c r="Y9" s="311">
        <v>628.50930000000005</v>
      </c>
      <c r="Z9" s="312">
        <v>282.60310251798563</v>
      </c>
      <c r="AA9" s="313">
        <v>1.7771000000000186</v>
      </c>
      <c r="AB9" s="308">
        <v>2.8355013512948888E-3</v>
      </c>
    </row>
    <row r="10" spans="2:28" x14ac:dyDescent="0.2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.75" thickBot="1" x14ac:dyDescent="0.3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.75" thickBot="1" x14ac:dyDescent="0.3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25">
      <c r="B13" s="51" t="s">
        <v>48</v>
      </c>
      <c r="C13" s="44"/>
      <c r="D13" s="317">
        <v>654.48699999999997</v>
      </c>
      <c r="E13" s="318">
        <v>609.03160000000003</v>
      </c>
      <c r="F13" s="318" t="s">
        <v>139</v>
      </c>
      <c r="G13" s="319">
        <v>648.26700000000005</v>
      </c>
      <c r="H13" s="320">
        <v>5.8551000000001068</v>
      </c>
      <c r="I13" s="321">
        <v>9.1142458600161468E-3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648.26700000000005</v>
      </c>
      <c r="Z13" s="324"/>
      <c r="AA13" s="325">
        <v>5.8551000000001068</v>
      </c>
      <c r="AB13" s="321">
        <v>9.1142458600161468E-3</v>
      </c>
    </row>
    <row r="14" spans="2:28" x14ac:dyDescent="0.25">
      <c r="B14" s="52" t="s">
        <v>49</v>
      </c>
      <c r="C14" s="44"/>
      <c r="D14" s="326" t="s">
        <v>139</v>
      </c>
      <c r="E14" s="327">
        <v>630.71349999999995</v>
      </c>
      <c r="F14" s="327" t="s">
        <v>139</v>
      </c>
      <c r="G14" s="328">
        <v>630.71349999999995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25">
      <c r="B15" s="52" t="s">
        <v>50</v>
      </c>
      <c r="C15" s="44"/>
      <c r="D15" s="326">
        <v>562.89480000000003</v>
      </c>
      <c r="E15" s="327">
        <v>581.3913</v>
      </c>
      <c r="F15" s="327">
        <v>577.72119999999995</v>
      </c>
      <c r="G15" s="328">
        <v>574.29769999999996</v>
      </c>
      <c r="H15" s="329">
        <v>2.393799999999942</v>
      </c>
      <c r="I15" s="330">
        <v>4.185668256502433E-3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139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25">
      <c r="B16" s="52" t="s">
        <v>51</v>
      </c>
      <c r="C16" s="44"/>
      <c r="D16" s="326" t="s">
        <v>139</v>
      </c>
      <c r="E16" s="327">
        <v>549.18129999999996</v>
      </c>
      <c r="F16" s="327">
        <v>543.98599999999999</v>
      </c>
      <c r="G16" s="328">
        <v>546.61829999999998</v>
      </c>
      <c r="H16" s="329">
        <v>-4.6194000000000415</v>
      </c>
      <c r="I16" s="330">
        <v>-8.3800509290276066E-3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587.27279999999996</v>
      </c>
      <c r="T16" s="327">
        <v>609.81190000000004</v>
      </c>
      <c r="U16" s="328">
        <v>600.95050000000003</v>
      </c>
      <c r="V16" s="329">
        <v>-11.281700000000001</v>
      </c>
      <c r="W16" s="330">
        <v>-1.8427158845941132E-2</v>
      </c>
      <c r="X16" s="310"/>
      <c r="Y16" s="334">
        <v>589.55889999999999</v>
      </c>
      <c r="Z16" s="310"/>
      <c r="AA16" s="333">
        <v>-9.884900000000016</v>
      </c>
      <c r="AB16" s="330">
        <v>-1.6490119674271411E-2</v>
      </c>
    </row>
    <row r="17" spans="2:28" x14ac:dyDescent="0.25">
      <c r="B17" s="52" t="s">
        <v>52</v>
      </c>
      <c r="C17" s="44"/>
      <c r="D17" s="326">
        <v>611.11839999999995</v>
      </c>
      <c r="E17" s="327">
        <v>636.60810000000004</v>
      </c>
      <c r="F17" s="327" t="s">
        <v>139</v>
      </c>
      <c r="G17" s="328">
        <v>623.05520000000001</v>
      </c>
      <c r="H17" s="329">
        <v>7.7536000000000058</v>
      </c>
      <c r="I17" s="330">
        <v>1.2601299915358591E-2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623.05520000000001</v>
      </c>
      <c r="Z17" s="314"/>
      <c r="AA17" s="333">
        <v>7.7536000000000058</v>
      </c>
      <c r="AB17" s="330">
        <v>1.2601299915358591E-2</v>
      </c>
    </row>
    <row r="18" spans="2:28" x14ac:dyDescent="0.2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2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629.04560000000004</v>
      </c>
      <c r="L19" s="337">
        <v>648.12670000000003</v>
      </c>
      <c r="M19" s="337">
        <v>674.72119999999995</v>
      </c>
      <c r="N19" s="338">
        <v>661.6377</v>
      </c>
      <c r="O19" s="329">
        <v>-1.9803000000000566</v>
      </c>
      <c r="P19" s="376">
        <v>-2.984096272253098E-3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661.6377</v>
      </c>
      <c r="Z19" s="324"/>
      <c r="AA19" s="333">
        <v>-1.9803000000000566</v>
      </c>
      <c r="AB19" s="330">
        <v>-2.984096272253098E-3</v>
      </c>
    </row>
    <row r="20" spans="2:28" x14ac:dyDescent="0.2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25">
      <c r="B21" s="52" t="s">
        <v>56</v>
      </c>
      <c r="C21" s="44"/>
      <c r="D21" s="326">
        <v>596.21799999999996</v>
      </c>
      <c r="E21" s="327">
        <v>610.92619999999999</v>
      </c>
      <c r="F21" s="327" t="s">
        <v>139</v>
      </c>
      <c r="G21" s="328">
        <v>600.76990000000001</v>
      </c>
      <c r="H21" s="329">
        <v>-0.81849999999997181</v>
      </c>
      <c r="I21" s="330">
        <v>-1.360564798124385E-3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664.31659999999999</v>
      </c>
      <c r="S21" s="327">
        <v>674.98130000000003</v>
      </c>
      <c r="T21" s="327" t="s">
        <v>139</v>
      </c>
      <c r="U21" s="328">
        <v>670.31050000000005</v>
      </c>
      <c r="V21" s="329">
        <v>12.065400000000068</v>
      </c>
      <c r="W21" s="330">
        <v>1.8329646510091863E-2</v>
      </c>
      <c r="X21" s="310"/>
      <c r="Y21" s="334">
        <v>633.59649999999999</v>
      </c>
      <c r="Z21" s="324"/>
      <c r="AA21" s="333">
        <v>5.2634000000000469</v>
      </c>
      <c r="AB21" s="330">
        <v>8.3767670364652876E-3</v>
      </c>
    </row>
    <row r="22" spans="2:28" x14ac:dyDescent="0.25">
      <c r="B22" s="52" t="s">
        <v>57</v>
      </c>
      <c r="C22" s="44"/>
      <c r="D22" s="336">
        <v>617.18809999999996</v>
      </c>
      <c r="E22" s="337">
        <v>620.76239999999996</v>
      </c>
      <c r="F22" s="337">
        <v>606.03210000000001</v>
      </c>
      <c r="G22" s="338">
        <v>616.88049999999998</v>
      </c>
      <c r="H22" s="329">
        <v>-1.9126999999999725</v>
      </c>
      <c r="I22" s="330">
        <v>-3.0910165140792959E-3</v>
      </c>
      <c r="J22" s="309"/>
      <c r="K22" s="336" t="s">
        <v>139</v>
      </c>
      <c r="L22" s="337">
        <v>682.02080000000001</v>
      </c>
      <c r="M22" s="337">
        <v>640.09360000000004</v>
      </c>
      <c r="N22" s="338">
        <v>656.90129999999999</v>
      </c>
      <c r="O22" s="329">
        <v>-4.2893000000000256</v>
      </c>
      <c r="P22" s="331">
        <v>-6.4872368118966389E-3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622.81560000000002</v>
      </c>
      <c r="Z22" s="314"/>
      <c r="AA22" s="333">
        <v>-2.2651999999999362</v>
      </c>
      <c r="AB22" s="330">
        <v>-3.6238515084768821E-3</v>
      </c>
    </row>
    <row r="23" spans="2:28" x14ac:dyDescent="0.25">
      <c r="B23" s="52" t="s">
        <v>58</v>
      </c>
      <c r="C23" s="44"/>
      <c r="D23" s="336">
        <v>628.1422</v>
      </c>
      <c r="E23" s="337">
        <v>637.39279999999997</v>
      </c>
      <c r="F23" s="337" t="s">
        <v>139</v>
      </c>
      <c r="G23" s="338">
        <v>634.83130000000006</v>
      </c>
      <c r="H23" s="329">
        <v>-11.799299999999903</v>
      </c>
      <c r="I23" s="330">
        <v>-1.8247357919652894E-2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>
        <v>480.17860000000002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25">
      <c r="B24" s="52" t="s">
        <v>59</v>
      </c>
      <c r="C24" s="44"/>
      <c r="D24" s="326" t="s">
        <v>139</v>
      </c>
      <c r="E24" s="327" t="s">
        <v>139</v>
      </c>
      <c r="F24" s="327" t="s">
        <v>139</v>
      </c>
      <c r="G24" s="328" t="s">
        <v>139</v>
      </c>
      <c r="H24" s="329" t="s">
        <v>139</v>
      </c>
      <c r="I24" s="330" t="s">
        <v>139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 t="s">
        <v>139</v>
      </c>
      <c r="S24" s="327" t="s">
        <v>139</v>
      </c>
      <c r="T24" s="327" t="s">
        <v>139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2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25">
      <c r="B26" s="52" t="s">
        <v>61</v>
      </c>
      <c r="C26" s="44"/>
      <c r="D26" s="326" t="s">
        <v>139</v>
      </c>
      <c r="E26" s="327">
        <v>653.29759999999999</v>
      </c>
      <c r="F26" s="327" t="s">
        <v>139</v>
      </c>
      <c r="G26" s="328">
        <v>653.29759999999999</v>
      </c>
      <c r="H26" s="329">
        <v>92.240999999999985</v>
      </c>
      <c r="I26" s="330">
        <v>0.16440587277647209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25">
      <c r="B27" s="52" t="s">
        <v>62</v>
      </c>
      <c r="C27" s="44"/>
      <c r="D27" s="326" t="s">
        <v>139</v>
      </c>
      <c r="E27" s="327">
        <v>543.14729999999997</v>
      </c>
      <c r="F27" s="327">
        <v>564.02940000000001</v>
      </c>
      <c r="G27" s="328">
        <v>557.37660000000005</v>
      </c>
      <c r="H27" s="329">
        <v>8.8181000000000722</v>
      </c>
      <c r="I27" s="330">
        <v>1.6075040310194941E-2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25">
      <c r="B28" s="52" t="s">
        <v>63</v>
      </c>
      <c r="C28" s="44"/>
      <c r="D28" s="326" t="s">
        <v>139</v>
      </c>
      <c r="E28" s="337" t="s">
        <v>180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25">
      <c r="B29" s="52" t="s">
        <v>64</v>
      </c>
      <c r="C29" s="44"/>
      <c r="D29" s="326" t="s">
        <v>139</v>
      </c>
      <c r="E29" s="337" t="s">
        <v>139</v>
      </c>
      <c r="F29" s="337" t="s">
        <v>139</v>
      </c>
      <c r="G29" s="338" t="s">
        <v>139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 t="s">
        <v>139</v>
      </c>
      <c r="Z29" s="324"/>
      <c r="AA29" s="333" t="s">
        <v>139</v>
      </c>
      <c r="AB29" s="330" t="s">
        <v>139</v>
      </c>
    </row>
    <row r="30" spans="2:28" x14ac:dyDescent="0.25">
      <c r="B30" s="52" t="s">
        <v>65</v>
      </c>
      <c r="C30" s="44"/>
      <c r="D30" s="326" t="s">
        <v>139</v>
      </c>
      <c r="E30" s="337" t="s">
        <v>180</v>
      </c>
      <c r="F30" s="337" t="s">
        <v>139</v>
      </c>
      <c r="G30" s="338" t="s">
        <v>180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180</v>
      </c>
      <c r="Z30" s="324"/>
      <c r="AA30" s="333" t="s">
        <v>139</v>
      </c>
      <c r="AB30" s="330" t="s">
        <v>139</v>
      </c>
    </row>
    <row r="31" spans="2:28" x14ac:dyDescent="0.25">
      <c r="B31" s="52" t="s">
        <v>66</v>
      </c>
      <c r="C31" s="44"/>
      <c r="D31" s="326" t="s">
        <v>139</v>
      </c>
      <c r="E31" s="327">
        <v>634.60019999999997</v>
      </c>
      <c r="F31" s="327">
        <v>681.87929999999994</v>
      </c>
      <c r="G31" s="328">
        <v>656.05</v>
      </c>
      <c r="H31" s="329">
        <v>11.646799999999985</v>
      </c>
      <c r="I31" s="330">
        <v>1.8073777411409479E-2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>
        <v>557.40729999999996</v>
      </c>
      <c r="T31" s="327">
        <v>535.36839999999995</v>
      </c>
      <c r="U31" s="328">
        <v>540.09529999999995</v>
      </c>
      <c r="V31" s="329">
        <v>0.14239999999995234</v>
      </c>
      <c r="W31" s="330">
        <v>2.637267065330186E-4</v>
      </c>
      <c r="X31" s="310"/>
      <c r="Y31" s="334">
        <v>570.76530000000002</v>
      </c>
      <c r="Z31" s="314"/>
      <c r="AA31" s="333">
        <v>3.1852999999999838</v>
      </c>
      <c r="AB31" s="330">
        <v>5.6120723069875327E-3</v>
      </c>
    </row>
    <row r="32" spans="2:28" x14ac:dyDescent="0.25">
      <c r="B32" s="52" t="s">
        <v>67</v>
      </c>
      <c r="C32" s="44"/>
      <c r="D32" s="326">
        <v>580.18830000000003</v>
      </c>
      <c r="E32" s="327">
        <v>593.99429999999995</v>
      </c>
      <c r="F32" s="327" t="s">
        <v>139</v>
      </c>
      <c r="G32" s="328">
        <v>585.02340000000004</v>
      </c>
      <c r="H32" s="329">
        <v>4.320699999999988</v>
      </c>
      <c r="I32" s="330">
        <v>7.4404682464882417E-3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687.80579999999998</v>
      </c>
      <c r="S32" s="327">
        <v>677.99279999999999</v>
      </c>
      <c r="T32" s="327" t="s">
        <v>139</v>
      </c>
      <c r="U32" s="328">
        <v>682.95939999999996</v>
      </c>
      <c r="V32" s="329">
        <v>-3.831600000000094</v>
      </c>
      <c r="W32" s="330">
        <v>-5.5789898236874007E-3</v>
      </c>
      <c r="X32" s="310"/>
      <c r="Y32" s="334">
        <v>592.2038</v>
      </c>
      <c r="Z32" s="314"/>
      <c r="AA32" s="333">
        <v>3.7229999999999563</v>
      </c>
      <c r="AB32" s="330">
        <v>6.3264595888259329E-3</v>
      </c>
    </row>
    <row r="33" spans="2:28" x14ac:dyDescent="0.25">
      <c r="B33" s="52" t="s">
        <v>68</v>
      </c>
      <c r="C33" s="44"/>
      <c r="D33" s="326" t="s">
        <v>139</v>
      </c>
      <c r="E33" s="327" t="s">
        <v>139</v>
      </c>
      <c r="F33" s="327" t="s">
        <v>139</v>
      </c>
      <c r="G33" s="328" t="s">
        <v>139</v>
      </c>
      <c r="H33" s="329" t="s">
        <v>139</v>
      </c>
      <c r="I33" s="330" t="s">
        <v>139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 t="s">
        <v>139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25">
      <c r="B34" s="52" t="s">
        <v>69</v>
      </c>
      <c r="C34" s="44"/>
      <c r="D34" s="326">
        <v>619.51679999999999</v>
      </c>
      <c r="E34" s="327">
        <v>666.90099999999995</v>
      </c>
      <c r="F34" s="327" t="s">
        <v>139</v>
      </c>
      <c r="G34" s="328">
        <v>642.97190000000001</v>
      </c>
      <c r="H34" s="329">
        <v>19.762000000000057</v>
      </c>
      <c r="I34" s="330">
        <v>3.1710022578267869E-2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581.82479999999998</v>
      </c>
      <c r="S34" s="327">
        <v>611.30560000000003</v>
      </c>
      <c r="T34" s="327" t="s">
        <v>139</v>
      </c>
      <c r="U34" s="328">
        <v>605.88210000000004</v>
      </c>
      <c r="V34" s="329">
        <v>5.6869000000000369</v>
      </c>
      <c r="W34" s="330">
        <v>9.4750841059709195E-3</v>
      </c>
      <c r="X34" s="310"/>
      <c r="Y34" s="334">
        <v>626.32560000000001</v>
      </c>
      <c r="Z34" s="314"/>
      <c r="AA34" s="333">
        <v>13.44500000000005</v>
      </c>
      <c r="AB34" s="330">
        <v>2.1937388783394435E-2</v>
      </c>
    </row>
    <row r="35" spans="2:28" ht="15.75" thickBot="1" x14ac:dyDescent="0.3">
      <c r="B35" s="52" t="s">
        <v>70</v>
      </c>
      <c r="C35" s="44"/>
      <c r="D35" s="339" t="s">
        <v>139</v>
      </c>
      <c r="E35" s="340" t="s">
        <v>139</v>
      </c>
      <c r="F35" s="340" t="s">
        <v>139</v>
      </c>
      <c r="G35" s="341" t="s">
        <v>139</v>
      </c>
      <c r="H35" s="342" t="s">
        <v>139</v>
      </c>
      <c r="I35" s="343" t="s">
        <v>139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 t="s">
        <v>139</v>
      </c>
      <c r="T35" s="340" t="s">
        <v>139</v>
      </c>
      <c r="U35" s="341" t="s">
        <v>139</v>
      </c>
      <c r="V35" s="342" t="s">
        <v>139</v>
      </c>
      <c r="W35" s="343" t="s">
        <v>139</v>
      </c>
      <c r="X35" s="310"/>
      <c r="Y35" s="345" t="s">
        <v>139</v>
      </c>
      <c r="Z35" s="314"/>
      <c r="AA35" s="346" t="s">
        <v>139</v>
      </c>
      <c r="AB35" s="343" t="s">
        <v>139</v>
      </c>
    </row>
    <row r="36" spans="2:28" ht="15.75" thickBot="1" x14ac:dyDescent="0.3">
      <c r="B36" s="165" t="s">
        <v>71</v>
      </c>
      <c r="C36" s="44"/>
      <c r="D36" s="347">
        <v>564.5154</v>
      </c>
      <c r="E36" s="348">
        <v>576.12900000000002</v>
      </c>
      <c r="F36" s="348">
        <v>573.70370000000003</v>
      </c>
      <c r="G36" s="349">
        <v>572.32180000000005</v>
      </c>
      <c r="H36" s="350">
        <v>-10.421999999999912</v>
      </c>
      <c r="I36" s="351">
        <v>-1.7884360159644619E-2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 t="s">
        <v>139</v>
      </c>
      <c r="S36" s="348" t="s">
        <v>139</v>
      </c>
      <c r="T36" s="348">
        <v>710.77840000000003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25">
      <c r="B37" s="52" t="s">
        <v>72</v>
      </c>
      <c r="C37" s="44"/>
      <c r="D37" s="354" t="s">
        <v>139</v>
      </c>
      <c r="E37" s="355" t="s">
        <v>139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139</v>
      </c>
      <c r="U37" s="356" t="s">
        <v>139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25">
      <c r="B38" s="52" t="s">
        <v>73</v>
      </c>
      <c r="C38" s="44"/>
      <c r="D38" s="326" t="s">
        <v>139</v>
      </c>
      <c r="E38" s="327">
        <v>640.62620000000004</v>
      </c>
      <c r="F38" s="327">
        <v>631.59680000000003</v>
      </c>
      <c r="G38" s="328">
        <v>633.90620000000001</v>
      </c>
      <c r="H38" s="329">
        <v>3.3748000000000502</v>
      </c>
      <c r="I38" s="330">
        <v>5.3523107651737099E-3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633.90620000000001</v>
      </c>
      <c r="Z38" s="314"/>
      <c r="AA38" s="333">
        <v>3.3748000000000502</v>
      </c>
      <c r="AB38" s="330">
        <v>5.3523107651737099E-3</v>
      </c>
    </row>
    <row r="39" spans="2:28" ht="15.75" thickBot="1" x14ac:dyDescent="0.3">
      <c r="B39" s="53" t="s">
        <v>74</v>
      </c>
      <c r="C39" s="44"/>
      <c r="D39" s="361" t="s">
        <v>139</v>
      </c>
      <c r="E39" s="362">
        <v>809.59569999999997</v>
      </c>
      <c r="F39" s="362">
        <v>840.51850000000002</v>
      </c>
      <c r="G39" s="363">
        <v>826.54010000000005</v>
      </c>
      <c r="H39" s="364">
        <v>-6.49899999999991</v>
      </c>
      <c r="I39" s="365">
        <v>-7.801554572888488E-3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815.00480000000005</v>
      </c>
      <c r="T39" s="362" t="s">
        <v>139</v>
      </c>
      <c r="U39" s="363">
        <v>815.00480000000005</v>
      </c>
      <c r="V39" s="364">
        <v>0.84090000000003329</v>
      </c>
      <c r="W39" s="365">
        <v>1.0328387195748096E-3</v>
      </c>
      <c r="X39" s="310"/>
      <c r="Y39" s="367">
        <v>825.89229999999998</v>
      </c>
      <c r="Z39" s="314"/>
      <c r="AA39" s="368">
        <v>-6.0869000000000142</v>
      </c>
      <c r="AB39" s="365">
        <v>-7.3161684811351227E-3</v>
      </c>
    </row>
  </sheetData>
  <mergeCells count="18">
    <mergeCell ref="Z7:Z8"/>
    <mergeCell ref="AA7:AB7"/>
    <mergeCell ref="Y4:AB4"/>
    <mergeCell ref="Y7:Y8"/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  <mergeCell ref="T7:T8"/>
    <mergeCell ref="U7:U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Petra Žebovec</cp:lastModifiedBy>
  <cp:lastPrinted>2023-09-20T11:08:34Z</cp:lastPrinted>
  <dcterms:created xsi:type="dcterms:W3CDTF">2020-09-29T09:23:28Z</dcterms:created>
  <dcterms:modified xsi:type="dcterms:W3CDTF">2026-09-02T07:20:13Z</dcterms:modified>
</cp:coreProperties>
</file>