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40EE350D-7293-471F-977B-7AE11B02B737}" xr6:coauthVersionLast="47" xr6:coauthVersionMax="47" xr10:uidLastSave="{00000000-0000-0000-0000-000000000000}"/>
  <bookViews>
    <workbookView xWindow="-15585" yWindow="-16320" windowWidth="29040" windowHeight="1572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<sst xmlns="http://schemas.openxmlformats.org/spreadsheetml/2006/main" count="179" uniqueCount="99">
  <si>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</si>
  <si>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</si>
  <si>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</si>
  <si>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</si>
  <si>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</si>
  <si>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</si>
  <si>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</si>
  <si>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</si>
  <si>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</si>
  <si>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</si>
  <si>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</si>
  <si>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</si>
  <si>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</si>
  <si>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</si>
  <si>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</si>
  <si>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</si>
  <si>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</si>
  <si>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</si>
  <si>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</si>
  <si>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</si>
  <si>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</si>
  <si>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</si>
  <si>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</si>
  <si>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</si>
  <si>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</si>
  <si>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</si>
  <si>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</si>
  <si>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</si>
  <si>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</si>
  <si>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</si>
  <si>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</si>
  <si>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</si>
  <si>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</si>
  <si>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</si>
  <si>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</si>
  <si>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</si>
  <si>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</si>
  <si>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</si>
  <si>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</si>
  <si>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</si>
  <si>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</si>
  <si>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</si>
  <si>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</si>
  <si>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</si>
  <si>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</si>
  <si>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</si>
  <si>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</si>
  <si>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</si>
  <si>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</si>
  <si>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</si>
  <si>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</si>
  <si>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</si>
  <si>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</si>
  <si>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</si>
  <si>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</si>
  <si>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</si>
  <si>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</si>
  <si>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</si>
  <si>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</si>
  <si>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</si>
  <si>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</si>
  <si>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</si>
  <si>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</si>
  <si>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</si>
  <si>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</si>
  <si>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</si>
  <si>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</si>
  <si>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</si>
  <si>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</si>
  <si>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</si>
  <si>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</si>
  <si>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</si>
  <si>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</si>
  <si>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</si>
  <si>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</si>
  <si>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</si>
  <si>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</si>
  <si>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</si>
  <si>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</si>
  <si>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</si>
  <si>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</si>
  <si>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</si>
  <si>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</si>
  <si>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</si>
  <si>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</si>
  <si>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</si>
  <si>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</si>
  <si>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</si>
  <si>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</si>
  <si>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</si>
  <si>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</si>
  <si>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</si>
  <si>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</si>
  <si>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</si>
  <si>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</si>
  <si>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Poročilo za 31. teden (27.7.2026 - 2.8.2026)</t>
  </si>
  <si>
    <t>Številka: 3305-10/2026/516</t>
  </si>
  <si>
    <t>Datum: 12.8.2026</t>
  </si>
  <si>
    <t>32. teden (3.8.2026 - 9.8.2026)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</si>
</sst>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23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7" fillId="0" borderId="12" applyNumberFormat="0" applyFill="0" applyAlignment="0" applyProtection="0"/>
    <xf numFmtId="0" fontId="28" fillId="30" borderId="13" applyNumberFormat="0" applyAlignment="0" applyProtection="0"/>
    <xf numFmtId="0" fontId="29" fillId="21" borderId="14" applyNumberFormat="0" applyAlignment="0" applyProtection="0"/>
    <xf numFmtId="0" fontId="30" fillId="31" borderId="0" applyNumberFormat="0" applyBorder="0" applyAlignment="0" applyProtection="0"/>
    <xf numFmtId="0" fontId="31" fillId="32" borderId="14" applyNumberFormat="0" applyAlignment="0" applyProtection="0"/>
    <xf numFmtId="0" fontId="32" fillId="0" borderId="15" applyNumberFormat="0" applyFill="0" applyAlignment="0" applyProtection="0"/>
    <xf numFmtId="9" fontId="33" fillId="0" borderId="0" applyFont="0" applyFill="0" applyBorder="0" applyAlignment="0" applyProtection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23" borderId="11" applyNumberFormat="0" applyFont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9" fontId="33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0" borderId="0"/>
  </cellStyleXfs>
  <cellXfs count="282">
    <xf numFmtId="0" fontId="0" fillId="0" borderId="0" xfId="0"/>
    <xf numFmtId="0" fontId="34" fillId="0" borderId="0" xfId="0" applyFont="1"/>
    <xf numFmtId="0" fontId="35" fillId="0" borderId="0" xfId="0" applyFont="1"/>
    <xf numFmtId="0" fontId="34" fillId="36" borderId="3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0" fontId="32" fillId="36" borderId="36" xfId="0" applyFont="1" applyFill="1" applyBorder="1" applyAlignment="1">
      <alignment horizontal="center" vertical="center"/>
    </xf>
    <xf numFmtId="0" fontId="37" fillId="36" borderId="36" xfId="0" applyFont="1" applyFill="1" applyBorder="1" applyAlignment="1">
      <alignment horizontal="center" vertical="center"/>
    </xf>
    <xf numFmtId="2" fontId="35" fillId="0" borderId="35" xfId="0" applyNumberFormat="1" applyFont="1" applyBorder="1" applyAlignment="1">
      <alignment horizontal="center"/>
    </xf>
    <xf numFmtId="0" fontId="34" fillId="36" borderId="38" xfId="0" applyFont="1" applyFill="1" applyBorder="1" applyAlignment="1">
      <alignment horizontal="center"/>
    </xf>
    <xf numFmtId="0" fontId="35" fillId="36" borderId="3" xfId="0" applyFont="1" applyFill="1" applyBorder="1"/>
    <xf numFmtId="2" fontId="35" fillId="35" borderId="40" xfId="0" applyNumberFormat="1" applyFont="1" applyFill="1" applyBorder="1" applyAlignment="1">
      <alignment horizontal="center"/>
    </xf>
    <xf numFmtId="2" fontId="35" fillId="35" borderId="39" xfId="0" applyNumberFormat="1" applyFont="1" applyFill="1" applyBorder="1" applyAlignment="1">
      <alignment horizontal="center"/>
    </xf>
    <xf numFmtId="2" fontId="35" fillId="35" borderId="41" xfId="0" applyNumberFormat="1" applyFont="1" applyFill="1" applyBorder="1" applyAlignment="1">
      <alignment horizontal="center"/>
    </xf>
    <xf numFmtId="2" fontId="35" fillId="35" borderId="46" xfId="0" applyNumberFormat="1" applyFont="1" applyFill="1" applyBorder="1" applyAlignment="1">
      <alignment horizontal="center"/>
    </xf>
    <xf numFmtId="164" fontId="35" fillId="35" borderId="45" xfId="43" applyNumberFormat="1" applyFont="1" applyFill="1" applyBorder="1" applyAlignment="1" applyProtection="1">
      <alignment horizontal="center" vertical="center" wrapText="1"/>
    </xf>
    <xf numFmtId="2" fontId="35" fillId="35" borderId="45" xfId="0" applyNumberFormat="1" applyFont="1" applyFill="1" applyBorder="1" applyAlignment="1">
      <alignment horizontal="center"/>
    </xf>
    <xf numFmtId="2" fontId="35" fillId="35" borderId="47" xfId="0" applyNumberFormat="1" applyFont="1" applyFill="1" applyBorder="1" applyAlignment="1">
      <alignment horizontal="center"/>
    </xf>
    <xf numFmtId="2" fontId="35" fillId="35" borderId="37" xfId="0" applyNumberFormat="1" applyFont="1" applyFill="1" applyBorder="1" applyAlignment="1">
      <alignment horizontal="center"/>
    </xf>
    <xf numFmtId="2" fontId="35" fillId="35" borderId="31" xfId="0" applyNumberFormat="1" applyFont="1" applyFill="1" applyBorder="1" applyAlignment="1">
      <alignment horizontal="center"/>
    </xf>
    <xf numFmtId="2" fontId="35" fillId="35" borderId="32" xfId="0" applyNumberFormat="1" applyFont="1" applyFill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2" fontId="35" fillId="35" borderId="33" xfId="0" applyNumberFormat="1" applyFont="1" applyFill="1" applyBorder="1" applyAlignment="1">
      <alignment horizontal="center"/>
    </xf>
    <xf numFmtId="2" fontId="35" fillId="0" borderId="31" xfId="0" applyNumberFormat="1" applyFont="1" applyBorder="1" applyAlignment="1">
      <alignment horizontal="center"/>
    </xf>
    <xf numFmtId="3" fontId="35" fillId="35" borderId="49" xfId="0" applyNumberFormat="1" applyFont="1" applyFill="1" applyBorder="1" applyAlignment="1">
      <alignment horizontal="center"/>
    </xf>
    <xf numFmtId="3" fontId="35" fillId="35" borderId="28" xfId="0" applyNumberFormat="1" applyFont="1" applyFill="1" applyBorder="1" applyAlignment="1">
      <alignment horizontal="center"/>
    </xf>
    <xf numFmtId="2" fontId="35" fillId="0" borderId="17" xfId="0" applyNumberFormat="1" applyFont="1" applyBorder="1" applyAlignment="1">
      <alignment horizontal="center"/>
    </xf>
    <xf numFmtId="0" fontId="39" fillId="0" borderId="0" xfId="0" applyFont="1"/>
    <xf numFmtId="3" fontId="35" fillId="35" borderId="52" xfId="0" applyNumberFormat="1" applyFont="1" applyFill="1" applyBorder="1" applyAlignment="1">
      <alignment horizontal="center"/>
    </xf>
    <xf numFmtId="3" fontId="35" fillId="35" borderId="34" xfId="0" applyNumberFormat="1" applyFont="1" applyFill="1" applyBorder="1" applyAlignment="1">
      <alignment horizontal="center"/>
    </xf>
    <xf numFmtId="0" fontId="37" fillId="36" borderId="3" xfId="0" applyFont="1" applyFill="1" applyBorder="1" applyAlignment="1">
      <alignment horizontal="center" wrapText="1"/>
    </xf>
    <xf numFmtId="3" fontId="37" fillId="36" borderId="3" xfId="0" applyNumberFormat="1" applyFont="1" applyFill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2" fontId="35" fillId="35" borderId="17" xfId="0" applyNumberFormat="1" applyFont="1" applyFill="1" applyBorder="1" applyAlignment="1">
      <alignment horizontal="center"/>
    </xf>
    <xf numFmtId="2" fontId="35" fillId="35" borderId="20" xfId="0" applyNumberFormat="1" applyFont="1" applyFill="1" applyBorder="1" applyAlignment="1">
      <alignment horizontal="center"/>
    </xf>
    <xf numFmtId="3" fontId="35" fillId="35" borderId="38" xfId="0" applyNumberFormat="1" applyFont="1" applyFill="1" applyBorder="1" applyAlignment="1">
      <alignment horizontal="center"/>
    </xf>
    <xf numFmtId="2" fontId="35" fillId="0" borderId="38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2" fontId="35" fillId="0" borderId="0" xfId="0" applyNumberFormat="1" applyFont="1" applyAlignment="1">
      <alignment horizontal="center"/>
    </xf>
    <xf numFmtId="0" fontId="36" fillId="0" borderId="0" xfId="0" applyFont="1"/>
    <xf numFmtId="0" fontId="32" fillId="36" borderId="44" xfId="0" applyFont="1" applyFill="1" applyBorder="1" applyAlignment="1">
      <alignment horizontal="center" vertical="center" wrapText="1"/>
    </xf>
    <xf numFmtId="0" fontId="32" fillId="36" borderId="23" xfId="0" applyFont="1" applyFill="1" applyBorder="1" applyAlignment="1">
      <alignment horizontal="center" vertical="center" wrapText="1"/>
    </xf>
    <xf numFmtId="2" fontId="35" fillId="33" borderId="21" xfId="0" applyNumberFormat="1" applyFont="1" applyFill="1" applyBorder="1" applyAlignment="1">
      <alignment horizontal="center"/>
    </xf>
    <xf numFmtId="2" fontId="35" fillId="33" borderId="4" xfId="0" applyNumberFormat="1" applyFont="1" applyFill="1" applyBorder="1" applyAlignment="1">
      <alignment horizontal="center"/>
    </xf>
    <xf numFmtId="2" fontId="35" fillId="33" borderId="16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10" fontId="35" fillId="33" borderId="17" xfId="43" applyNumberFormat="1" applyFont="1" applyFill="1" applyBorder="1" applyAlignment="1">
      <alignment horizontal="center" wrapText="1"/>
    </xf>
    <xf numFmtId="10" fontId="35" fillId="33" borderId="17" xfId="0" applyNumberFormat="1" applyFont="1" applyFill="1" applyBorder="1" applyAlignment="1">
      <alignment horizontal="center"/>
    </xf>
    <xf numFmtId="2" fontId="35" fillId="33" borderId="18" xfId="0" applyNumberFormat="1" applyFont="1" applyFill="1" applyBorder="1" applyAlignment="1">
      <alignment horizontal="center"/>
    </xf>
    <xf numFmtId="2" fontId="35" fillId="33" borderId="19" xfId="0" applyNumberFormat="1" applyFont="1" applyFill="1" applyBorder="1" applyAlignment="1">
      <alignment horizontal="center"/>
    </xf>
    <xf numFmtId="10" fontId="35" fillId="33" borderId="20" xfId="0" applyNumberFormat="1" applyFont="1" applyFill="1" applyBorder="1" applyAlignment="1">
      <alignment horizontal="center"/>
    </xf>
    <xf numFmtId="0" fontId="35" fillId="0" borderId="0" xfId="44" applyFont="1"/>
    <xf numFmtId="0" fontId="34" fillId="36" borderId="6" xfId="44" applyFont="1" applyFill="1" applyBorder="1" applyAlignment="1">
      <alignment horizontal="center"/>
    </xf>
    <xf numFmtId="2" fontId="35" fillId="0" borderId="1" xfId="44" applyNumberFormat="1" applyFont="1" applyBorder="1"/>
    <xf numFmtId="2" fontId="35" fillId="0" borderId="1" xfId="0" applyNumberFormat="1" applyFont="1" applyBorder="1"/>
    <xf numFmtId="0" fontId="42" fillId="0" borderId="0" xfId="0" applyFont="1"/>
    <xf numFmtId="0" fontId="32" fillId="0" borderId="0" xfId="44" applyFont="1" applyAlignment="1">
      <alignment horizontal="center"/>
    </xf>
    <xf numFmtId="0" fontId="35" fillId="0" borderId="0" xfId="44" applyFont="1" applyAlignment="1">
      <alignment horizontal="center"/>
    </xf>
    <xf numFmtId="3" fontId="35" fillId="35" borderId="3" xfId="0" applyNumberFormat="1" applyFont="1" applyFill="1" applyBorder="1" applyAlignment="1">
      <alignment horizontal="center"/>
    </xf>
    <xf numFmtId="4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/>
    </xf>
    <xf numFmtId="2" fontId="35" fillId="35" borderId="22" xfId="0" applyNumberFormat="1" applyFont="1" applyFill="1" applyBorder="1" applyAlignment="1">
      <alignment horizontal="center"/>
    </xf>
    <xf numFmtId="2" fontId="35" fillId="35" borderId="30" xfId="0" applyNumberFormat="1" applyFont="1" applyFill="1" applyBorder="1" applyAlignment="1">
      <alignment horizontal="center"/>
    </xf>
    <xf numFmtId="3" fontId="35" fillId="35" borderId="53" xfId="0" applyNumberFormat="1" applyFont="1" applyFill="1" applyBorder="1" applyAlignment="1">
      <alignment horizontal="center"/>
    </xf>
    <xf numFmtId="2" fontId="35" fillId="35" borderId="43" xfId="0" applyNumberFormat="1" applyFont="1" applyFill="1" applyBorder="1" applyAlignment="1">
      <alignment horizontal="center"/>
    </xf>
    <xf numFmtId="3" fontId="35" fillId="35" borderId="54" xfId="0" applyNumberFormat="1" applyFont="1" applyFill="1" applyBorder="1" applyAlignment="1">
      <alignment horizontal="center"/>
    </xf>
    <xf numFmtId="2" fontId="35" fillId="0" borderId="20" xfId="0" applyNumberFormat="1" applyFont="1" applyBorder="1" applyAlignment="1">
      <alignment horizontal="center"/>
    </xf>
    <xf numFmtId="2" fontId="35" fillId="35" borderId="35" xfId="0" applyNumberFormat="1" applyFont="1" applyFill="1" applyBorder="1" applyAlignment="1">
      <alignment horizontal="center"/>
    </xf>
    <xf numFmtId="0" fontId="34" fillId="36" borderId="36" xfId="0" applyFont="1" applyFill="1" applyBorder="1" applyAlignment="1">
      <alignment horizontal="center"/>
    </xf>
    <xf numFmtId="0" fontId="34" fillId="36" borderId="23" xfId="0" applyFont="1" applyFill="1" applyBorder="1" applyAlignment="1">
      <alignment horizontal="center"/>
    </xf>
    <xf numFmtId="2" fontId="35" fillId="35" borderId="48" xfId="0" applyNumberFormat="1" applyFont="1" applyFill="1" applyBorder="1" applyAlignment="1">
      <alignment horizontal="center"/>
    </xf>
    <xf numFmtId="0" fontId="34" fillId="34" borderId="40" xfId="0" applyFont="1" applyFill="1" applyBorder="1"/>
    <xf numFmtId="0" fontId="34" fillId="34" borderId="39" xfId="0" applyFont="1" applyFill="1" applyBorder="1"/>
    <xf numFmtId="2" fontId="35" fillId="33" borderId="42" xfId="0" applyNumberFormat="1" applyFont="1" applyFill="1" applyBorder="1" applyAlignment="1">
      <alignment horizontal="center"/>
    </xf>
    <xf numFmtId="2" fontId="35" fillId="33" borderId="29" xfId="0" applyNumberFormat="1" applyFont="1" applyFill="1" applyBorder="1" applyAlignment="1">
      <alignment horizontal="center"/>
    </xf>
    <xf numFmtId="0" fontId="34" fillId="34" borderId="41" xfId="0" applyFont="1" applyFill="1" applyBorder="1"/>
    <xf numFmtId="165" fontId="35" fillId="0" borderId="0" xfId="44" applyNumberFormat="1" applyFont="1"/>
    <xf numFmtId="0" fontId="35" fillId="0" borderId="0" xfId="0" applyFont="1" applyAlignment="1">
      <alignment horizontal="center"/>
    </xf>
    <xf numFmtId="165" fontId="35" fillId="0" borderId="1" xfId="44" applyNumberFormat="1" applyFont="1" applyBorder="1"/>
    <xf numFmtId="165" fontId="35" fillId="0" borderId="1" xfId="44" applyNumberFormat="1" applyFont="1" applyBorder="1" applyAlignment="1">
      <alignment horizontal="right"/>
    </xf>
    <xf numFmtId="0" fontId="35" fillId="0" borderId="55" xfId="44" applyFont="1" applyBorder="1"/>
    <xf numFmtId="0" fontId="34" fillId="36" borderId="3" xfId="0" applyFont="1" applyFill="1" applyBorder="1" applyAlignment="1">
      <alignment horizontal="center" vertical="center"/>
    </xf>
    <xf numFmtId="168" fontId="35" fillId="35" borderId="3" xfId="0" applyNumberFormat="1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 vertical="center" wrapText="1"/>
    </xf>
    <xf numFmtId="0" fontId="34" fillId="36" borderId="6" xfId="0" applyFont="1" applyFill="1" applyBorder="1" applyAlignment="1">
      <alignment horizontal="center" vertical="center" wrapText="1"/>
    </xf>
    <xf numFmtId="0" fontId="34" fillId="36" borderId="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 wrapText="1"/>
    </xf>
    <xf numFmtId="10" fontId="35" fillId="35" borderId="3" xfId="0" applyNumberFormat="1" applyFont="1" applyFill="1" applyBorder="1" applyAlignment="1">
      <alignment horizontal="center"/>
    </xf>
    <xf numFmtId="1" fontId="34" fillId="36" borderId="23" xfId="0" applyNumberFormat="1" applyFont="1" applyFill="1" applyBorder="1" applyAlignment="1">
      <alignment horizontal="center"/>
    </xf>
    <xf numFmtId="1" fontId="34" fillId="36" borderId="6" xfId="0" applyNumberFormat="1" applyFont="1" applyFill="1" applyBorder="1" applyAlignment="1">
      <alignment horizontal="center"/>
    </xf>
    <xf numFmtId="168" fontId="35" fillId="35" borderId="27" xfId="0" applyNumberFormat="1" applyFont="1" applyFill="1" applyBorder="1" applyAlignment="1">
      <alignment horizontal="center"/>
    </xf>
    <xf numFmtId="1" fontId="34" fillId="36" borderId="3" xfId="0" applyNumberFormat="1" applyFont="1" applyFill="1" applyBorder="1" applyAlignment="1">
      <alignment horizontal="center"/>
    </xf>
    <xf numFmtId="168" fontId="35" fillId="35" borderId="38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0" fontId="35" fillId="33" borderId="22" xfId="0" applyNumberFormat="1" applyFont="1" applyFill="1" applyBorder="1" applyAlignment="1">
      <alignment horizontal="center"/>
    </xf>
    <xf numFmtId="165" fontId="35" fillId="0" borderId="28" xfId="44" applyNumberFormat="1" applyFont="1" applyBorder="1" applyAlignment="1">
      <alignment horizontal="right"/>
    </xf>
    <xf numFmtId="0" fontId="43" fillId="0" borderId="0" xfId="0" applyFont="1" applyAlignment="1">
      <alignment horizontal="center" vertical="center"/>
    </xf>
    <xf numFmtId="0" fontId="34" fillId="36" borderId="2" xfId="44" applyFont="1" applyFill="1" applyBorder="1" applyAlignment="1">
      <alignment horizontal="left"/>
    </xf>
    <xf numFmtId="0" fontId="34" fillId="36" borderId="26" xfId="44" applyFont="1" applyFill="1" applyBorder="1" applyAlignment="1">
      <alignment horizontal="left"/>
    </xf>
    <xf numFmtId="0" fontId="34" fillId="0" borderId="48" xfId="44" applyFont="1" applyBorder="1" applyAlignment="1">
      <alignment horizontal="left"/>
    </xf>
    <xf numFmtId="0" fontId="34" fillId="36" borderId="37" xfId="0" applyFont="1" applyFill="1" applyBorder="1" applyAlignment="1">
      <alignment horizontal="center"/>
    </xf>
    <xf numFmtId="0" fontId="34" fillId="36" borderId="31" xfId="0" applyFont="1" applyFill="1" applyBorder="1" applyAlignment="1">
      <alignment horizontal="center"/>
    </xf>
    <xf numFmtId="0" fontId="34" fillId="36" borderId="50" xfId="0" applyFont="1" applyFill="1" applyBorder="1" applyAlignment="1">
      <alignment horizontal="center"/>
    </xf>
    <xf numFmtId="0" fontId="34" fillId="36" borderId="33" xfId="0" applyFont="1" applyFill="1" applyBorder="1" applyAlignment="1">
      <alignment horizontal="center"/>
    </xf>
    <xf numFmtId="1" fontId="34" fillId="36" borderId="31" xfId="0" applyNumberFormat="1" applyFont="1" applyFill="1" applyBorder="1" applyAlignment="1">
      <alignment horizontal="center"/>
    </xf>
    <xf numFmtId="1" fontId="34" fillId="36" borderId="32" xfId="0" applyNumberFormat="1" applyFont="1" applyFill="1" applyBorder="1" applyAlignment="1">
      <alignment horizontal="center"/>
    </xf>
    <xf numFmtId="0" fontId="34" fillId="36" borderId="51" xfId="0" applyFont="1" applyFill="1" applyBorder="1" applyAlignment="1">
      <alignment horizontal="center"/>
    </xf>
    <xf numFmtId="0" fontId="34" fillId="36" borderId="32" xfId="0" applyFont="1" applyFill="1" applyBorder="1" applyAlignment="1">
      <alignment horizontal="center"/>
    </xf>
    <xf numFmtId="1" fontId="34" fillId="36" borderId="40" xfId="0" applyNumberFormat="1" applyFont="1" applyFill="1" applyBorder="1" applyAlignment="1">
      <alignment horizontal="center"/>
    </xf>
    <xf numFmtId="1" fontId="34" fillId="36" borderId="39" xfId="0" applyNumberFormat="1" applyFont="1" applyFill="1" applyBorder="1" applyAlignment="1">
      <alignment horizontal="center"/>
    </xf>
    <xf numFmtId="2" fontId="35" fillId="0" borderId="16" xfId="44" applyNumberFormat="1" applyFont="1" applyBorder="1"/>
    <xf numFmtId="2" fontId="35" fillId="0" borderId="17" xfId="44" applyNumberFormat="1" applyFont="1" applyBorder="1"/>
    <xf numFmtId="2" fontId="35" fillId="0" borderId="17" xfId="0" applyNumberFormat="1" applyFont="1" applyBorder="1"/>
    <xf numFmtId="2" fontId="35" fillId="0" borderId="18" xfId="44" applyNumberFormat="1" applyFont="1" applyBorder="1"/>
    <xf numFmtId="2" fontId="35" fillId="0" borderId="19" xfId="44" applyNumberFormat="1" applyFont="1" applyBorder="1"/>
    <xf numFmtId="2" fontId="35" fillId="0" borderId="19" xfId="0" applyNumberFormat="1" applyFont="1" applyBorder="1"/>
    <xf numFmtId="2" fontId="35" fillId="0" borderId="20" xfId="0" applyNumberFormat="1" applyFont="1" applyBorder="1"/>
    <xf numFmtId="2" fontId="35" fillId="0" borderId="29" xfId="44" applyNumberFormat="1" applyFont="1" applyBorder="1"/>
    <xf numFmtId="2" fontId="35" fillId="0" borderId="35" xfId="44" applyNumberFormat="1" applyFont="1" applyBorder="1"/>
    <xf numFmtId="2" fontId="35" fillId="0" borderId="21" xfId="44" applyNumberFormat="1" applyFont="1" applyBorder="1"/>
    <xf numFmtId="2" fontId="35" fillId="0" borderId="4" xfId="44" applyNumberFormat="1" applyFont="1" applyBorder="1"/>
    <xf numFmtId="2" fontId="35" fillId="0" borderId="4" xfId="0" applyNumberFormat="1" applyFont="1" applyBorder="1"/>
    <xf numFmtId="2" fontId="35" fillId="0" borderId="22" xfId="0" applyNumberFormat="1" applyFont="1" applyBorder="1"/>
    <xf numFmtId="2" fontId="35" fillId="0" borderId="16" xfId="0" applyNumberFormat="1" applyFont="1" applyBorder="1"/>
    <xf numFmtId="2" fontId="35" fillId="0" borderId="18" xfId="0" applyNumberFormat="1" applyFont="1" applyBorder="1"/>
    <xf numFmtId="0" fontId="35" fillId="0" borderId="61" xfId="44" applyFont="1" applyBorder="1"/>
    <xf numFmtId="0" fontId="35" fillId="36" borderId="3" xfId="44" applyFont="1" applyFill="1" applyBorder="1"/>
    <xf numFmtId="2" fontId="35" fillId="0" borderId="21" xfId="0" applyNumberFormat="1" applyFont="1" applyBorder="1" applyAlignment="1">
      <alignment horizontal="center"/>
    </xf>
    <xf numFmtId="165" fontId="35" fillId="0" borderId="4" xfId="44" applyNumberFormat="1" applyFont="1" applyBorder="1"/>
    <xf numFmtId="165" fontId="35" fillId="0" borderId="4" xfId="44" applyNumberFormat="1" applyFont="1" applyBorder="1" applyAlignment="1">
      <alignment horizontal="right"/>
    </xf>
    <xf numFmtId="165" fontId="35" fillId="0" borderId="49" xfId="44" applyNumberFormat="1" applyFont="1" applyBorder="1" applyAlignment="1">
      <alignment horizontal="right"/>
    </xf>
    <xf numFmtId="165" fontId="35" fillId="0" borderId="22" xfId="44" applyNumberFormat="1" applyFont="1" applyBorder="1" applyAlignment="1">
      <alignment horizontal="right"/>
    </xf>
    <xf numFmtId="2" fontId="35" fillId="0" borderId="16" xfId="0" applyNumberFormat="1" applyFont="1" applyBorder="1" applyAlignment="1">
      <alignment horizontal="center"/>
    </xf>
    <xf numFmtId="165" fontId="35" fillId="0" borderId="17" xfId="44" applyNumberFormat="1" applyFont="1" applyBorder="1" applyAlignment="1">
      <alignment horizontal="right"/>
    </xf>
    <xf numFmtId="2" fontId="35" fillId="0" borderId="18" xfId="0" applyNumberFormat="1" applyFont="1" applyBorder="1" applyAlignment="1">
      <alignment horizontal="center"/>
    </xf>
    <xf numFmtId="165" fontId="35" fillId="0" borderId="19" xfId="44" applyNumberFormat="1" applyFont="1" applyBorder="1"/>
    <xf numFmtId="165" fontId="35" fillId="0" borderId="19" xfId="44" applyNumberFormat="1" applyFont="1" applyBorder="1" applyAlignment="1">
      <alignment horizontal="right"/>
    </xf>
    <xf numFmtId="165" fontId="35" fillId="0" borderId="54" xfId="44" applyNumberFormat="1" applyFont="1" applyBorder="1" applyAlignment="1">
      <alignment horizontal="right"/>
    </xf>
    <xf numFmtId="165" fontId="35" fillId="0" borderId="20" xfId="44" applyNumberFormat="1" applyFont="1" applyBorder="1" applyAlignment="1">
      <alignment horizontal="right"/>
    </xf>
    <xf numFmtId="0" fontId="34" fillId="0" borderId="41" xfId="44" applyFont="1" applyBorder="1" applyAlignment="1">
      <alignment horizontal="left"/>
    </xf>
    <xf numFmtId="0" fontId="34" fillId="37" borderId="3" xfId="0" applyFont="1" applyFill="1" applyBorder="1" applyAlignment="1">
      <alignment horizontal="center"/>
    </xf>
    <xf numFmtId="0" fontId="34" fillId="37" borderId="37" xfId="0" applyFont="1" applyFill="1" applyBorder="1" applyAlignment="1">
      <alignment horizontal="center"/>
    </xf>
    <xf numFmtId="0" fontId="34" fillId="37" borderId="31" xfId="0" applyFont="1" applyFill="1" applyBorder="1" applyAlignment="1">
      <alignment horizontal="center"/>
    </xf>
    <xf numFmtId="0" fontId="34" fillId="37" borderId="33" xfId="0" applyFont="1" applyFill="1" applyBorder="1" applyAlignment="1">
      <alignment horizontal="center"/>
    </xf>
    <xf numFmtId="2" fontId="35" fillId="35" borderId="62" xfId="0" applyNumberFormat="1" applyFont="1" applyFill="1" applyBorder="1" applyAlignment="1">
      <alignment horizontal="center"/>
    </xf>
    <xf numFmtId="2" fontId="35" fillId="0" borderId="39" xfId="0" applyNumberFormat="1" applyFont="1" applyBorder="1" applyAlignment="1">
      <alignment horizontal="center"/>
    </xf>
    <xf numFmtId="1" fontId="34" fillId="36" borderId="37" xfId="0" applyNumberFormat="1" applyFont="1" applyFill="1" applyBorder="1" applyAlignment="1">
      <alignment horizontal="center"/>
    </xf>
    <xf numFmtId="0" fontId="34" fillId="37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2" fontId="35" fillId="38" borderId="16" xfId="0" applyNumberFormat="1" applyFont="1" applyFill="1" applyBorder="1" applyAlignment="1">
      <alignment horizontal="center"/>
    </xf>
    <xf numFmtId="0" fontId="34" fillId="38" borderId="39" xfId="0" applyFont="1" applyFill="1" applyBorder="1"/>
    <xf numFmtId="0" fontId="34" fillId="36" borderId="24" xfId="0" applyFont="1" applyFill="1" applyBorder="1" applyAlignment="1">
      <alignment horizontal="center" vertical="center"/>
    </xf>
    <xf numFmtId="10" fontId="35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0" fontId="34" fillId="39" borderId="57" xfId="44" applyFont="1" applyFill="1" applyBorder="1" applyAlignment="1">
      <alignment horizontal="center"/>
    </xf>
    <xf numFmtId="0" fontId="34" fillId="39" borderId="58" xfId="44" applyFont="1" applyFill="1" applyBorder="1" applyAlignment="1">
      <alignment horizontal="center"/>
    </xf>
    <xf numFmtId="0" fontId="34" fillId="39" borderId="59" xfId="44" applyFont="1" applyFill="1" applyBorder="1" applyAlignment="1">
      <alignment horizontal="center"/>
    </xf>
    <xf numFmtId="0" fontId="34" fillId="39" borderId="36" xfId="44" applyFont="1" applyFill="1" applyBorder="1" applyAlignment="1">
      <alignment horizontal="center"/>
    </xf>
    <xf numFmtId="0" fontId="34" fillId="37" borderId="36" xfId="44" applyFont="1" applyFill="1" applyBorder="1" applyAlignment="1">
      <alignment horizontal="center"/>
    </xf>
    <xf numFmtId="0" fontId="34" fillId="37" borderId="60" xfId="44" applyFont="1" applyFill="1" applyBorder="1" applyAlignment="1">
      <alignment horizontal="center"/>
    </xf>
    <xf numFmtId="0" fontId="34" fillId="37" borderId="58" xfId="44" applyFont="1" applyFill="1" applyBorder="1" applyAlignment="1">
      <alignment horizontal="center"/>
    </xf>
    <xf numFmtId="0" fontId="34" fillId="37" borderId="59" xfId="44" applyFont="1" applyFill="1" applyBorder="1" applyAlignment="1">
      <alignment horizontal="center"/>
    </xf>
    <xf numFmtId="0" fontId="32" fillId="39" borderId="36" xfId="44" applyFont="1" applyFill="1" applyBorder="1" applyAlignment="1">
      <alignment horizontal="center"/>
    </xf>
    <xf numFmtId="0" fontId="32" fillId="39" borderId="60" xfId="44" applyFont="1" applyFill="1" applyBorder="1" applyAlignment="1">
      <alignment horizontal="center"/>
    </xf>
    <xf numFmtId="0" fontId="32" fillId="39" borderId="58" xfId="44" applyFont="1" applyFill="1" applyBorder="1" applyAlignment="1">
      <alignment horizontal="center"/>
    </xf>
    <xf numFmtId="0" fontId="32" fillId="39" borderId="59" xfId="44" applyFont="1" applyFill="1" applyBorder="1" applyAlignment="1">
      <alignment horizontal="center"/>
    </xf>
    <xf numFmtId="0" fontId="32" fillId="37" borderId="60" xfId="44" applyFont="1" applyFill="1" applyBorder="1" applyAlignment="1">
      <alignment horizontal="center"/>
    </xf>
    <xf numFmtId="0" fontId="32" fillId="37" borderId="58" xfId="44" applyFont="1" applyFill="1" applyBorder="1" applyAlignment="1">
      <alignment horizontal="center"/>
    </xf>
    <xf numFmtId="0" fontId="32" fillId="37" borderId="59" xfId="44" applyFont="1" applyFill="1" applyBorder="1" applyAlignment="1">
      <alignment horizontal="center"/>
    </xf>
    <xf numFmtId="0" fontId="34" fillId="37" borderId="36" xfId="0" applyFont="1" applyFill="1" applyBorder="1" applyAlignment="1">
      <alignment horizontal="center" vertical="center"/>
    </xf>
    <xf numFmtId="2" fontId="35" fillId="0" borderId="37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2" fontId="35" fillId="0" borderId="32" xfId="0" applyNumberFormat="1" applyFont="1" applyBorder="1" applyAlignment="1">
      <alignment horizontal="center" vertical="center"/>
    </xf>
    <xf numFmtId="2" fontId="35" fillId="0" borderId="40" xfId="0" applyNumberFormat="1" applyFont="1" applyBorder="1" applyAlignment="1">
      <alignment horizontal="center" vertical="center"/>
    </xf>
    <xf numFmtId="2" fontId="35" fillId="0" borderId="39" xfId="0" applyNumberFormat="1" applyFont="1" applyBorder="1" applyAlignment="1">
      <alignment horizontal="center" vertical="center"/>
    </xf>
    <xf numFmtId="2" fontId="35" fillId="0" borderId="4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4" fillId="0" borderId="0" xfId="0" applyFont="1"/>
    <xf numFmtId="0" fontId="1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12" fillId="0" borderId="0" xfId="0" applyFont="1"/>
    <xf numFmtId="0" fontId="37" fillId="36" borderId="24" xfId="0" applyFont="1" applyFill="1" applyBorder="1" applyAlignment="1">
      <alignment horizontal="center" vertical="center" wrapText="1"/>
    </xf>
    <xf numFmtId="3" fontId="37" fillId="36" borderId="36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2" fillId="36" borderId="23" xfId="0" applyFont="1" applyFill="1" applyBorder="1" applyAlignment="1">
      <alignment horizontal="center" vertical="center"/>
    </xf>
    <xf numFmtId="0" fontId="34" fillId="40" borderId="3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40" borderId="36" xfId="0" applyFont="1" applyFill="1" applyBorder="1" applyAlignment="1">
      <alignment horizontal="center"/>
    </xf>
    <xf numFmtId="3" fontId="35" fillId="0" borderId="21" xfId="0" applyNumberFormat="1" applyFont="1" applyBorder="1" applyAlignment="1">
      <alignment horizontal="center"/>
    </xf>
    <xf numFmtId="3" fontId="35" fillId="0" borderId="4" xfId="0" applyNumberFormat="1" applyFont="1" applyBorder="1" applyAlignment="1">
      <alignment horizontal="center"/>
    </xf>
    <xf numFmtId="3" fontId="35" fillId="0" borderId="63" xfId="0" applyNumberFormat="1" applyFont="1" applyBorder="1" applyAlignment="1">
      <alignment horizontal="center"/>
    </xf>
    <xf numFmtId="3" fontId="35" fillId="0" borderId="16" xfId="0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64" xfId="0" applyNumberFormat="1" applyFont="1" applyBorder="1" applyAlignment="1">
      <alignment horizontal="center"/>
    </xf>
    <xf numFmtId="3" fontId="35" fillId="0" borderId="18" xfId="0" applyNumberFormat="1" applyFont="1" applyBorder="1" applyAlignment="1">
      <alignment horizontal="center"/>
    </xf>
    <xf numFmtId="3" fontId="35" fillId="0" borderId="19" xfId="0" applyNumberFormat="1" applyFont="1" applyBorder="1" applyAlignment="1">
      <alignment horizontal="center"/>
    </xf>
    <xf numFmtId="3" fontId="35" fillId="0" borderId="65" xfId="0" applyNumberFormat="1" applyFont="1" applyBorder="1" applyAlignment="1">
      <alignment horizontal="center"/>
    </xf>
    <xf numFmtId="3" fontId="35" fillId="0" borderId="49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28" xfId="0" applyNumberFormat="1" applyFont="1" applyBorder="1" applyAlignment="1">
      <alignment horizontal="center"/>
    </xf>
    <xf numFmtId="3" fontId="35" fillId="0" borderId="17" xfId="0" applyNumberFormat="1" applyFont="1" applyBorder="1" applyAlignment="1">
      <alignment horizontal="center"/>
    </xf>
    <xf numFmtId="3" fontId="35" fillId="0" borderId="54" xfId="0" applyNumberFormat="1" applyFont="1" applyBorder="1" applyAlignment="1">
      <alignment horizontal="center"/>
    </xf>
    <xf numFmtId="3" fontId="35" fillId="0" borderId="20" xfId="0" applyNumberFormat="1" applyFont="1" applyBorder="1" applyAlignment="1">
      <alignment horizontal="center"/>
    </xf>
    <xf numFmtId="3" fontId="35" fillId="33" borderId="4" xfId="0" applyNumberFormat="1" applyFont="1" applyFill="1" applyBorder="1" applyAlignment="1">
      <alignment horizontal="center"/>
    </xf>
    <xf numFmtId="3" fontId="35" fillId="33" borderId="19" xfId="0" applyNumberFormat="1" applyFont="1" applyFill="1" applyBorder="1" applyAlignment="1">
      <alignment horizontal="center"/>
    </xf>
    <xf numFmtId="10" fontId="35" fillId="0" borderId="0" xfId="43" applyNumberFormat="1" applyFont="1" applyFill="1" applyBorder="1" applyAlignment="1">
      <alignment horizontal="center" wrapText="1"/>
    </xf>
    <xf numFmtId="2" fontId="25" fillId="0" borderId="31" xfId="0" applyNumberFormat="1" applyFont="1" applyBorder="1" applyAlignment="1">
      <alignment horizontal="center" vertical="center"/>
    </xf>
    <xf numFmtId="10" fontId="25" fillId="0" borderId="45" xfId="0" applyNumberFormat="1" applyFont="1" applyBorder="1" applyAlignment="1">
      <alignment horizontal="center" vertical="center"/>
    </xf>
    <xf numFmtId="4" fontId="35" fillId="35" borderId="35" xfId="0" applyNumberFormat="1" applyFont="1" applyFill="1" applyBorder="1" applyAlignment="1">
      <alignment horizontal="center"/>
    </xf>
    <xf numFmtId="4" fontId="35" fillId="0" borderId="17" xfId="0" applyNumberFormat="1" applyFont="1" applyBorder="1" applyAlignment="1">
      <alignment horizontal="center"/>
    </xf>
    <xf numFmtId="4" fontId="35" fillId="35" borderId="17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5" fillId="33" borderId="22" xfId="43" applyNumberFormat="1" applyFont="1" applyFill="1" applyBorder="1" applyAlignment="1">
      <alignment horizontal="center" wrapText="1"/>
    </xf>
    <xf numFmtId="0" fontId="35" fillId="33" borderId="20" xfId="43" applyNumberFormat="1" applyFont="1" applyFill="1" applyBorder="1" applyAlignment="1">
      <alignment horizontal="center" wrapText="1"/>
    </xf>
    <xf numFmtId="2" fontId="25" fillId="0" borderId="32" xfId="0" applyNumberFormat="1" applyFont="1" applyBorder="1" applyAlignment="1">
      <alignment horizontal="center" vertical="center"/>
    </xf>
    <xf numFmtId="10" fontId="25" fillId="0" borderId="47" xfId="0" applyNumberFormat="1" applyFont="1" applyBorder="1" applyAlignment="1">
      <alignment horizontal="center" vertical="center"/>
    </xf>
    <xf numFmtId="0" fontId="11" fillId="0" borderId="0" xfId="0" applyFont="1"/>
    <xf numFmtId="3" fontId="35" fillId="33" borderId="18" xfId="0" applyNumberFormat="1" applyFont="1" applyFill="1" applyBorder="1" applyAlignment="1">
      <alignment horizontal="center"/>
    </xf>
    <xf numFmtId="0" fontId="32" fillId="36" borderId="24" xfId="0" applyFont="1" applyFill="1" applyBorder="1" applyAlignment="1">
      <alignment horizontal="center" vertical="center"/>
    </xf>
    <xf numFmtId="0" fontId="32" fillId="36" borderId="57" xfId="0" applyFont="1" applyFill="1" applyBorder="1" applyAlignment="1">
      <alignment horizontal="center" vertical="center" wrapText="1"/>
    </xf>
    <xf numFmtId="0" fontId="32" fillId="36" borderId="58" xfId="0" applyFont="1" applyFill="1" applyBorder="1" applyAlignment="1">
      <alignment horizontal="center" vertical="center" wrapText="1"/>
    </xf>
    <xf numFmtId="0" fontId="32" fillId="36" borderId="59" xfId="0" applyFont="1" applyFill="1" applyBorder="1" applyAlignment="1">
      <alignment horizontal="center" vertical="center" wrapText="1"/>
    </xf>
    <xf numFmtId="10" fontId="25" fillId="33" borderId="17" xfId="43" applyNumberFormat="1" applyFont="1" applyFill="1" applyBorder="1" applyAlignment="1">
      <alignment horizontal="center" wrapText="1"/>
    </xf>
    <xf numFmtId="10" fontId="35" fillId="33" borderId="35" xfId="43" applyNumberFormat="1" applyFont="1" applyFill="1" applyBorder="1" applyAlignment="1">
      <alignment horizontal="center" wrapText="1"/>
    </xf>
    <xf numFmtId="10" fontId="25" fillId="0" borderId="46" xfId="0" applyNumberFormat="1" applyFont="1" applyBorder="1" applyAlignment="1">
      <alignment horizontal="center" vertical="center"/>
    </xf>
    <xf numFmtId="10" fontId="35" fillId="33" borderId="35" xfId="0" applyNumberFormat="1" applyFont="1" applyFill="1" applyBorder="1" applyAlignment="1">
      <alignment horizontal="center"/>
    </xf>
    <xf numFmtId="2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 vertical="center"/>
    </xf>
    <xf numFmtId="2" fontId="35" fillId="33" borderId="28" xfId="0" applyNumberFormat="1" applyFont="1" applyFill="1" applyBorder="1" applyAlignment="1">
      <alignment horizontal="center"/>
    </xf>
    <xf numFmtId="2" fontId="35" fillId="38" borderId="1" xfId="0" applyNumberFormat="1" applyFont="1" applyFill="1" applyBorder="1" applyAlignment="1">
      <alignment horizontal="center"/>
    </xf>
    <xf numFmtId="0" fontId="25" fillId="0" borderId="0" xfId="0" applyFont="1"/>
    <xf numFmtId="10" fontId="35" fillId="38" borderId="17" xfId="43" applyNumberFormat="1" applyFont="1" applyFill="1" applyBorder="1" applyAlignment="1">
      <alignment horizontal="center" wrapText="1"/>
    </xf>
    <xf numFmtId="10" fontId="10" fillId="33" borderId="17" xfId="43" applyNumberFormat="1" applyFont="1" applyFill="1" applyBorder="1" applyAlignment="1">
      <alignment horizontal="center" wrapText="1"/>
    </xf>
    <xf numFmtId="10" fontId="10" fillId="33" borderId="17" xfId="0" applyNumberFormat="1" applyFont="1" applyFill="1" applyBorder="1" applyAlignment="1">
      <alignment horizontal="center"/>
    </xf>
    <xf numFmtId="10" fontId="25" fillId="38" borderId="17" xfId="43" applyNumberFormat="1" applyFont="1" applyFill="1" applyBorder="1" applyAlignment="1">
      <alignment horizontal="center" wrapText="1"/>
    </xf>
    <xf numFmtId="10" fontId="25" fillId="33" borderId="35" xfId="43" applyNumberFormat="1" applyFont="1" applyFill="1" applyBorder="1" applyAlignment="1">
      <alignment horizontal="center" wrapText="1"/>
    </xf>
    <xf numFmtId="10" fontId="35" fillId="0" borderId="45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0" fontId="8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5" fillId="0" borderId="0" xfId="44" applyFont="1"/>
    <xf numFmtId="0" fontId="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/>
    </xf>
    <xf numFmtId="3" fontId="35" fillId="0" borderId="66" xfId="0" applyNumberFormat="1" applyFont="1" applyBorder="1" applyAlignment="1">
      <alignment horizontal="center"/>
    </xf>
    <xf numFmtId="3" fontId="35" fillId="33" borderId="1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3" fontId="35" fillId="33" borderId="16" xfId="0" applyNumberFormat="1" applyFont="1" applyFill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2" fontId="5" fillId="33" borderId="1" xfId="0" applyNumberFormat="1" applyFont="1" applyFill="1" applyBorder="1" applyAlignment="1">
      <alignment horizontal="center"/>
    </xf>
    <xf numFmtId="2" fontId="35" fillId="0" borderId="34" xfId="44" applyNumberFormat="1" applyFont="1" applyBorder="1"/>
    <xf numFmtId="2" fontId="35" fillId="0" borderId="28" xfId="44" applyNumberFormat="1" applyFont="1" applyBorder="1"/>
    <xf numFmtId="0" fontId="34" fillId="0" borderId="64" xfId="44" applyFont="1" applyBorder="1" applyAlignment="1">
      <alignment horizontal="left"/>
    </xf>
    <xf numFmtId="0" fontId="35" fillId="0" borderId="28" xfId="44" applyFont="1" applyBorder="1"/>
    <xf numFmtId="0" fontId="34" fillId="0" borderId="68" xfId="44" applyFont="1" applyBorder="1" applyAlignment="1">
      <alignment horizontal="left"/>
    </xf>
    <xf numFmtId="0" fontId="35" fillId="0" borderId="34" xfId="44" applyFont="1" applyBorder="1"/>
    <xf numFmtId="0" fontId="34" fillId="0" borderId="69" xfId="44" applyFont="1" applyBorder="1" applyAlignment="1">
      <alignment horizontal="left"/>
    </xf>
    <xf numFmtId="0" fontId="35" fillId="0" borderId="52" xfId="44" applyFont="1" applyBorder="1"/>
    <xf numFmtId="0" fontId="34" fillId="36" borderId="6" xfId="44" applyFont="1" applyFill="1" applyBorder="1"/>
    <xf numFmtId="2" fontId="25" fillId="0" borderId="37" xfId="0" applyNumberFormat="1" applyFont="1" applyBorder="1" applyAlignment="1">
      <alignment horizontal="center" vertical="center"/>
    </xf>
    <xf numFmtId="2" fontId="4" fillId="33" borderId="1" xfId="43" applyNumberFormat="1" applyFont="1" applyFill="1" applyBorder="1" applyAlignment="1">
      <alignment horizontal="center" wrapText="1"/>
    </xf>
    <xf numFmtId="2" fontId="3" fillId="33" borderId="1" xfId="0" applyNumberFormat="1" applyFont="1" applyFill="1" applyBorder="1" applyAlignment="1">
      <alignment horizontal="center"/>
    </xf>
    <xf numFmtId="10" fontId="35" fillId="0" borderId="25" xfId="0" applyNumberFormat="1" applyFont="1" applyBorder="1" applyAlignment="1">
      <alignment horizontal="center" vertical="center"/>
    </xf>
    <xf numFmtId="2" fontId="35" fillId="33" borderId="34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10" fontId="35" fillId="0" borderId="27" xfId="0" applyNumberFormat="1" applyFont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4" fillId="36" borderId="36" xfId="0" applyFont="1" applyFill="1" applyBorder="1" applyAlignment="1">
      <alignment horizontal="center" vertical="center" wrapText="1"/>
    </xf>
    <xf numFmtId="0" fontId="34" fillId="36" borderId="51" xfId="0" applyFont="1" applyFill="1" applyBorder="1" applyAlignment="1">
      <alignment horizontal="center" vertical="center" wrapText="1"/>
    </xf>
    <xf numFmtId="10" fontId="34" fillId="36" borderId="23" xfId="0" applyNumberFormat="1" applyFont="1" applyFill="1" applyBorder="1" applyAlignment="1">
      <alignment horizontal="center" vertical="center" wrapText="1"/>
    </xf>
    <xf numFmtId="10" fontId="34" fillId="36" borderId="25" xfId="0" applyNumberFormat="1" applyFont="1" applyFill="1" applyBorder="1" applyAlignment="1">
      <alignment horizontal="center" vertical="center" wrapText="1"/>
    </xf>
    <xf numFmtId="0" fontId="34" fillId="36" borderId="2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10" fontId="34" fillId="36" borderId="36" xfId="0" applyNumberFormat="1" applyFont="1" applyFill="1" applyBorder="1" applyAlignment="1">
      <alignment horizontal="center" vertical="center" wrapText="1"/>
    </xf>
    <xf numFmtId="10" fontId="34" fillId="36" borderId="5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0" fontId="1" fillId="0" borderId="0" xfId="0" applyFont="1"/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Pšenica!$B$44:$B$96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Pšenica!$C$44:$C$96</c:f>
              <c:numCache>
                <c:formatCode>#,##0</c:formatCode>
                <c:ptCount val="53"/>
                <c:pt idx="0">
                  <c:v>6482882</c:v>
                </c:pt>
                <c:pt idx="1">
                  <c:v>6379034</c:v>
                </c:pt>
                <c:pt idx="2">
                  <c:v>5818277</c:v>
                </c:pt>
                <c:pt idx="3">
                  <c:v>4938570</c:v>
                </c:pt>
                <c:pt idx="4">
                  <c:v>8955630</c:v>
                </c:pt>
                <c:pt idx="5">
                  <c:v>7227762</c:v>
                </c:pt>
                <c:pt idx="6">
                  <c:v>4772030</c:v>
                </c:pt>
                <c:pt idx="7">
                  <c:v>3690450</c:v>
                </c:pt>
                <c:pt idx="8">
                  <c:v>3081183</c:v>
                </c:pt>
                <c:pt idx="9">
                  <c:v>4737940</c:v>
                </c:pt>
                <c:pt idx="10">
                  <c:v>2334197</c:v>
                </c:pt>
                <c:pt idx="11">
                  <c:v>1941886</c:v>
                </c:pt>
                <c:pt idx="12">
                  <c:v>2778210</c:v>
                </c:pt>
                <c:pt idx="13">
                  <c:v>2223457</c:v>
                </c:pt>
                <c:pt idx="14">
                  <c:v>1467920</c:v>
                </c:pt>
                <c:pt idx="15">
                  <c:v>1677902</c:v>
                </c:pt>
                <c:pt idx="16">
                  <c:v>3501041</c:v>
                </c:pt>
                <c:pt idx="17">
                  <c:v>4245629</c:v>
                </c:pt>
                <c:pt idx="18">
                  <c:v>4126191</c:v>
                </c:pt>
                <c:pt idx="19">
                  <c:v>3314580</c:v>
                </c:pt>
                <c:pt idx="20">
                  <c:v>144525</c:v>
                </c:pt>
                <c:pt idx="21">
                  <c:v>324900</c:v>
                </c:pt>
                <c:pt idx="22">
                  <c:v>502920</c:v>
                </c:pt>
                <c:pt idx="23">
                  <c:v>1976740</c:v>
                </c:pt>
                <c:pt idx="24">
                  <c:v>1600020</c:v>
                </c:pt>
                <c:pt idx="25">
                  <c:v>4377488</c:v>
                </c:pt>
                <c:pt idx="26">
                  <c:v>2865930</c:v>
                </c:pt>
                <c:pt idx="27">
                  <c:v>3355290</c:v>
                </c:pt>
                <c:pt idx="28">
                  <c:v>4180330</c:v>
                </c:pt>
                <c:pt idx="29">
                  <c:v>2119720</c:v>
                </c:pt>
                <c:pt idx="30">
                  <c:v>2892240</c:v>
                </c:pt>
                <c:pt idx="31">
                  <c:v>3009630</c:v>
                </c:pt>
                <c:pt idx="32">
                  <c:v>2536830</c:v>
                </c:pt>
                <c:pt idx="33">
                  <c:v>3181310</c:v>
                </c:pt>
                <c:pt idx="34">
                  <c:v>2276560</c:v>
                </c:pt>
                <c:pt idx="35">
                  <c:v>1849160</c:v>
                </c:pt>
                <c:pt idx="36">
                  <c:v>2664230</c:v>
                </c:pt>
                <c:pt idx="37">
                  <c:v>2191240</c:v>
                </c:pt>
                <c:pt idx="38">
                  <c:v>3620430</c:v>
                </c:pt>
                <c:pt idx="39">
                  <c:v>3439315</c:v>
                </c:pt>
                <c:pt idx="40">
                  <c:v>2908120</c:v>
                </c:pt>
                <c:pt idx="41">
                  <c:v>1284180</c:v>
                </c:pt>
                <c:pt idx="42">
                  <c:v>1123161</c:v>
                </c:pt>
                <c:pt idx="43">
                  <c:v>2383020</c:v>
                </c:pt>
                <c:pt idx="44">
                  <c:v>1917066</c:v>
                </c:pt>
                <c:pt idx="45">
                  <c:v>1838020</c:v>
                </c:pt>
                <c:pt idx="46">
                  <c:v>1616020</c:v>
                </c:pt>
                <c:pt idx="47">
                  <c:v>15566628</c:v>
                </c:pt>
                <c:pt idx="48">
                  <c:v>22650326</c:v>
                </c:pt>
                <c:pt idx="49">
                  <c:v>10982633</c:v>
                </c:pt>
                <c:pt idx="50">
                  <c:v>17888641</c:v>
                </c:pt>
                <c:pt idx="51">
                  <c:v>2671227</c:v>
                </c:pt>
                <c:pt idx="52">
                  <c:v>2211820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Pšenica!$B$44:$B$96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Pšenica!$D$44:$D$96</c:f>
              <c:numCache>
                <c:formatCode>0.00</c:formatCode>
                <c:ptCount val="53"/>
                <c:pt idx="0">
                  <c:v>224.36</c:v>
                </c:pt>
                <c:pt idx="1">
                  <c:v>229.22</c:v>
                </c:pt>
                <c:pt idx="2">
                  <c:v>228.07</c:v>
                </c:pt>
                <c:pt idx="3">
                  <c:v>226.12</c:v>
                </c:pt>
                <c:pt idx="4">
                  <c:v>226.31</c:v>
                </c:pt>
                <c:pt idx="5">
                  <c:v>231.87</c:v>
                </c:pt>
                <c:pt idx="6">
                  <c:v>228.37</c:v>
                </c:pt>
                <c:pt idx="7">
                  <c:v>227.88</c:v>
                </c:pt>
                <c:pt idx="8">
                  <c:v>223.79</c:v>
                </c:pt>
                <c:pt idx="9">
                  <c:v>233.98</c:v>
                </c:pt>
                <c:pt idx="10">
                  <c:v>224.63</c:v>
                </c:pt>
                <c:pt idx="11">
                  <c:v>220.47</c:v>
                </c:pt>
                <c:pt idx="12">
                  <c:v>214.87</c:v>
                </c:pt>
                <c:pt idx="13">
                  <c:v>227.28</c:v>
                </c:pt>
                <c:pt idx="14">
                  <c:v>220.38</c:v>
                </c:pt>
                <c:pt idx="15">
                  <c:v>224.12</c:v>
                </c:pt>
                <c:pt idx="16">
                  <c:v>225.58</c:v>
                </c:pt>
                <c:pt idx="17">
                  <c:v>210.98</c:v>
                </c:pt>
                <c:pt idx="18">
                  <c:v>226.84</c:v>
                </c:pt>
                <c:pt idx="19">
                  <c:v>226.41</c:v>
                </c:pt>
                <c:pt idx="20">
                  <c:v>229.26</c:v>
                </c:pt>
                <c:pt idx="21">
                  <c:v>236.61</c:v>
                </c:pt>
                <c:pt idx="22">
                  <c:v>228.48</c:v>
                </c:pt>
                <c:pt idx="23">
                  <c:v>226.6</c:v>
                </c:pt>
                <c:pt idx="24">
                  <c:v>233.6</c:v>
                </c:pt>
                <c:pt idx="25">
                  <c:v>227.21</c:v>
                </c:pt>
                <c:pt idx="26">
                  <c:v>227.24</c:v>
                </c:pt>
                <c:pt idx="27">
                  <c:v>225.69</c:v>
                </c:pt>
                <c:pt idx="28">
                  <c:v>224.13</c:v>
                </c:pt>
                <c:pt idx="29">
                  <c:v>224.82</c:v>
                </c:pt>
                <c:pt idx="30">
                  <c:v>226.09</c:v>
                </c:pt>
                <c:pt idx="31">
                  <c:v>225.95</c:v>
                </c:pt>
                <c:pt idx="32">
                  <c:v>221.7</c:v>
                </c:pt>
                <c:pt idx="33">
                  <c:v>222.61</c:v>
                </c:pt>
                <c:pt idx="34">
                  <c:v>223</c:v>
                </c:pt>
                <c:pt idx="35">
                  <c:v>218.22</c:v>
                </c:pt>
                <c:pt idx="36">
                  <c:v>227.56</c:v>
                </c:pt>
                <c:pt idx="37">
                  <c:v>220.09</c:v>
                </c:pt>
                <c:pt idx="38">
                  <c:v>221.67</c:v>
                </c:pt>
                <c:pt idx="39">
                  <c:v>222.06</c:v>
                </c:pt>
                <c:pt idx="40">
                  <c:v>222.29</c:v>
                </c:pt>
                <c:pt idx="41">
                  <c:v>221.33</c:v>
                </c:pt>
                <c:pt idx="42">
                  <c:v>223.81</c:v>
                </c:pt>
                <c:pt idx="43">
                  <c:v>219.24</c:v>
                </c:pt>
                <c:pt idx="44">
                  <c:v>219.46</c:v>
                </c:pt>
                <c:pt idx="45">
                  <c:v>223.45</c:v>
                </c:pt>
                <c:pt idx="46">
                  <c:v>222.4</c:v>
                </c:pt>
                <c:pt idx="47">
                  <c:v>201.85</c:v>
                </c:pt>
                <c:pt idx="48">
                  <c:v>186.95</c:v>
                </c:pt>
                <c:pt idx="49">
                  <c:v>201.59</c:v>
                </c:pt>
                <c:pt idx="50">
                  <c:v>189.47</c:v>
                </c:pt>
                <c:pt idx="51">
                  <c:v>215.49</c:v>
                </c:pt>
                <c:pt idx="52">
                  <c:v>215.6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  <c:pt idx="29">
                  <c:v>189.47</c:v>
                </c:pt>
                <c:pt idx="30">
                  <c:v>215.49</c:v>
                </c:pt>
                <c:pt idx="31">
                  <c:v>215.6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SLO-EU'!$AG$36:$CG$36</c:f>
              <c:numCache>
                <c:formatCode>0.00</c:formatCode>
                <c:ptCount val="53"/>
                <c:pt idx="0">
                  <c:v>216.05</c:v>
                </c:pt>
                <c:pt idx="1">
                  <c:v>235</c:v>
                </c:pt>
                <c:pt idx="2">
                  <c:v>232.5</c:v>
                </c:pt>
                <c:pt idx="3">
                  <c:v>233</c:v>
                </c:pt>
                <c:pt idx="4">
                  <c:v>230</c:v>
                </c:pt>
                <c:pt idx="5">
                  <c:v>230</c:v>
                </c:pt>
                <c:pt idx="6">
                  <c:v>231.87</c:v>
                </c:pt>
                <c:pt idx="7">
                  <c:v>230</c:v>
                </c:pt>
                <c:pt idx="8">
                  <c:v>230</c:v>
                </c:pt>
                <c:pt idx="9">
                  <c:v>230</c:v>
                </c:pt>
                <c:pt idx="10">
                  <c:v>240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250</c:v>
                </c:pt>
                <c:pt idx="22">
                  <c:v>245</c:v>
                </c:pt>
                <c:pt idx="23">
                  <c:v>245</c:v>
                </c:pt>
                <c:pt idx="24">
                  <c:v>245</c:v>
                </c:pt>
                <c:pt idx="25">
                  <c:v>245</c:v>
                </c:pt>
                <c:pt idx="26">
                  <c:v>246.66666666666666</c:v>
                </c:pt>
                <c:pt idx="27">
                  <c:v>246.66666666666666</c:v>
                </c:pt>
                <c:pt idx="28">
                  <c:v>246.66666666666666</c:v>
                </c:pt>
                <c:pt idx="29">
                  <c:v>246.66666666666666</c:v>
                </c:pt>
                <c:pt idx="30">
                  <c:v>277.5</c:v>
                </c:pt>
                <c:pt idx="31">
                  <c:v>277.5</c:v>
                </c:pt>
                <c:pt idx="32">
                  <c:v>255</c:v>
                </c:pt>
                <c:pt idx="33">
                  <c:v>277.5</c:v>
                </c:pt>
                <c:pt idx="34">
                  <c:v>277.5</c:v>
                </c:pt>
                <c:pt idx="35">
                  <c:v>277.5</c:v>
                </c:pt>
                <c:pt idx="36">
                  <c:v>277.5</c:v>
                </c:pt>
                <c:pt idx="37">
                  <c:v>280</c:v>
                </c:pt>
                <c:pt idx="38">
                  <c:v>305</c:v>
                </c:pt>
                <c:pt idx="39">
                  <c:v>280</c:v>
                </c:pt>
                <c:pt idx="40">
                  <c:v>260</c:v>
                </c:pt>
                <c:pt idx="41">
                  <c:v>240</c:v>
                </c:pt>
                <c:pt idx="42">
                  <c:v>240</c:v>
                </c:pt>
                <c:pt idx="43">
                  <c:v>228.06</c:v>
                </c:pt>
                <c:pt idx="44">
                  <c:v>235</c:v>
                </c:pt>
                <c:pt idx="45">
                  <c:v>235</c:v>
                </c:pt>
                <c:pt idx="46">
                  <c:v>241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275</c:v>
                </c:pt>
                <c:pt idx="51">
                  <c:v>270</c:v>
                </c:pt>
                <c:pt idx="52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SLO-EU'!$AG$37:$CG$37</c:f>
              <c:numCache>
                <c:formatCode>0.00</c:formatCode>
                <c:ptCount val="53"/>
                <c:pt idx="0">
                  <c:v>181.75</c:v>
                </c:pt>
                <c:pt idx="1">
                  <c:v>179.39142857142858</c:v>
                </c:pt>
                <c:pt idx="2">
                  <c:v>177.9</c:v>
                </c:pt>
                <c:pt idx="3">
                  <c:v>180.41428571428574</c:v>
                </c:pt>
                <c:pt idx="4">
                  <c:v>180.12285714285716</c:v>
                </c:pt>
                <c:pt idx="5">
                  <c:v>180.26714285714283</c:v>
                </c:pt>
                <c:pt idx="6">
                  <c:v>179.9028571428571</c:v>
                </c:pt>
                <c:pt idx="7">
                  <c:v>176.98285714285717</c:v>
                </c:pt>
                <c:pt idx="8">
                  <c:v>176.61714285714285</c:v>
                </c:pt>
                <c:pt idx="9">
                  <c:v>177.20142857142855</c:v>
                </c:pt>
                <c:pt idx="10">
                  <c:v>176.03285714285715</c:v>
                </c:pt>
                <c:pt idx="11">
                  <c:v>174.86428571428567</c:v>
                </c:pt>
                <c:pt idx="12">
                  <c:v>174.93714285714285</c:v>
                </c:pt>
                <c:pt idx="13">
                  <c:v>175.67000000000002</c:v>
                </c:pt>
                <c:pt idx="14">
                  <c:v>176.76428571428571</c:v>
                </c:pt>
                <c:pt idx="15">
                  <c:v>176.4</c:v>
                </c:pt>
                <c:pt idx="16">
                  <c:v>176.76428571428573</c:v>
                </c:pt>
                <c:pt idx="17">
                  <c:v>177.13000000000002</c:v>
                </c:pt>
                <c:pt idx="18">
                  <c:v>175.30285714285714</c:v>
                </c:pt>
                <c:pt idx="19">
                  <c:v>174.79285714285714</c:v>
                </c:pt>
                <c:pt idx="20">
                  <c:v>175.30285714285714</c:v>
                </c:pt>
                <c:pt idx="21">
                  <c:v>175.30285714285714</c:v>
                </c:pt>
                <c:pt idx="22">
                  <c:v>175.30275714285719</c:v>
                </c:pt>
                <c:pt idx="23">
                  <c:v>175.02</c:v>
                </c:pt>
                <c:pt idx="24">
                  <c:v>170.24</c:v>
                </c:pt>
                <c:pt idx="25">
                  <c:v>173.31</c:v>
                </c:pt>
                <c:pt idx="26">
                  <c:v>178.57142857142858</c:v>
                </c:pt>
                <c:pt idx="27">
                  <c:v>172.13589999999999</c:v>
                </c:pt>
                <c:pt idx="28">
                  <c:v>176.14285714285714</c:v>
                </c:pt>
                <c:pt idx="29">
                  <c:v>177.57142857142858</c:v>
                </c:pt>
                <c:pt idx="30">
                  <c:v>176.30056666666667</c:v>
                </c:pt>
                <c:pt idx="31">
                  <c:v>173.73269999999999</c:v>
                </c:pt>
                <c:pt idx="32">
                  <c:v>173.9666</c:v>
                </c:pt>
                <c:pt idx="33">
                  <c:v>175.25</c:v>
                </c:pt>
                <c:pt idx="34">
                  <c:v>173.22</c:v>
                </c:pt>
                <c:pt idx="35">
                  <c:v>165.24519999999998</c:v>
                </c:pt>
                <c:pt idx="36">
                  <c:v>171.72230000000002</c:v>
                </c:pt>
                <c:pt idx="37">
                  <c:v>167.71</c:v>
                </c:pt>
                <c:pt idx="38">
                  <c:v>175.66483333333335</c:v>
                </c:pt>
                <c:pt idx="39">
                  <c:v>169.23</c:v>
                </c:pt>
                <c:pt idx="40">
                  <c:v>180.73820000000001</c:v>
                </c:pt>
                <c:pt idx="41">
                  <c:v>177.94460000000001</c:v>
                </c:pt>
                <c:pt idx="42">
                  <c:v>170.64</c:v>
                </c:pt>
                <c:pt idx="43">
                  <c:v>179.71428571428572</c:v>
                </c:pt>
                <c:pt idx="44">
                  <c:v>179.57142857142858</c:v>
                </c:pt>
                <c:pt idx="45">
                  <c:v>177.28571428571428</c:v>
                </c:pt>
                <c:pt idx="46">
                  <c:v>176.39</c:v>
                </c:pt>
                <c:pt idx="47">
                  <c:v>171.7</c:v>
                </c:pt>
                <c:pt idx="48">
                  <c:v>174.05</c:v>
                </c:pt>
                <c:pt idx="49">
                  <c:v>169.7</c:v>
                </c:pt>
                <c:pt idx="50">
                  <c:v>171.5</c:v>
                </c:pt>
                <c:pt idx="51">
                  <c:v>174.64999999999998</c:v>
                </c:pt>
                <c:pt idx="52">
                  <c:v>171.55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SLO-EU'!$AG$38:$CG$38</c:f>
              <c:numCache>
                <c:formatCode>0.00</c:formatCode>
                <c:ptCount val="53"/>
                <c:pt idx="0">
                  <c:v>228.32</c:v>
                </c:pt>
                <c:pt idx="1">
                  <c:v>224.36</c:v>
                </c:pt>
                <c:pt idx="2">
                  <c:v>229.22</c:v>
                </c:pt>
                <c:pt idx="3">
                  <c:v>228.07</c:v>
                </c:pt>
                <c:pt idx="4">
                  <c:v>226.12</c:v>
                </c:pt>
                <c:pt idx="5">
                  <c:v>226.31</c:v>
                </c:pt>
                <c:pt idx="6">
                  <c:v>231.87</c:v>
                </c:pt>
                <c:pt idx="7">
                  <c:v>228.37</c:v>
                </c:pt>
                <c:pt idx="8">
                  <c:v>227.88</c:v>
                </c:pt>
                <c:pt idx="9">
                  <c:v>223.79</c:v>
                </c:pt>
                <c:pt idx="10">
                  <c:v>233.98</c:v>
                </c:pt>
                <c:pt idx="11">
                  <c:v>224.63</c:v>
                </c:pt>
                <c:pt idx="12">
                  <c:v>220.47</c:v>
                </c:pt>
                <c:pt idx="13">
                  <c:v>214.87</c:v>
                </c:pt>
                <c:pt idx="14">
                  <c:v>227.28</c:v>
                </c:pt>
                <c:pt idx="15">
                  <c:v>220.38</c:v>
                </c:pt>
                <c:pt idx="16">
                  <c:v>224.12</c:v>
                </c:pt>
                <c:pt idx="17">
                  <c:v>225.58</c:v>
                </c:pt>
                <c:pt idx="18">
                  <c:v>210.98</c:v>
                </c:pt>
                <c:pt idx="19">
                  <c:v>226.84</c:v>
                </c:pt>
                <c:pt idx="20">
                  <c:v>226.41</c:v>
                </c:pt>
                <c:pt idx="21">
                  <c:v>229.26</c:v>
                </c:pt>
                <c:pt idx="22">
                  <c:v>236.61</c:v>
                </c:pt>
                <c:pt idx="23">
                  <c:v>228.48</c:v>
                </c:pt>
                <c:pt idx="24">
                  <c:v>226.6</c:v>
                </c:pt>
                <c:pt idx="25">
                  <c:v>233.6</c:v>
                </c:pt>
                <c:pt idx="26">
                  <c:v>227.21</c:v>
                </c:pt>
                <c:pt idx="27">
                  <c:v>227.24</c:v>
                </c:pt>
                <c:pt idx="28">
                  <c:v>225.69</c:v>
                </c:pt>
                <c:pt idx="29">
                  <c:v>224.13</c:v>
                </c:pt>
                <c:pt idx="30">
                  <c:v>224.82</c:v>
                </c:pt>
                <c:pt idx="31">
                  <c:v>226.09</c:v>
                </c:pt>
                <c:pt idx="32">
                  <c:v>225.95</c:v>
                </c:pt>
                <c:pt idx="33">
                  <c:v>221.7</c:v>
                </c:pt>
                <c:pt idx="34">
                  <c:v>222.61</c:v>
                </c:pt>
                <c:pt idx="35">
                  <c:v>223</c:v>
                </c:pt>
                <c:pt idx="36">
                  <c:v>218.22</c:v>
                </c:pt>
                <c:pt idx="37">
                  <c:v>227.56</c:v>
                </c:pt>
                <c:pt idx="38">
                  <c:v>220.09</c:v>
                </c:pt>
                <c:pt idx="39">
                  <c:v>221.67</c:v>
                </c:pt>
                <c:pt idx="40">
                  <c:v>222.06</c:v>
                </c:pt>
                <c:pt idx="41">
                  <c:v>222.29</c:v>
                </c:pt>
                <c:pt idx="42">
                  <c:v>221.33</c:v>
                </c:pt>
                <c:pt idx="43">
                  <c:v>223.81</c:v>
                </c:pt>
                <c:pt idx="44">
                  <c:v>219.24</c:v>
                </c:pt>
                <c:pt idx="45">
                  <c:v>219.46</c:v>
                </c:pt>
                <c:pt idx="46">
                  <c:v>223.45</c:v>
                </c:pt>
                <c:pt idx="47">
                  <c:v>222.4</c:v>
                </c:pt>
                <c:pt idx="48">
                  <c:v>201.85</c:v>
                </c:pt>
                <c:pt idx="49">
                  <c:v>183.53</c:v>
                </c:pt>
                <c:pt idx="50">
                  <c:v>201.59</c:v>
                </c:pt>
                <c:pt idx="51">
                  <c:v>189.47</c:v>
                </c:pt>
                <c:pt idx="52">
                  <c:v>215.49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SLO-EU'!$AG$35:$CG$35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'Pšenica SLO-EU'!$AG$39:$CG$39</c:f>
              <c:numCache>
                <c:formatCode>0.00</c:formatCode>
                <c:ptCount val="53"/>
                <c:pt idx="0">
                  <c:v>207.0180423280423</c:v>
                </c:pt>
                <c:pt idx="1">
                  <c:v>201.60407029478458</c:v>
                </c:pt>
                <c:pt idx="2">
                  <c:v>202.1779312169312</c:v>
                </c:pt>
                <c:pt idx="3">
                  <c:v>202.19398941798943</c:v>
                </c:pt>
                <c:pt idx="4">
                  <c:v>202.10109788359787</c:v>
                </c:pt>
                <c:pt idx="5">
                  <c:v>201.97634353741495</c:v>
                </c:pt>
                <c:pt idx="6">
                  <c:v>202.10631519274375</c:v>
                </c:pt>
                <c:pt idx="7">
                  <c:v>200.03258503401364</c:v>
                </c:pt>
                <c:pt idx="8">
                  <c:v>201.19393877551019</c:v>
                </c:pt>
                <c:pt idx="9">
                  <c:v>202.92242857142855</c:v>
                </c:pt>
                <c:pt idx="10">
                  <c:v>200.62141269841271</c:v>
                </c:pt>
                <c:pt idx="11">
                  <c:v>199.59637896825396</c:v>
                </c:pt>
                <c:pt idx="12">
                  <c:v>201.69527210884348</c:v>
                </c:pt>
                <c:pt idx="13">
                  <c:v>202.95238095238093</c:v>
                </c:pt>
                <c:pt idx="14">
                  <c:v>202.21173992673991</c:v>
                </c:pt>
                <c:pt idx="15">
                  <c:v>203.38474358974361</c:v>
                </c:pt>
                <c:pt idx="16">
                  <c:v>202.87450793650791</c:v>
                </c:pt>
                <c:pt idx="17">
                  <c:v>205.84357142857144</c:v>
                </c:pt>
                <c:pt idx="18">
                  <c:v>202.13401360544216</c:v>
                </c:pt>
                <c:pt idx="19">
                  <c:v>203.26557936507936</c:v>
                </c:pt>
                <c:pt idx="20">
                  <c:v>202.58841269841272</c:v>
                </c:pt>
                <c:pt idx="21">
                  <c:v>207.43361904761906</c:v>
                </c:pt>
                <c:pt idx="22">
                  <c:v>204.0588173160173</c:v>
                </c:pt>
                <c:pt idx="23">
                  <c:v>198.75940084033613</c:v>
                </c:pt>
                <c:pt idx="24">
                  <c:v>197.86962962962963</c:v>
                </c:pt>
                <c:pt idx="25">
                  <c:v>198.40597261904762</c:v>
                </c:pt>
                <c:pt idx="26">
                  <c:v>198.5978962406015</c:v>
                </c:pt>
                <c:pt idx="27">
                  <c:v>196.56521804511274</c:v>
                </c:pt>
                <c:pt idx="28">
                  <c:v>199.67020074696543</c:v>
                </c:pt>
                <c:pt idx="29">
                  <c:v>198.0949742296919</c:v>
                </c:pt>
                <c:pt idx="30">
                  <c:v>201.95491111111113</c:v>
                </c:pt>
                <c:pt idx="31">
                  <c:v>202.28605998329155</c:v>
                </c:pt>
                <c:pt idx="32">
                  <c:v>202.50382477954142</c:v>
                </c:pt>
                <c:pt idx="33">
                  <c:v>201.68497404761905</c:v>
                </c:pt>
                <c:pt idx="34">
                  <c:v>199.73821225749558</c:v>
                </c:pt>
                <c:pt idx="35">
                  <c:v>203.64378671679196</c:v>
                </c:pt>
                <c:pt idx="36">
                  <c:v>201.96783447971779</c:v>
                </c:pt>
                <c:pt idx="37">
                  <c:v>200.10859110275689</c:v>
                </c:pt>
                <c:pt idx="38">
                  <c:v>202.64327724867724</c:v>
                </c:pt>
                <c:pt idx="39">
                  <c:v>201.72546449579832</c:v>
                </c:pt>
                <c:pt idx="40">
                  <c:v>203.52568718487393</c:v>
                </c:pt>
                <c:pt idx="41">
                  <c:v>200.15893890977443</c:v>
                </c:pt>
                <c:pt idx="42">
                  <c:v>201.48483402255636</c:v>
                </c:pt>
                <c:pt idx="43">
                  <c:v>203.86498035714285</c:v>
                </c:pt>
                <c:pt idx="44">
                  <c:v>203.6423207983193</c:v>
                </c:pt>
                <c:pt idx="45">
                  <c:v>201.31156375661379</c:v>
                </c:pt>
                <c:pt idx="46">
                  <c:v>204.63060785714282</c:v>
                </c:pt>
                <c:pt idx="47">
                  <c:v>201.35952299107143</c:v>
                </c:pt>
                <c:pt idx="48">
                  <c:v>195.70091930272108</c:v>
                </c:pt>
                <c:pt idx="49">
                  <c:v>198.29947909226189</c:v>
                </c:pt>
                <c:pt idx="50">
                  <c:v>203.61143779761906</c:v>
                </c:pt>
                <c:pt idx="51">
                  <c:v>205.65407328869046</c:v>
                </c:pt>
                <c:pt idx="52">
                  <c:v>206.09579724702382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  <c:pt idx="30">
                  <c:v>170</c:v>
                </c:pt>
                <c:pt idx="3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Koruza!$B$44:$B$96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Koruza!$C$44:$C$96</c:f>
              <c:numCache>
                <c:formatCode>#,##0</c:formatCode>
                <c:ptCount val="53"/>
                <c:pt idx="0">
                  <c:v>174237</c:v>
                </c:pt>
                <c:pt idx="1">
                  <c:v>276173</c:v>
                </c:pt>
                <c:pt idx="2">
                  <c:v>347047</c:v>
                </c:pt>
                <c:pt idx="3">
                  <c:v>713460</c:v>
                </c:pt>
                <c:pt idx="4">
                  <c:v>403620</c:v>
                </c:pt>
                <c:pt idx="5">
                  <c:v>1500597</c:v>
                </c:pt>
                <c:pt idx="6">
                  <c:v>8282849</c:v>
                </c:pt>
                <c:pt idx="7">
                  <c:v>11604134</c:v>
                </c:pt>
                <c:pt idx="8">
                  <c:v>26012959</c:v>
                </c:pt>
                <c:pt idx="9">
                  <c:v>24362445</c:v>
                </c:pt>
                <c:pt idx="10">
                  <c:v>16189316</c:v>
                </c:pt>
                <c:pt idx="11">
                  <c:v>31779306</c:v>
                </c:pt>
                <c:pt idx="12">
                  <c:v>2561833</c:v>
                </c:pt>
                <c:pt idx="13">
                  <c:v>4235394</c:v>
                </c:pt>
                <c:pt idx="14">
                  <c:v>3069162</c:v>
                </c:pt>
                <c:pt idx="15">
                  <c:v>2086515</c:v>
                </c:pt>
                <c:pt idx="16">
                  <c:v>2816236</c:v>
                </c:pt>
                <c:pt idx="17">
                  <c:v>4504572</c:v>
                </c:pt>
                <c:pt idx="18">
                  <c:v>1586683</c:v>
                </c:pt>
                <c:pt idx="19">
                  <c:v>2555760</c:v>
                </c:pt>
                <c:pt idx="20">
                  <c:v>616940</c:v>
                </c:pt>
                <c:pt idx="21">
                  <c:v>402389</c:v>
                </c:pt>
                <c:pt idx="22">
                  <c:v>448858</c:v>
                </c:pt>
                <c:pt idx="23">
                  <c:v>1504350</c:v>
                </c:pt>
                <c:pt idx="24">
                  <c:v>1172735</c:v>
                </c:pt>
                <c:pt idx="25">
                  <c:v>22077615</c:v>
                </c:pt>
                <c:pt idx="26">
                  <c:v>838960</c:v>
                </c:pt>
                <c:pt idx="27">
                  <c:v>1263297</c:v>
                </c:pt>
                <c:pt idx="28">
                  <c:v>724136</c:v>
                </c:pt>
                <c:pt idx="29">
                  <c:v>699841</c:v>
                </c:pt>
                <c:pt idx="30">
                  <c:v>226879</c:v>
                </c:pt>
                <c:pt idx="31">
                  <c:v>136658</c:v>
                </c:pt>
                <c:pt idx="32">
                  <c:v>504248</c:v>
                </c:pt>
                <c:pt idx="33">
                  <c:v>495460</c:v>
                </c:pt>
                <c:pt idx="34">
                  <c:v>816926</c:v>
                </c:pt>
                <c:pt idx="35">
                  <c:v>347360</c:v>
                </c:pt>
                <c:pt idx="36">
                  <c:v>477011</c:v>
                </c:pt>
                <c:pt idx="37">
                  <c:v>232152</c:v>
                </c:pt>
                <c:pt idx="38">
                  <c:v>423329</c:v>
                </c:pt>
                <c:pt idx="39">
                  <c:v>341256</c:v>
                </c:pt>
                <c:pt idx="40">
                  <c:v>289190</c:v>
                </c:pt>
                <c:pt idx="41">
                  <c:v>278596</c:v>
                </c:pt>
                <c:pt idx="42">
                  <c:v>360479</c:v>
                </c:pt>
                <c:pt idx="43">
                  <c:v>463414</c:v>
                </c:pt>
                <c:pt idx="44">
                  <c:v>106605</c:v>
                </c:pt>
                <c:pt idx="45">
                  <c:v>131330</c:v>
                </c:pt>
                <c:pt idx="46">
                  <c:v>110588</c:v>
                </c:pt>
                <c:pt idx="47">
                  <c:v>264710</c:v>
                </c:pt>
                <c:pt idx="48">
                  <c:v>166330</c:v>
                </c:pt>
                <c:pt idx="49">
                  <c:v>0</c:v>
                </c:pt>
                <c:pt idx="50">
                  <c:v>0</c:v>
                </c:pt>
                <c:pt idx="51">
                  <c:v>18118</c:v>
                </c:pt>
                <c:pt idx="52">
                  <c:v>17092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Koruza!$B$44:$B$96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Koruza!$D$44:$D$96</c:f>
              <c:numCache>
                <c:formatCode>General</c:formatCode>
                <c:ptCount val="53"/>
                <c:pt idx="0" formatCode="0.00">
                  <c:v>235.53</c:v>
                </c:pt>
                <c:pt idx="1">
                  <c:v>207.37</c:v>
                </c:pt>
                <c:pt idx="2">
                  <c:v>214.59</c:v>
                </c:pt>
                <c:pt idx="3" formatCode="0.00">
                  <c:v>193.88</c:v>
                </c:pt>
                <c:pt idx="4" formatCode="0.00">
                  <c:v>230.27</c:v>
                </c:pt>
                <c:pt idx="5">
                  <c:v>209.98</c:v>
                </c:pt>
                <c:pt idx="6">
                  <c:v>181.71</c:v>
                </c:pt>
                <c:pt idx="7">
                  <c:v>164.91</c:v>
                </c:pt>
                <c:pt idx="8">
                  <c:v>172.91</c:v>
                </c:pt>
                <c:pt idx="9">
                  <c:v>181.3</c:v>
                </c:pt>
                <c:pt idx="10">
                  <c:v>190.6</c:v>
                </c:pt>
                <c:pt idx="11">
                  <c:v>193.64</c:v>
                </c:pt>
                <c:pt idx="12" formatCode="0.00">
                  <c:v>212.46</c:v>
                </c:pt>
                <c:pt idx="13" formatCode="0.00">
                  <c:v>212.1</c:v>
                </c:pt>
                <c:pt idx="14" formatCode="0.00">
                  <c:v>212.19</c:v>
                </c:pt>
                <c:pt idx="15" formatCode="0.00">
                  <c:v>213.72</c:v>
                </c:pt>
                <c:pt idx="16" formatCode="0.00">
                  <c:v>208.21</c:v>
                </c:pt>
                <c:pt idx="17" formatCode="0.00">
                  <c:v>200.71</c:v>
                </c:pt>
                <c:pt idx="18" formatCode="0.00">
                  <c:v>208.6</c:v>
                </c:pt>
                <c:pt idx="19" formatCode="0.00">
                  <c:v>213.5</c:v>
                </c:pt>
                <c:pt idx="20" formatCode="0.00">
                  <c:v>213.71</c:v>
                </c:pt>
                <c:pt idx="21" formatCode="0.00">
                  <c:v>214.58</c:v>
                </c:pt>
                <c:pt idx="22" formatCode="0.00">
                  <c:v>210.44</c:v>
                </c:pt>
                <c:pt idx="23" formatCode="0.00">
                  <c:v>217.68</c:v>
                </c:pt>
                <c:pt idx="24" formatCode="0.00">
                  <c:v>214.86</c:v>
                </c:pt>
                <c:pt idx="25" formatCode="0.00">
                  <c:v>217.17</c:v>
                </c:pt>
                <c:pt idx="26" formatCode="0.00">
                  <c:v>214.19</c:v>
                </c:pt>
                <c:pt idx="27" formatCode="0.00">
                  <c:v>203.01</c:v>
                </c:pt>
                <c:pt idx="28" formatCode="0.00">
                  <c:v>209.74</c:v>
                </c:pt>
                <c:pt idx="29" formatCode="0.00">
                  <c:v>207.88</c:v>
                </c:pt>
                <c:pt idx="30" formatCode="0.00">
                  <c:v>213.44</c:v>
                </c:pt>
                <c:pt idx="31" formatCode="0.00">
                  <c:v>209.39</c:v>
                </c:pt>
                <c:pt idx="32" formatCode="0.00">
                  <c:v>215.46</c:v>
                </c:pt>
                <c:pt idx="33" formatCode="0.00">
                  <c:v>219.71</c:v>
                </c:pt>
                <c:pt idx="34" formatCode="0.00">
                  <c:v>220.15</c:v>
                </c:pt>
                <c:pt idx="35" formatCode="0.00">
                  <c:v>218.94</c:v>
                </c:pt>
                <c:pt idx="36" formatCode="0.00">
                  <c:v>220.49</c:v>
                </c:pt>
                <c:pt idx="37" formatCode="0.00">
                  <c:v>210.46</c:v>
                </c:pt>
                <c:pt idx="38" formatCode="0.00">
                  <c:v>210.54</c:v>
                </c:pt>
                <c:pt idx="39" formatCode="0.00">
                  <c:v>219.7</c:v>
                </c:pt>
                <c:pt idx="40" formatCode="0.00">
                  <c:v>225.46</c:v>
                </c:pt>
                <c:pt idx="41" formatCode="0.00">
                  <c:v>218.17</c:v>
                </c:pt>
                <c:pt idx="42" formatCode="0.00">
                  <c:v>215.88</c:v>
                </c:pt>
                <c:pt idx="43" formatCode="0.00">
                  <c:v>223.9</c:v>
                </c:pt>
                <c:pt idx="44" formatCode="0.00">
                  <c:v>203.22</c:v>
                </c:pt>
                <c:pt idx="45" formatCode="0.00">
                  <c:v>216.16</c:v>
                </c:pt>
                <c:pt idx="46" formatCode="0.00">
                  <c:v>219.96</c:v>
                </c:pt>
                <c:pt idx="47" formatCode="0.00">
                  <c:v>226.28</c:v>
                </c:pt>
                <c:pt idx="48" formatCode="0.00">
                  <c:v>222.95</c:v>
                </c:pt>
                <c:pt idx="51" formatCode="0.00">
                  <c:v>170</c:v>
                </c:pt>
                <c:pt idx="52" formatCode="0.00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SLO-EU'!$AG$30:$CG$30</c:f>
              <c:numCache>
                <c:formatCode>0.00;[Red]0.00</c:formatCode>
                <c:ptCount val="53"/>
                <c:pt idx="0">
                  <c:v>258.7</c:v>
                </c:pt>
                <c:pt idx="1">
                  <c:v>250</c:v>
                </c:pt>
                <c:pt idx="2">
                  <c:v>250</c:v>
                </c:pt>
                <c:pt idx="3">
                  <c:v>255</c:v>
                </c:pt>
                <c:pt idx="4">
                  <c:v>255</c:v>
                </c:pt>
                <c:pt idx="5">
                  <c:v>255</c:v>
                </c:pt>
                <c:pt idx="6">
                  <c:v>255</c:v>
                </c:pt>
                <c:pt idx="7">
                  <c:v>237.2</c:v>
                </c:pt>
                <c:pt idx="8">
                  <c:v>235.95</c:v>
                </c:pt>
                <c:pt idx="9">
                  <c:v>230.78888888888889</c:v>
                </c:pt>
                <c:pt idx="10">
                  <c:v>228.57499999999999</c:v>
                </c:pt>
                <c:pt idx="11">
                  <c:v>227.5</c:v>
                </c:pt>
                <c:pt idx="12">
                  <c:v>255</c:v>
                </c:pt>
                <c:pt idx="13">
                  <c:v>255</c:v>
                </c:pt>
                <c:pt idx="14">
                  <c:v>230</c:v>
                </c:pt>
                <c:pt idx="15">
                  <c:v>260</c:v>
                </c:pt>
                <c:pt idx="16">
                  <c:v>260</c:v>
                </c:pt>
                <c:pt idx="17">
                  <c:v>230</c:v>
                </c:pt>
                <c:pt idx="18">
                  <c:v>260</c:v>
                </c:pt>
                <c:pt idx="19">
                  <c:v>260</c:v>
                </c:pt>
                <c:pt idx="20">
                  <c:v>230</c:v>
                </c:pt>
                <c:pt idx="21">
                  <c:v>265</c:v>
                </c:pt>
                <c:pt idx="22">
                  <c:v>255</c:v>
                </c:pt>
                <c:pt idx="23">
                  <c:v>255</c:v>
                </c:pt>
                <c:pt idx="24">
                  <c:v>255</c:v>
                </c:pt>
                <c:pt idx="25">
                  <c:v>255</c:v>
                </c:pt>
                <c:pt idx="26">
                  <c:v>253.33333333333334</c:v>
                </c:pt>
                <c:pt idx="27">
                  <c:v>253.33333333333334</c:v>
                </c:pt>
                <c:pt idx="28">
                  <c:v>255</c:v>
                </c:pt>
                <c:pt idx="29">
                  <c:v>255</c:v>
                </c:pt>
                <c:pt idx="30">
                  <c:v>255</c:v>
                </c:pt>
                <c:pt idx="31">
                  <c:v>251.66666666666666</c:v>
                </c:pt>
                <c:pt idx="32">
                  <c:v>251.66666666666666</c:v>
                </c:pt>
                <c:pt idx="33">
                  <c:v>250</c:v>
                </c:pt>
                <c:pt idx="34">
                  <c:v>253.33333333333334</c:v>
                </c:pt>
                <c:pt idx="35">
                  <c:v>275</c:v>
                </c:pt>
                <c:pt idx="36">
                  <c:v>275</c:v>
                </c:pt>
                <c:pt idx="37">
                  <c:v>250</c:v>
                </c:pt>
                <c:pt idx="38">
                  <c:v>275</c:v>
                </c:pt>
                <c:pt idx="39">
                  <c:v>275</c:v>
                </c:pt>
                <c:pt idx="40">
                  <c:v>250</c:v>
                </c:pt>
                <c:pt idx="41">
                  <c:v>245</c:v>
                </c:pt>
                <c:pt idx="42">
                  <c:v>250</c:v>
                </c:pt>
                <c:pt idx="43">
                  <c:v>250</c:v>
                </c:pt>
                <c:pt idx="44">
                  <c:v>260</c:v>
                </c:pt>
                <c:pt idx="45">
                  <c:v>260</c:v>
                </c:pt>
                <c:pt idx="46">
                  <c:v>255</c:v>
                </c:pt>
                <c:pt idx="47">
                  <c:v>255</c:v>
                </c:pt>
                <c:pt idx="48">
                  <c:v>243.5</c:v>
                </c:pt>
                <c:pt idx="49">
                  <c:v>255</c:v>
                </c:pt>
                <c:pt idx="50">
                  <c:v>255</c:v>
                </c:pt>
                <c:pt idx="51">
                  <c:v>258</c:v>
                </c:pt>
                <c:pt idx="52">
                  <c:v>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SLO-EU'!$AG$31:$CG$31</c:f>
              <c:numCache>
                <c:formatCode>0.00;[Red]0.00</c:formatCode>
                <c:ptCount val="53"/>
                <c:pt idx="0">
                  <c:v>193.01499999999999</c:v>
                </c:pt>
                <c:pt idx="1">
                  <c:v>197.70000000000002</c:v>
                </c:pt>
                <c:pt idx="2">
                  <c:v>202.13333333333333</c:v>
                </c:pt>
                <c:pt idx="3">
                  <c:v>197.61500000000001</c:v>
                </c:pt>
                <c:pt idx="4">
                  <c:v>188.8</c:v>
                </c:pt>
                <c:pt idx="5">
                  <c:v>187.30666666666664</c:v>
                </c:pt>
                <c:pt idx="6">
                  <c:v>172.89</c:v>
                </c:pt>
                <c:pt idx="7">
                  <c:v>181.71</c:v>
                </c:pt>
                <c:pt idx="8">
                  <c:v>164.91</c:v>
                </c:pt>
                <c:pt idx="9">
                  <c:v>172.91</c:v>
                </c:pt>
                <c:pt idx="10">
                  <c:v>181.3</c:v>
                </c:pt>
                <c:pt idx="11">
                  <c:v>172.85</c:v>
                </c:pt>
                <c:pt idx="12">
                  <c:v>178</c:v>
                </c:pt>
                <c:pt idx="13">
                  <c:v>181.25</c:v>
                </c:pt>
                <c:pt idx="14">
                  <c:v>176.26</c:v>
                </c:pt>
                <c:pt idx="15">
                  <c:v>174.93</c:v>
                </c:pt>
                <c:pt idx="16">
                  <c:v>145.16</c:v>
                </c:pt>
                <c:pt idx="17">
                  <c:v>151.22999999999999</c:v>
                </c:pt>
                <c:pt idx="18">
                  <c:v>180.33</c:v>
                </c:pt>
                <c:pt idx="19">
                  <c:v>180.87666666666667</c:v>
                </c:pt>
                <c:pt idx="20">
                  <c:v>185</c:v>
                </c:pt>
                <c:pt idx="21">
                  <c:v>187.05166666666665</c:v>
                </c:pt>
                <c:pt idx="22">
                  <c:v>176.19649999999999</c:v>
                </c:pt>
                <c:pt idx="23">
                  <c:v>170</c:v>
                </c:pt>
                <c:pt idx="24">
                  <c:v>171</c:v>
                </c:pt>
                <c:pt idx="25">
                  <c:v>151.32</c:v>
                </c:pt>
                <c:pt idx="26">
                  <c:v>173</c:v>
                </c:pt>
                <c:pt idx="27">
                  <c:v>171.3</c:v>
                </c:pt>
                <c:pt idx="28">
                  <c:v>169</c:v>
                </c:pt>
                <c:pt idx="29">
                  <c:v>168.4</c:v>
                </c:pt>
                <c:pt idx="30">
                  <c:v>171</c:v>
                </c:pt>
                <c:pt idx="31">
                  <c:v>176.6</c:v>
                </c:pt>
                <c:pt idx="32">
                  <c:v>168.15</c:v>
                </c:pt>
                <c:pt idx="33">
                  <c:v>179.99770000000001</c:v>
                </c:pt>
                <c:pt idx="34">
                  <c:v>180.95699999999999</c:v>
                </c:pt>
                <c:pt idx="35">
                  <c:v>181.14</c:v>
                </c:pt>
                <c:pt idx="36">
                  <c:v>185</c:v>
                </c:pt>
                <c:pt idx="37">
                  <c:v>182.5</c:v>
                </c:pt>
                <c:pt idx="38">
                  <c:v>182.5</c:v>
                </c:pt>
                <c:pt idx="39">
                  <c:v>182.5</c:v>
                </c:pt>
                <c:pt idx="40">
                  <c:v>185.42583333333334</c:v>
                </c:pt>
                <c:pt idx="41">
                  <c:v>190.75</c:v>
                </c:pt>
                <c:pt idx="42">
                  <c:v>190.75</c:v>
                </c:pt>
                <c:pt idx="43">
                  <c:v>184.57856666666666</c:v>
                </c:pt>
                <c:pt idx="44">
                  <c:v>183.73510000000002</c:v>
                </c:pt>
                <c:pt idx="45">
                  <c:v>191.14083333333335</c:v>
                </c:pt>
                <c:pt idx="46">
                  <c:v>186.08353333333332</c:v>
                </c:pt>
                <c:pt idx="47">
                  <c:v>190.911</c:v>
                </c:pt>
                <c:pt idx="48">
                  <c:v>193</c:v>
                </c:pt>
                <c:pt idx="49">
                  <c:v>193</c:v>
                </c:pt>
                <c:pt idx="50">
                  <c:v>186.34336666666664</c:v>
                </c:pt>
                <c:pt idx="51">
                  <c:v>193.5</c:v>
                </c:pt>
                <c:pt idx="5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SLO-EU'!$AG$32:$CG$32</c:f>
              <c:numCache>
                <c:formatCode>0.00;[Red]0.00</c:formatCode>
                <c:ptCount val="53"/>
                <c:pt idx="0">
                  <c:v>233.8</c:v>
                </c:pt>
                <c:pt idx="1">
                  <c:v>235.53</c:v>
                </c:pt>
                <c:pt idx="2">
                  <c:v>207.37</c:v>
                </c:pt>
                <c:pt idx="3">
                  <c:v>214.59</c:v>
                </c:pt>
                <c:pt idx="4">
                  <c:v>193.88</c:v>
                </c:pt>
                <c:pt idx="5">
                  <c:v>230.27</c:v>
                </c:pt>
                <c:pt idx="6">
                  <c:v>209.98</c:v>
                </c:pt>
                <c:pt idx="7">
                  <c:v>181.71</c:v>
                </c:pt>
                <c:pt idx="8">
                  <c:v>164.91</c:v>
                </c:pt>
                <c:pt idx="9">
                  <c:v>172.91</c:v>
                </c:pt>
                <c:pt idx="10">
                  <c:v>181.3</c:v>
                </c:pt>
                <c:pt idx="11">
                  <c:v>190.6</c:v>
                </c:pt>
                <c:pt idx="12">
                  <c:v>193.64</c:v>
                </c:pt>
                <c:pt idx="13">
                  <c:v>212.46</c:v>
                </c:pt>
                <c:pt idx="14">
                  <c:v>212.1</c:v>
                </c:pt>
                <c:pt idx="15">
                  <c:v>212.19</c:v>
                </c:pt>
                <c:pt idx="16">
                  <c:v>213.72</c:v>
                </c:pt>
                <c:pt idx="17">
                  <c:v>208.21</c:v>
                </c:pt>
                <c:pt idx="18">
                  <c:v>200.71</c:v>
                </c:pt>
                <c:pt idx="19">
                  <c:v>208.6</c:v>
                </c:pt>
                <c:pt idx="20">
                  <c:v>213.5</c:v>
                </c:pt>
                <c:pt idx="21">
                  <c:v>213.71</c:v>
                </c:pt>
                <c:pt idx="22">
                  <c:v>214.58</c:v>
                </c:pt>
                <c:pt idx="23">
                  <c:v>210.44</c:v>
                </c:pt>
                <c:pt idx="24">
                  <c:v>217.68</c:v>
                </c:pt>
                <c:pt idx="25">
                  <c:v>214.86</c:v>
                </c:pt>
                <c:pt idx="26">
                  <c:v>217.17</c:v>
                </c:pt>
                <c:pt idx="27">
                  <c:v>214.19</c:v>
                </c:pt>
                <c:pt idx="28">
                  <c:v>203.01</c:v>
                </c:pt>
                <c:pt idx="29">
                  <c:v>209.74</c:v>
                </c:pt>
                <c:pt idx="30">
                  <c:v>207.88</c:v>
                </c:pt>
                <c:pt idx="31">
                  <c:v>213.44</c:v>
                </c:pt>
                <c:pt idx="32">
                  <c:v>209.39</c:v>
                </c:pt>
                <c:pt idx="33">
                  <c:v>215.46</c:v>
                </c:pt>
                <c:pt idx="34">
                  <c:v>219.71</c:v>
                </c:pt>
                <c:pt idx="35">
                  <c:v>220.15</c:v>
                </c:pt>
                <c:pt idx="36">
                  <c:v>218.94</c:v>
                </c:pt>
                <c:pt idx="37">
                  <c:v>220.49</c:v>
                </c:pt>
                <c:pt idx="38">
                  <c:v>210.46</c:v>
                </c:pt>
                <c:pt idx="39">
                  <c:v>210.54</c:v>
                </c:pt>
                <c:pt idx="40">
                  <c:v>219.7</c:v>
                </c:pt>
                <c:pt idx="41">
                  <c:v>225.46</c:v>
                </c:pt>
                <c:pt idx="42">
                  <c:v>218.17</c:v>
                </c:pt>
                <c:pt idx="43">
                  <c:v>215.88</c:v>
                </c:pt>
                <c:pt idx="44">
                  <c:v>223.9</c:v>
                </c:pt>
                <c:pt idx="45">
                  <c:v>203.22</c:v>
                </c:pt>
                <c:pt idx="46">
                  <c:v>216.16</c:v>
                </c:pt>
                <c:pt idx="47">
                  <c:v>219.96</c:v>
                </c:pt>
                <c:pt idx="48">
                  <c:v>226.28</c:v>
                </c:pt>
                <c:pt idx="49">
                  <c:v>222.95</c:v>
                </c:pt>
                <c:pt idx="5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SLO-EU'!$AG$29:$CG$29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'Koruza SLO-EU'!$AG$33:$CG$33</c:f>
              <c:numCache>
                <c:formatCode>0.00;[Red]0.00</c:formatCode>
                <c:ptCount val="53"/>
                <c:pt idx="0">
                  <c:v>221.13550000000001</c:v>
                </c:pt>
                <c:pt idx="1">
                  <c:v>217.32258658008661</c:v>
                </c:pt>
                <c:pt idx="2">
                  <c:v>215.7321212121212</c:v>
                </c:pt>
                <c:pt idx="3">
                  <c:v>218.14666666666668</c:v>
                </c:pt>
                <c:pt idx="4">
                  <c:v>215.61551948051948</c:v>
                </c:pt>
                <c:pt idx="5">
                  <c:v>215.77251984126985</c:v>
                </c:pt>
                <c:pt idx="6">
                  <c:v>213.33661706349207</c:v>
                </c:pt>
                <c:pt idx="7">
                  <c:v>205.04484848484847</c:v>
                </c:pt>
                <c:pt idx="8">
                  <c:v>201.98486111111114</c:v>
                </c:pt>
                <c:pt idx="9">
                  <c:v>199.79061177248676</c:v>
                </c:pt>
                <c:pt idx="10">
                  <c:v>198.88129960317465</c:v>
                </c:pt>
                <c:pt idx="11">
                  <c:v>199.14055224867727</c:v>
                </c:pt>
                <c:pt idx="12">
                  <c:v>204.08435515873018</c:v>
                </c:pt>
                <c:pt idx="13">
                  <c:v>204.48126262626263</c:v>
                </c:pt>
                <c:pt idx="14">
                  <c:v>202.13450680272106</c:v>
                </c:pt>
                <c:pt idx="15">
                  <c:v>205.16143162393161</c:v>
                </c:pt>
                <c:pt idx="16">
                  <c:v>200.65793121693119</c:v>
                </c:pt>
                <c:pt idx="17">
                  <c:v>198.22276984126984</c:v>
                </c:pt>
                <c:pt idx="18">
                  <c:v>203.81651927437642</c:v>
                </c:pt>
                <c:pt idx="19">
                  <c:v>207.70651785714287</c:v>
                </c:pt>
                <c:pt idx="20">
                  <c:v>203.15401190476192</c:v>
                </c:pt>
                <c:pt idx="21">
                  <c:v>211.49323129251704</c:v>
                </c:pt>
                <c:pt idx="22">
                  <c:v>209.07107083333332</c:v>
                </c:pt>
                <c:pt idx="23">
                  <c:v>203.57027738095235</c:v>
                </c:pt>
                <c:pt idx="24">
                  <c:v>204.62514404761905</c:v>
                </c:pt>
                <c:pt idx="25">
                  <c:v>199.68612549019608</c:v>
                </c:pt>
                <c:pt idx="26">
                  <c:v>201.88308229166668</c:v>
                </c:pt>
                <c:pt idx="27">
                  <c:v>202.60477460317458</c:v>
                </c:pt>
                <c:pt idx="28">
                  <c:v>199.32618124999999</c:v>
                </c:pt>
                <c:pt idx="29">
                  <c:v>201.27792444444447</c:v>
                </c:pt>
                <c:pt idx="30">
                  <c:v>203.98715384615386</c:v>
                </c:pt>
                <c:pt idx="31">
                  <c:v>202.95995208333335</c:v>
                </c:pt>
                <c:pt idx="32">
                  <c:v>202.55570416666666</c:v>
                </c:pt>
                <c:pt idx="33">
                  <c:v>208.60482148148145</c:v>
                </c:pt>
                <c:pt idx="34">
                  <c:v>207.87370347222225</c:v>
                </c:pt>
                <c:pt idx="35">
                  <c:v>209.38003472222221</c:v>
                </c:pt>
                <c:pt idx="36">
                  <c:v>212.66314999999997</c:v>
                </c:pt>
                <c:pt idx="37">
                  <c:v>211.08555238095238</c:v>
                </c:pt>
                <c:pt idx="38">
                  <c:v>210.03058962962962</c:v>
                </c:pt>
                <c:pt idx="39">
                  <c:v>213.6613857142857</c:v>
                </c:pt>
                <c:pt idx="40">
                  <c:v>216.29711623931624</c:v>
                </c:pt>
                <c:pt idx="41">
                  <c:v>216.10263888888889</c:v>
                </c:pt>
                <c:pt idx="42">
                  <c:v>214.27299333333335</c:v>
                </c:pt>
                <c:pt idx="43">
                  <c:v>213.98417063492064</c:v>
                </c:pt>
                <c:pt idx="44">
                  <c:v>215.46896160714289</c:v>
                </c:pt>
                <c:pt idx="45">
                  <c:v>215.81672857142854</c:v>
                </c:pt>
                <c:pt idx="46">
                  <c:v>215.75082023809523</c:v>
                </c:pt>
                <c:pt idx="47">
                  <c:v>214.28757985347985</c:v>
                </c:pt>
                <c:pt idx="48">
                  <c:v>216.63275092592596</c:v>
                </c:pt>
                <c:pt idx="49">
                  <c:v>221.24932350427349</c:v>
                </c:pt>
                <c:pt idx="50">
                  <c:v>219.82292727272724</c:v>
                </c:pt>
                <c:pt idx="51">
                  <c:v>230.05446666666668</c:v>
                </c:pt>
                <c:pt idx="52">
                  <c:v>222.54699666666664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žit'!$E$46:$E$98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'Poreklo žit'!$F$46:$F$98</c:f>
              <c:numCache>
                <c:formatCode>#,##0</c:formatCode>
                <c:ptCount val="53"/>
                <c:pt idx="0">
                  <c:v>4214</c:v>
                </c:pt>
                <c:pt idx="1">
                  <c:v>150820</c:v>
                </c:pt>
                <c:pt idx="2">
                  <c:v>99919</c:v>
                </c:pt>
                <c:pt idx="3">
                  <c:v>713460</c:v>
                </c:pt>
                <c:pt idx="4">
                  <c:v>11340</c:v>
                </c:pt>
                <c:pt idx="5">
                  <c:v>597</c:v>
                </c:pt>
                <c:pt idx="6">
                  <c:v>8204129</c:v>
                </c:pt>
                <c:pt idx="7">
                  <c:v>11372454</c:v>
                </c:pt>
                <c:pt idx="8">
                  <c:v>24475179</c:v>
                </c:pt>
                <c:pt idx="9">
                  <c:v>19807205</c:v>
                </c:pt>
                <c:pt idx="10">
                  <c:v>10486856</c:v>
                </c:pt>
                <c:pt idx="11">
                  <c:v>25766340</c:v>
                </c:pt>
                <c:pt idx="12">
                  <c:v>385773</c:v>
                </c:pt>
                <c:pt idx="13">
                  <c:v>661681</c:v>
                </c:pt>
                <c:pt idx="14">
                  <c:v>255376</c:v>
                </c:pt>
                <c:pt idx="15">
                  <c:v>80123</c:v>
                </c:pt>
                <c:pt idx="16">
                  <c:v>102122</c:v>
                </c:pt>
                <c:pt idx="17">
                  <c:v>109038</c:v>
                </c:pt>
                <c:pt idx="19">
                  <c:v>179231</c:v>
                </c:pt>
                <c:pt idx="21">
                  <c:v>1969</c:v>
                </c:pt>
                <c:pt idx="22">
                  <c:v>10818</c:v>
                </c:pt>
                <c:pt idx="23">
                  <c:v>57995</c:v>
                </c:pt>
                <c:pt idx="24">
                  <c:v>305475</c:v>
                </c:pt>
                <c:pt idx="25">
                  <c:v>77395</c:v>
                </c:pt>
                <c:pt idx="26">
                  <c:v>113330</c:v>
                </c:pt>
                <c:pt idx="27">
                  <c:v>604857</c:v>
                </c:pt>
                <c:pt idx="28">
                  <c:v>198496</c:v>
                </c:pt>
                <c:pt idx="29">
                  <c:v>187681</c:v>
                </c:pt>
                <c:pt idx="30">
                  <c:v>43659</c:v>
                </c:pt>
                <c:pt idx="31">
                  <c:v>31098</c:v>
                </c:pt>
                <c:pt idx="32">
                  <c:v>52610</c:v>
                </c:pt>
                <c:pt idx="34">
                  <c:v>13566</c:v>
                </c:pt>
                <c:pt idx="35">
                  <c:v>1940</c:v>
                </c:pt>
                <c:pt idx="36">
                  <c:v>4811</c:v>
                </c:pt>
                <c:pt idx="37">
                  <c:v>47992</c:v>
                </c:pt>
                <c:pt idx="38">
                  <c:v>55169</c:v>
                </c:pt>
                <c:pt idx="39">
                  <c:v>18216</c:v>
                </c:pt>
                <c:pt idx="40">
                  <c:v>9500</c:v>
                </c:pt>
                <c:pt idx="41">
                  <c:v>43136</c:v>
                </c:pt>
                <c:pt idx="42">
                  <c:v>70349</c:v>
                </c:pt>
                <c:pt idx="43">
                  <c:v>29804</c:v>
                </c:pt>
                <c:pt idx="44">
                  <c:v>53685</c:v>
                </c:pt>
                <c:pt idx="45">
                  <c:v>30470</c:v>
                </c:pt>
                <c:pt idx="46">
                  <c:v>10168</c:v>
                </c:pt>
                <c:pt idx="47">
                  <c:v>300</c:v>
                </c:pt>
                <c:pt idx="48">
                  <c:v>13080</c:v>
                </c:pt>
                <c:pt idx="51">
                  <c:v>18118</c:v>
                </c:pt>
                <c:pt idx="52">
                  <c:v>17092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žit'!$E$46:$E$98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'Poreklo žit'!$G$46:$G$98</c:f>
              <c:numCache>
                <c:formatCode>#,##0</c:formatCode>
                <c:ptCount val="53"/>
                <c:pt idx="0">
                  <c:v>170023</c:v>
                </c:pt>
                <c:pt idx="1">
                  <c:v>125353</c:v>
                </c:pt>
                <c:pt idx="2">
                  <c:v>247128</c:v>
                </c:pt>
                <c:pt idx="4">
                  <c:v>392280</c:v>
                </c:pt>
                <c:pt idx="5">
                  <c:v>1500000</c:v>
                </c:pt>
                <c:pt idx="6">
                  <c:v>78720</c:v>
                </c:pt>
                <c:pt idx="7">
                  <c:v>231680</c:v>
                </c:pt>
                <c:pt idx="8">
                  <c:v>1537780</c:v>
                </c:pt>
                <c:pt idx="9">
                  <c:v>4555240</c:v>
                </c:pt>
                <c:pt idx="10">
                  <c:v>5702460</c:v>
                </c:pt>
                <c:pt idx="11">
                  <c:v>6012966</c:v>
                </c:pt>
                <c:pt idx="12">
                  <c:v>2176060</c:v>
                </c:pt>
                <c:pt idx="13">
                  <c:v>3573713</c:v>
                </c:pt>
                <c:pt idx="14">
                  <c:v>2813786</c:v>
                </c:pt>
                <c:pt idx="15">
                  <c:v>2006392</c:v>
                </c:pt>
                <c:pt idx="16">
                  <c:v>2714114</c:v>
                </c:pt>
                <c:pt idx="17">
                  <c:v>4395534</c:v>
                </c:pt>
                <c:pt idx="18">
                  <c:v>1586683</c:v>
                </c:pt>
                <c:pt idx="19">
                  <c:v>2376529</c:v>
                </c:pt>
                <c:pt idx="20">
                  <c:v>616940</c:v>
                </c:pt>
                <c:pt idx="21">
                  <c:v>400420</c:v>
                </c:pt>
                <c:pt idx="22">
                  <c:v>438040</c:v>
                </c:pt>
                <c:pt idx="23">
                  <c:v>1446355</c:v>
                </c:pt>
                <c:pt idx="24">
                  <c:v>867260</c:v>
                </c:pt>
                <c:pt idx="25">
                  <c:v>22000220</c:v>
                </c:pt>
                <c:pt idx="26">
                  <c:v>725630</c:v>
                </c:pt>
                <c:pt idx="27">
                  <c:v>658440</c:v>
                </c:pt>
                <c:pt idx="28">
                  <c:v>525640</c:v>
                </c:pt>
                <c:pt idx="29">
                  <c:v>512160</c:v>
                </c:pt>
                <c:pt idx="30">
                  <c:v>183220</c:v>
                </c:pt>
                <c:pt idx="31">
                  <c:v>105560</c:v>
                </c:pt>
                <c:pt idx="32">
                  <c:v>451638</c:v>
                </c:pt>
                <c:pt idx="33">
                  <c:v>495460</c:v>
                </c:pt>
                <c:pt idx="34">
                  <c:v>803360</c:v>
                </c:pt>
                <c:pt idx="35">
                  <c:v>345420</c:v>
                </c:pt>
                <c:pt idx="36">
                  <c:v>472200</c:v>
                </c:pt>
                <c:pt idx="37">
                  <c:v>184160</c:v>
                </c:pt>
                <c:pt idx="38">
                  <c:v>368160</c:v>
                </c:pt>
                <c:pt idx="39">
                  <c:v>323040</c:v>
                </c:pt>
                <c:pt idx="40">
                  <c:v>279690</c:v>
                </c:pt>
                <c:pt idx="41">
                  <c:v>235460</c:v>
                </c:pt>
                <c:pt idx="42">
                  <c:v>290130</c:v>
                </c:pt>
                <c:pt idx="43">
                  <c:v>433610</c:v>
                </c:pt>
                <c:pt idx="44">
                  <c:v>52920</c:v>
                </c:pt>
                <c:pt idx="45">
                  <c:v>100860</c:v>
                </c:pt>
                <c:pt idx="46">
                  <c:v>100420</c:v>
                </c:pt>
                <c:pt idx="47">
                  <c:v>264410</c:v>
                </c:pt>
                <c:pt idx="48">
                  <c:v>153250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žit'!$E$46:$E$98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žit'!$E$46:$E$98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32</c:v>
                      </c:pt>
                      <c:pt idx="1">
                        <c:v>33</c:v>
                      </c:pt>
                      <c:pt idx="2">
                        <c:v>34</c:v>
                      </c:pt>
                      <c:pt idx="3">
                        <c:v>35</c:v>
                      </c:pt>
                      <c:pt idx="4">
                        <c:v>36</c:v>
                      </c:pt>
                      <c:pt idx="5">
                        <c:v>37</c:v>
                      </c:pt>
                      <c:pt idx="6">
                        <c:v>38</c:v>
                      </c:pt>
                      <c:pt idx="7">
                        <c:v>39</c:v>
                      </c:pt>
                      <c:pt idx="8">
                        <c:v>40</c:v>
                      </c:pt>
                      <c:pt idx="9">
                        <c:v>41</c:v>
                      </c:pt>
                      <c:pt idx="10">
                        <c:v>42</c:v>
                      </c:pt>
                      <c:pt idx="11">
                        <c:v>43</c:v>
                      </c:pt>
                      <c:pt idx="12">
                        <c:v>44</c:v>
                      </c:pt>
                      <c:pt idx="13">
                        <c:v>45</c:v>
                      </c:pt>
                      <c:pt idx="14">
                        <c:v>46</c:v>
                      </c:pt>
                      <c:pt idx="15">
                        <c:v>47</c:v>
                      </c:pt>
                      <c:pt idx="16">
                        <c:v>48</c:v>
                      </c:pt>
                      <c:pt idx="17">
                        <c:v>49</c:v>
                      </c:pt>
                      <c:pt idx="18">
                        <c:v>50</c:v>
                      </c:pt>
                      <c:pt idx="19">
                        <c:v>51</c:v>
                      </c:pt>
                      <c:pt idx="20">
                        <c:v>52</c:v>
                      </c:pt>
                      <c:pt idx="21">
                        <c:v>1</c:v>
                      </c:pt>
                      <c:pt idx="22">
                        <c:v>2</c:v>
                      </c:pt>
                      <c:pt idx="23">
                        <c:v>3</c:v>
                      </c:pt>
                      <c:pt idx="24">
                        <c:v>4</c:v>
                      </c:pt>
                      <c:pt idx="25">
                        <c:v>5</c:v>
                      </c:pt>
                      <c:pt idx="26">
                        <c:v>6</c:v>
                      </c:pt>
                      <c:pt idx="27">
                        <c:v>7</c:v>
                      </c:pt>
                      <c:pt idx="28">
                        <c:v>8</c:v>
                      </c:pt>
                      <c:pt idx="29">
                        <c:v>9</c:v>
                      </c:pt>
                      <c:pt idx="30">
                        <c:v>10</c:v>
                      </c:pt>
                      <c:pt idx="31">
                        <c:v>11</c:v>
                      </c:pt>
                      <c:pt idx="32">
                        <c:v>12</c:v>
                      </c:pt>
                      <c:pt idx="33">
                        <c:v>13</c:v>
                      </c:pt>
                      <c:pt idx="34">
                        <c:v>14</c:v>
                      </c:pt>
                      <c:pt idx="35">
                        <c:v>15</c:v>
                      </c:pt>
                      <c:pt idx="36">
                        <c:v>16</c:v>
                      </c:pt>
                      <c:pt idx="37">
                        <c:v>17</c:v>
                      </c:pt>
                      <c:pt idx="38">
                        <c:v>18</c:v>
                      </c:pt>
                      <c:pt idx="39">
                        <c:v>19</c:v>
                      </c:pt>
                      <c:pt idx="40">
                        <c:v>20</c:v>
                      </c:pt>
                      <c:pt idx="41">
                        <c:v>21</c:v>
                      </c:pt>
                      <c:pt idx="42">
                        <c:v>22</c:v>
                      </c:pt>
                      <c:pt idx="43">
                        <c:v>23</c:v>
                      </c:pt>
                      <c:pt idx="44">
                        <c:v>24</c:v>
                      </c:pt>
                      <c:pt idx="45">
                        <c:v>25</c:v>
                      </c:pt>
                      <c:pt idx="46">
                        <c:v>26</c:v>
                      </c:pt>
                      <c:pt idx="47">
                        <c:v>27</c:v>
                      </c:pt>
                      <c:pt idx="48">
                        <c:v>28</c:v>
                      </c:pt>
                      <c:pt idx="49">
                        <c:v>29</c:v>
                      </c:pt>
                      <c:pt idx="50">
                        <c:v>30</c:v>
                      </c:pt>
                      <c:pt idx="51">
                        <c:v>31</c:v>
                      </c:pt>
                      <c:pt idx="52">
                        <c:v>32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žit'!$E$46:$E$98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'Poreklo žit'!$B$46:$B$98</c:f>
              <c:numCache>
                <c:formatCode>#,##0</c:formatCode>
                <c:ptCount val="53"/>
                <c:pt idx="0">
                  <c:v>1564402</c:v>
                </c:pt>
                <c:pt idx="1">
                  <c:v>1153288</c:v>
                </c:pt>
                <c:pt idx="2">
                  <c:v>1393520</c:v>
                </c:pt>
                <c:pt idx="3">
                  <c:v>1031170</c:v>
                </c:pt>
                <c:pt idx="4">
                  <c:v>1709060</c:v>
                </c:pt>
                <c:pt idx="5">
                  <c:v>464252</c:v>
                </c:pt>
                <c:pt idx="6">
                  <c:v>895150</c:v>
                </c:pt>
                <c:pt idx="7">
                  <c:v>804930</c:v>
                </c:pt>
                <c:pt idx="8">
                  <c:v>312543</c:v>
                </c:pt>
                <c:pt idx="11">
                  <c:v>444960</c:v>
                </c:pt>
                <c:pt idx="12">
                  <c:v>194220</c:v>
                </c:pt>
                <c:pt idx="13">
                  <c:v>195280</c:v>
                </c:pt>
                <c:pt idx="14">
                  <c:v>306220</c:v>
                </c:pt>
                <c:pt idx="15">
                  <c:v>387660</c:v>
                </c:pt>
                <c:pt idx="16">
                  <c:v>57561</c:v>
                </c:pt>
                <c:pt idx="18">
                  <c:v>428660</c:v>
                </c:pt>
                <c:pt idx="19">
                  <c:v>501290</c:v>
                </c:pt>
                <c:pt idx="20">
                  <c:v>14845</c:v>
                </c:pt>
                <c:pt idx="25">
                  <c:v>541060</c:v>
                </c:pt>
                <c:pt idx="27">
                  <c:v>44640</c:v>
                </c:pt>
                <c:pt idx="28">
                  <c:v>25200</c:v>
                </c:pt>
                <c:pt idx="29">
                  <c:v>46650</c:v>
                </c:pt>
                <c:pt idx="30">
                  <c:v>134800</c:v>
                </c:pt>
                <c:pt idx="31">
                  <c:v>25600</c:v>
                </c:pt>
                <c:pt idx="32">
                  <c:v>79820</c:v>
                </c:pt>
                <c:pt idx="33">
                  <c:v>158780</c:v>
                </c:pt>
                <c:pt idx="34">
                  <c:v>33960</c:v>
                </c:pt>
                <c:pt idx="37">
                  <c:v>81220</c:v>
                </c:pt>
                <c:pt idx="38">
                  <c:v>120470</c:v>
                </c:pt>
                <c:pt idx="39">
                  <c:v>1069810</c:v>
                </c:pt>
                <c:pt idx="40">
                  <c:v>872120</c:v>
                </c:pt>
                <c:pt idx="41">
                  <c:v>50720</c:v>
                </c:pt>
                <c:pt idx="42">
                  <c:v>209480</c:v>
                </c:pt>
                <c:pt idx="43">
                  <c:v>132440</c:v>
                </c:pt>
                <c:pt idx="44">
                  <c:v>430820</c:v>
                </c:pt>
                <c:pt idx="45">
                  <c:v>1230340</c:v>
                </c:pt>
                <c:pt idx="46">
                  <c:v>348800</c:v>
                </c:pt>
                <c:pt idx="47">
                  <c:v>13648288</c:v>
                </c:pt>
                <c:pt idx="48">
                  <c:v>13663465</c:v>
                </c:pt>
                <c:pt idx="49">
                  <c:v>3012959</c:v>
                </c:pt>
                <c:pt idx="50">
                  <c:v>9090323</c:v>
                </c:pt>
                <c:pt idx="51">
                  <c:v>471187</c:v>
                </c:pt>
                <c:pt idx="52">
                  <c:v>596920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žit'!$E$46:$E$98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'Poreklo žit'!$C$46:$C$98</c:f>
              <c:numCache>
                <c:formatCode>#,##0</c:formatCode>
                <c:ptCount val="53"/>
                <c:pt idx="0">
                  <c:v>4918480</c:v>
                </c:pt>
                <c:pt idx="1">
                  <c:v>5225746</c:v>
                </c:pt>
                <c:pt idx="2">
                  <c:v>4424757</c:v>
                </c:pt>
                <c:pt idx="3">
                  <c:v>3907400</c:v>
                </c:pt>
                <c:pt idx="4">
                  <c:v>7246570</c:v>
                </c:pt>
                <c:pt idx="5">
                  <c:v>6763510</c:v>
                </c:pt>
                <c:pt idx="6">
                  <c:v>3876880</c:v>
                </c:pt>
                <c:pt idx="7">
                  <c:v>2885520</c:v>
                </c:pt>
                <c:pt idx="8">
                  <c:v>2768640</c:v>
                </c:pt>
                <c:pt idx="9">
                  <c:v>4737940</c:v>
                </c:pt>
                <c:pt idx="10">
                  <c:v>2334197</c:v>
                </c:pt>
                <c:pt idx="11">
                  <c:v>1496926</c:v>
                </c:pt>
                <c:pt idx="12">
                  <c:v>2583990</c:v>
                </c:pt>
                <c:pt idx="13">
                  <c:v>2028177</c:v>
                </c:pt>
                <c:pt idx="14">
                  <c:v>1161700</c:v>
                </c:pt>
                <c:pt idx="15">
                  <c:v>1290242</c:v>
                </c:pt>
                <c:pt idx="16">
                  <c:v>3443480</c:v>
                </c:pt>
                <c:pt idx="17">
                  <c:v>4245629</c:v>
                </c:pt>
                <c:pt idx="18">
                  <c:v>3697531</c:v>
                </c:pt>
                <c:pt idx="19">
                  <c:v>2813290</c:v>
                </c:pt>
                <c:pt idx="20">
                  <c:v>129680</c:v>
                </c:pt>
                <c:pt idx="21">
                  <c:v>324900</c:v>
                </c:pt>
                <c:pt idx="22">
                  <c:v>502920</c:v>
                </c:pt>
                <c:pt idx="23">
                  <c:v>1976740</c:v>
                </c:pt>
                <c:pt idx="24">
                  <c:v>1600020</c:v>
                </c:pt>
                <c:pt idx="25">
                  <c:v>3836428</c:v>
                </c:pt>
                <c:pt idx="26">
                  <c:v>2865930</c:v>
                </c:pt>
                <c:pt idx="27">
                  <c:v>3310650</c:v>
                </c:pt>
                <c:pt idx="28">
                  <c:v>4155130</c:v>
                </c:pt>
                <c:pt idx="29">
                  <c:v>2073070</c:v>
                </c:pt>
                <c:pt idx="30">
                  <c:v>2757440</c:v>
                </c:pt>
                <c:pt idx="31">
                  <c:v>2984030</c:v>
                </c:pt>
                <c:pt idx="32">
                  <c:v>2457010</c:v>
                </c:pt>
                <c:pt idx="33">
                  <c:v>3022530</c:v>
                </c:pt>
                <c:pt idx="34">
                  <c:v>2242600</c:v>
                </c:pt>
                <c:pt idx="35">
                  <c:v>1849160</c:v>
                </c:pt>
                <c:pt idx="36">
                  <c:v>2664230</c:v>
                </c:pt>
                <c:pt idx="37">
                  <c:v>2110020</c:v>
                </c:pt>
                <c:pt idx="38">
                  <c:v>3499960</c:v>
                </c:pt>
                <c:pt idx="39">
                  <c:v>2369505</c:v>
                </c:pt>
                <c:pt idx="40">
                  <c:v>2036000</c:v>
                </c:pt>
                <c:pt idx="41">
                  <c:v>1233460</c:v>
                </c:pt>
                <c:pt idx="42">
                  <c:v>913681</c:v>
                </c:pt>
                <c:pt idx="43">
                  <c:v>2250580</c:v>
                </c:pt>
                <c:pt idx="44">
                  <c:v>1486246</c:v>
                </c:pt>
                <c:pt idx="45">
                  <c:v>607680</c:v>
                </c:pt>
                <c:pt idx="46">
                  <c:v>1267220</c:v>
                </c:pt>
                <c:pt idx="47">
                  <c:v>1918340</c:v>
                </c:pt>
                <c:pt idx="48">
                  <c:v>8986861</c:v>
                </c:pt>
                <c:pt idx="49">
                  <c:v>7969674</c:v>
                </c:pt>
                <c:pt idx="50">
                  <c:v>8798318</c:v>
                </c:pt>
                <c:pt idx="51">
                  <c:v>2200040</c:v>
                </c:pt>
                <c:pt idx="52">
                  <c:v>1614900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žit'!$E$46:$E$98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žit'!$E$46:$E$98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32</c:v>
                      </c:pt>
                      <c:pt idx="1">
                        <c:v>33</c:v>
                      </c:pt>
                      <c:pt idx="2">
                        <c:v>34</c:v>
                      </c:pt>
                      <c:pt idx="3">
                        <c:v>35</c:v>
                      </c:pt>
                      <c:pt idx="4">
                        <c:v>36</c:v>
                      </c:pt>
                      <c:pt idx="5">
                        <c:v>37</c:v>
                      </c:pt>
                      <c:pt idx="6">
                        <c:v>38</c:v>
                      </c:pt>
                      <c:pt idx="7">
                        <c:v>39</c:v>
                      </c:pt>
                      <c:pt idx="8">
                        <c:v>40</c:v>
                      </c:pt>
                      <c:pt idx="9">
                        <c:v>41</c:v>
                      </c:pt>
                      <c:pt idx="10">
                        <c:v>42</c:v>
                      </c:pt>
                      <c:pt idx="11">
                        <c:v>43</c:v>
                      </c:pt>
                      <c:pt idx="12">
                        <c:v>44</c:v>
                      </c:pt>
                      <c:pt idx="13">
                        <c:v>45</c:v>
                      </c:pt>
                      <c:pt idx="14">
                        <c:v>46</c:v>
                      </c:pt>
                      <c:pt idx="15">
                        <c:v>47</c:v>
                      </c:pt>
                      <c:pt idx="16">
                        <c:v>48</c:v>
                      </c:pt>
                      <c:pt idx="17">
                        <c:v>49</c:v>
                      </c:pt>
                      <c:pt idx="18">
                        <c:v>50</c:v>
                      </c:pt>
                      <c:pt idx="19">
                        <c:v>51</c:v>
                      </c:pt>
                      <c:pt idx="20">
                        <c:v>52</c:v>
                      </c:pt>
                      <c:pt idx="21">
                        <c:v>1</c:v>
                      </c:pt>
                      <c:pt idx="22">
                        <c:v>2</c:v>
                      </c:pt>
                      <c:pt idx="23">
                        <c:v>3</c:v>
                      </c:pt>
                      <c:pt idx="24">
                        <c:v>4</c:v>
                      </c:pt>
                      <c:pt idx="25">
                        <c:v>5</c:v>
                      </c:pt>
                      <c:pt idx="26">
                        <c:v>6</c:v>
                      </c:pt>
                      <c:pt idx="27">
                        <c:v>7</c:v>
                      </c:pt>
                      <c:pt idx="28">
                        <c:v>8</c:v>
                      </c:pt>
                      <c:pt idx="29">
                        <c:v>9</c:v>
                      </c:pt>
                      <c:pt idx="30">
                        <c:v>10</c:v>
                      </c:pt>
                      <c:pt idx="31">
                        <c:v>11</c:v>
                      </c:pt>
                      <c:pt idx="32">
                        <c:v>12</c:v>
                      </c:pt>
                      <c:pt idx="33">
                        <c:v>13</c:v>
                      </c:pt>
                      <c:pt idx="34">
                        <c:v>14</c:v>
                      </c:pt>
                      <c:pt idx="35">
                        <c:v>15</c:v>
                      </c:pt>
                      <c:pt idx="36">
                        <c:v>16</c:v>
                      </c:pt>
                      <c:pt idx="37">
                        <c:v>17</c:v>
                      </c:pt>
                      <c:pt idx="38">
                        <c:v>18</c:v>
                      </c:pt>
                      <c:pt idx="39">
                        <c:v>19</c:v>
                      </c:pt>
                      <c:pt idx="40">
                        <c:v>20</c:v>
                      </c:pt>
                      <c:pt idx="41">
                        <c:v>21</c:v>
                      </c:pt>
                      <c:pt idx="42">
                        <c:v>22</c:v>
                      </c:pt>
                      <c:pt idx="43">
                        <c:v>23</c:v>
                      </c:pt>
                      <c:pt idx="44">
                        <c:v>24</c:v>
                      </c:pt>
                      <c:pt idx="45">
                        <c:v>25</c:v>
                      </c:pt>
                      <c:pt idx="46">
                        <c:v>26</c:v>
                      </c:pt>
                      <c:pt idx="47">
                        <c:v>27</c:v>
                      </c:pt>
                      <c:pt idx="48">
                        <c:v>28</c:v>
                      </c:pt>
                      <c:pt idx="49">
                        <c:v>29</c:v>
                      </c:pt>
                      <c:pt idx="50">
                        <c:v>30</c:v>
                      </c:pt>
                      <c:pt idx="51">
                        <c:v>31</c:v>
                      </c:pt>
                      <c:pt idx="52">
                        <c:v>32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121</xdr:row>
      <xdr:rowOff>182880</xdr:rowOff>
    </xdr:from>
    <xdr:to>
      <xdr:col>22</xdr:col>
      <xdr:colOff>7620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/>
  </sheetViews>
  <sheetFormatPr defaultColWidth="8.54296875" defaultRowHeight="14" x14ac:dyDescent="0.3"/>
  <cols>
    <col min="1" max="1" width="50.453125" style="179" customWidth="1"/>
    <col min="2" max="2" width="115.1796875" style="179" customWidth="1"/>
    <col min="3" max="16384" width="8.54296875" style="179"/>
  </cols>
  <sheetData>
    <row r="1" spans="1:2" ht="14.5" x14ac:dyDescent="0.35">
      <c r="A1" s="178" t="s">
        <v>10</v>
      </c>
      <c r="B1" s="2"/>
    </row>
    <row r="2" spans="1:2" ht="27.75" customHeight="1" x14ac:dyDescent="0.3">
      <c r="A2" s="180" t="s">
        <v>11</v>
      </c>
      <c r="B2" s="96" t="s">
        <v>16</v>
      </c>
    </row>
    <row r="3" spans="1:2" ht="14.5" x14ac:dyDescent="0.35">
      <c r="A3" s="181" t="s">
        <v>53</v>
      </c>
      <c r="B3" s="2"/>
    </row>
    <row r="4" spans="1:2" ht="14.5" x14ac:dyDescent="0.35">
      <c r="A4" s="181" t="s">
        <v>12</v>
      </c>
      <c r="B4" s="2"/>
    </row>
    <row r="5" spans="1:2" ht="14.5" x14ac:dyDescent="0.35">
      <c r="A5" s="181" t="s">
        <v>54</v>
      </c>
      <c r="B5" s="2"/>
    </row>
    <row r="6" spans="1:2" ht="14.5" x14ac:dyDescent="0.35">
      <c r="A6" s="178" t="s">
        <v>13</v>
      </c>
      <c r="B6" s="2"/>
    </row>
    <row r="7" spans="1:2" ht="14.5" x14ac:dyDescent="0.35">
      <c r="A7" s="2"/>
      <c r="B7" s="2"/>
    </row>
    <row r="8" spans="1:2" ht="14.5" x14ac:dyDescent="0.35">
      <c r="A8" s="182" t="s">
        <v>14</v>
      </c>
      <c r="B8" s="2"/>
    </row>
    <row r="9" spans="1:2" ht="14.5" x14ac:dyDescent="0.35">
      <c r="A9" s="220" t="s">
        <v>52</v>
      </c>
      <c r="B9" s="245" t="s">
        <v>82</v>
      </c>
    </row>
    <row r="10" spans="1:2" ht="14.5" x14ac:dyDescent="0.35">
      <c r="A10" s="182" t="s">
        <v>15</v>
      </c>
      <c r="B10" s="180"/>
    </row>
    <row r="11" spans="1:2" ht="14.5" x14ac:dyDescent="0.35">
      <c r="A11" s="2"/>
      <c r="B11" s="2"/>
    </row>
    <row r="12" spans="1:2" ht="14.5" x14ac:dyDescent="0.35">
      <c r="A12" s="2" t="s">
        <v>51</v>
      </c>
      <c r="B12" s="2"/>
    </row>
    <row r="13" spans="1:2" ht="14.9" customHeight="1" x14ac:dyDescent="0.35">
      <c r="A13" s="281" t="s">
        <v>98</v>
      </c>
      <c r="B13" s="243" t="s">
        <v>81</v>
      </c>
    </row>
    <row r="14" spans="1:2" ht="13.4" customHeight="1" x14ac:dyDescent="0.35">
      <c r="A14" s="2" t="s">
        <v>96</v>
      </c>
      <c r="B14" s="2"/>
    </row>
    <row r="15" spans="1:2" ht="14.5" x14ac:dyDescent="0.35">
      <c r="A15" s="2" t="s">
        <v>97</v>
      </c>
      <c r="B15" s="2"/>
    </row>
    <row r="16" spans="1:2" ht="14.5" x14ac:dyDescent="0.35">
      <c r="A16" s="2"/>
      <c r="B16" s="2"/>
    </row>
    <row r="17" spans="1:2" ht="14.5" x14ac:dyDescent="0.35">
      <c r="A17" s="2"/>
      <c r="B17" s="2"/>
    </row>
    <row r="18" spans="1:2" ht="14.5" x14ac:dyDescent="0.35">
      <c r="A18" s="2"/>
      <c r="B18" s="2"/>
    </row>
    <row r="19" spans="1:2" ht="14.5" x14ac:dyDescent="0.35">
      <c r="A19" s="2"/>
      <c r="B19" s="2"/>
    </row>
    <row r="20" spans="1:2" ht="14.5" x14ac:dyDescent="0.35">
      <c r="A20" s="2"/>
      <c r="B20" s="2"/>
    </row>
    <row r="21" spans="1:2" ht="14.5" x14ac:dyDescent="0.35">
      <c r="A21" s="2"/>
      <c r="B21" s="2"/>
    </row>
    <row r="22" spans="1:2" ht="14.5" x14ac:dyDescent="0.35">
      <c r="A22" s="2"/>
      <c r="B22" s="2"/>
    </row>
    <row r="23" spans="1:2" ht="14.5" x14ac:dyDescent="0.35">
      <c r="A23" s="2"/>
    </row>
    <row r="24" spans="1:2" ht="14.5" x14ac:dyDescent="0.35">
      <c r="A24" s="2"/>
    </row>
    <row r="25" spans="1:2" ht="14.5" x14ac:dyDescent="0.35">
      <c r="A25" s="2"/>
    </row>
    <row r="26" spans="1:2" ht="12" customHeight="1" x14ac:dyDescent="0.35">
      <c r="A26" s="2"/>
    </row>
    <row r="28" spans="1:2" ht="12" customHeight="1" x14ac:dyDescent="0.3"/>
    <row r="31" spans="1:2" ht="14.15" customHeight="1" x14ac:dyDescent="0.3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/>
  </sheetViews>
  <sheetFormatPr defaultColWidth="9.453125" defaultRowHeight="14.5" x14ac:dyDescent="0.35"/>
  <cols>
    <col min="1" max="1" width="7.54296875" style="2" customWidth="1"/>
    <col min="2" max="2" width="18.453125" style="2" customWidth="1"/>
    <col min="3" max="3" width="22.1796875" style="2" customWidth="1"/>
    <col min="4" max="4" width="23.453125" style="2" customWidth="1"/>
    <col min="5" max="5" width="22.54296875" style="2" customWidth="1"/>
    <col min="6" max="6" width="23.54296875" style="149" customWidth="1"/>
    <col min="7" max="7" width="16.54296875" style="149" customWidth="1"/>
    <col min="8" max="8" width="16.453125" style="154" customWidth="1"/>
    <col min="9" max="16384" width="9.453125" style="2"/>
  </cols>
  <sheetData>
    <row r="1" spans="1:6" ht="18.5" x14ac:dyDescent="0.45">
      <c r="B1" s="55" t="s">
        <v>73</v>
      </c>
      <c r="C1" s="1"/>
      <c r="D1" s="1"/>
    </row>
    <row r="2" spans="1:6" x14ac:dyDescent="0.35">
      <c r="B2" s="1"/>
      <c r="C2" s="1"/>
      <c r="D2" s="1"/>
    </row>
    <row r="4" spans="1:6" x14ac:dyDescent="0.35">
      <c r="C4" s="37" t="s">
        <v>48</v>
      </c>
      <c r="D4" s="1" t="str">
        <f>'Osnovni obrazec '!A13</f>
        <v>32. teden (3.8.2026 - 9.8.2026)</v>
      </c>
    </row>
    <row r="5" spans="1:6" ht="15" thickBot="1" x14ac:dyDescent="0.4"/>
    <row r="6" spans="1:6" ht="29.5" thickBot="1" x14ac:dyDescent="0.4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4">
      <c r="B7" s="9" t="s">
        <v>0</v>
      </c>
      <c r="C7" s="35">
        <v>2211820</v>
      </c>
      <c r="D7" s="36">
        <v>215.6</v>
      </c>
      <c r="E7" s="36">
        <v>0.10999999999998522</v>
      </c>
      <c r="F7" s="269">
        <v>5.104645227156368E-4</v>
      </c>
    </row>
    <row r="10" spans="1:6" x14ac:dyDescent="0.35">
      <c r="B10" s="2" t="s">
        <v>83</v>
      </c>
      <c r="C10" s="37"/>
      <c r="F10" s="215" t="s">
        <v>49</v>
      </c>
    </row>
    <row r="11" spans="1:6" ht="15" thickBot="1" x14ac:dyDescent="0.4"/>
    <row r="12" spans="1:6" ht="15" thickBot="1" x14ac:dyDescent="0.4">
      <c r="B12" s="7" t="s">
        <v>2</v>
      </c>
      <c r="C12" s="30" t="s">
        <v>3</v>
      </c>
      <c r="D12" s="31" t="s">
        <v>76</v>
      </c>
    </row>
    <row r="13" spans="1:6" ht="15" thickBot="1" x14ac:dyDescent="0.4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35">
      <c r="B14" s="101">
        <v>2</v>
      </c>
      <c r="C14" s="25">
        <v>386358</v>
      </c>
      <c r="D14" s="213">
        <v>233.82</v>
      </c>
    </row>
    <row r="15" spans="1:6" x14ac:dyDescent="0.35">
      <c r="B15" s="101">
        <v>3</v>
      </c>
      <c r="C15" s="25">
        <v>1913998</v>
      </c>
      <c r="D15" s="213">
        <v>245.78</v>
      </c>
    </row>
    <row r="16" spans="1:6" x14ac:dyDescent="0.35">
      <c r="B16" s="101">
        <v>4</v>
      </c>
      <c r="C16" s="25">
        <v>2321369</v>
      </c>
      <c r="D16" s="214">
        <v>248.56</v>
      </c>
    </row>
    <row r="17" spans="2:4" x14ac:dyDescent="0.35">
      <c r="B17" s="101">
        <v>5</v>
      </c>
      <c r="C17" s="25">
        <v>2259920</v>
      </c>
      <c r="D17" s="33">
        <v>246.03</v>
      </c>
    </row>
    <row r="18" spans="2:4" x14ac:dyDescent="0.35">
      <c r="B18" s="101">
        <v>6</v>
      </c>
      <c r="C18" s="25">
        <v>2224574</v>
      </c>
      <c r="D18" s="33">
        <v>260.24</v>
      </c>
    </row>
    <row r="19" spans="2:4" x14ac:dyDescent="0.35">
      <c r="B19" s="101">
        <v>7</v>
      </c>
      <c r="C19" s="25">
        <v>3237230</v>
      </c>
      <c r="D19" s="33">
        <v>244.37</v>
      </c>
    </row>
    <row r="20" spans="2:4" x14ac:dyDescent="0.35">
      <c r="B20" s="101">
        <v>8</v>
      </c>
      <c r="C20" s="25">
        <v>3408394</v>
      </c>
      <c r="D20" s="33">
        <v>253.4</v>
      </c>
    </row>
    <row r="21" spans="2:4" x14ac:dyDescent="0.35">
      <c r="B21" s="101">
        <v>9</v>
      </c>
      <c r="C21" s="25">
        <v>2461311</v>
      </c>
      <c r="D21" s="33">
        <v>250.58</v>
      </c>
    </row>
    <row r="22" spans="2:4" x14ac:dyDescent="0.35">
      <c r="B22" s="101">
        <v>10</v>
      </c>
      <c r="C22" s="25">
        <v>1690184</v>
      </c>
      <c r="D22" s="33">
        <v>249.31</v>
      </c>
    </row>
    <row r="23" spans="2:4" x14ac:dyDescent="0.35">
      <c r="B23" s="101">
        <v>11</v>
      </c>
      <c r="C23" s="25">
        <v>1240283</v>
      </c>
      <c r="D23" s="33">
        <v>250.13</v>
      </c>
    </row>
    <row r="24" spans="2:4" x14ac:dyDescent="0.35">
      <c r="B24" s="101">
        <v>12</v>
      </c>
      <c r="C24" s="25">
        <v>2090167</v>
      </c>
      <c r="D24" s="33">
        <v>253.77</v>
      </c>
    </row>
    <row r="25" spans="2:4" x14ac:dyDescent="0.35">
      <c r="B25" s="101">
        <v>13</v>
      </c>
      <c r="C25" s="25">
        <v>4583062</v>
      </c>
      <c r="D25" s="33">
        <v>252.69</v>
      </c>
    </row>
    <row r="26" spans="2:4" x14ac:dyDescent="0.35">
      <c r="B26" s="101">
        <v>14</v>
      </c>
      <c r="C26" s="25">
        <v>3129966</v>
      </c>
      <c r="D26" s="33">
        <v>260.55</v>
      </c>
    </row>
    <row r="27" spans="2:4" x14ac:dyDescent="0.35">
      <c r="B27" s="101">
        <v>15</v>
      </c>
      <c r="C27" s="25">
        <v>3672326</v>
      </c>
      <c r="D27" s="33">
        <v>257.3</v>
      </c>
    </row>
    <row r="28" spans="2:4" x14ac:dyDescent="0.35">
      <c r="B28" s="101">
        <v>16</v>
      </c>
      <c r="C28" s="25">
        <v>2210641</v>
      </c>
      <c r="D28" s="33">
        <v>247.41</v>
      </c>
    </row>
    <row r="29" spans="2:4" x14ac:dyDescent="0.35">
      <c r="B29" s="101">
        <v>17</v>
      </c>
      <c r="C29" s="25">
        <v>1492804</v>
      </c>
      <c r="D29" s="33">
        <v>253.51</v>
      </c>
    </row>
    <row r="30" spans="2:4" x14ac:dyDescent="0.35">
      <c r="B30" s="101">
        <v>18</v>
      </c>
      <c r="C30" s="25">
        <v>836992</v>
      </c>
      <c r="D30" s="33">
        <v>253.55</v>
      </c>
    </row>
    <row r="31" spans="2:4" x14ac:dyDescent="0.35">
      <c r="B31" s="101">
        <v>19</v>
      </c>
      <c r="C31" s="25">
        <v>1294301</v>
      </c>
      <c r="D31" s="33">
        <v>247.6</v>
      </c>
    </row>
    <row r="32" spans="2:4" x14ac:dyDescent="0.35">
      <c r="B32" s="101">
        <v>20</v>
      </c>
      <c r="C32" s="25">
        <v>2328818</v>
      </c>
      <c r="D32" s="33">
        <v>255.22</v>
      </c>
    </row>
    <row r="33" spans="2:4" x14ac:dyDescent="0.35">
      <c r="B33" s="101">
        <v>21</v>
      </c>
      <c r="C33" s="25">
        <v>1663610</v>
      </c>
      <c r="D33" s="33">
        <v>247.75</v>
      </c>
    </row>
    <row r="34" spans="2:4" x14ac:dyDescent="0.35">
      <c r="B34" s="101">
        <v>22</v>
      </c>
      <c r="C34" s="25">
        <v>963800</v>
      </c>
      <c r="D34" s="33">
        <v>244.09</v>
      </c>
    </row>
    <row r="35" spans="2:4" x14ac:dyDescent="0.35">
      <c r="B35" s="101">
        <v>23</v>
      </c>
      <c r="C35" s="25">
        <v>1570128</v>
      </c>
      <c r="D35" s="33">
        <v>232.97</v>
      </c>
    </row>
    <row r="36" spans="2:4" x14ac:dyDescent="0.35">
      <c r="B36" s="101">
        <v>24</v>
      </c>
      <c r="C36" s="25">
        <v>948637</v>
      </c>
      <c r="D36" s="33">
        <v>237.24</v>
      </c>
    </row>
    <row r="37" spans="2:4" x14ac:dyDescent="0.35">
      <c r="B37" s="101">
        <v>25</v>
      </c>
      <c r="C37" s="25">
        <v>838102</v>
      </c>
      <c r="D37" s="33">
        <v>241.94</v>
      </c>
    </row>
    <row r="38" spans="2:4" x14ac:dyDescent="0.35">
      <c r="B38" s="101">
        <v>26</v>
      </c>
      <c r="C38" s="25">
        <v>520930</v>
      </c>
      <c r="D38" s="33">
        <v>228.29</v>
      </c>
    </row>
    <row r="39" spans="2:4" x14ac:dyDescent="0.35">
      <c r="B39" s="101">
        <v>27</v>
      </c>
      <c r="C39" s="25">
        <v>21954967</v>
      </c>
      <c r="D39" s="33">
        <v>191.71</v>
      </c>
    </row>
    <row r="40" spans="2:4" x14ac:dyDescent="0.35">
      <c r="B40" s="101">
        <v>28</v>
      </c>
      <c r="C40" s="25">
        <v>6600367</v>
      </c>
      <c r="D40" s="33">
        <v>200.32</v>
      </c>
    </row>
    <row r="41" spans="2:4" x14ac:dyDescent="0.35">
      <c r="B41" s="102">
        <v>29</v>
      </c>
      <c r="C41" s="25">
        <v>9779158</v>
      </c>
      <c r="D41" s="33">
        <v>209.72</v>
      </c>
    </row>
    <row r="42" spans="2:4" x14ac:dyDescent="0.35">
      <c r="B42" s="101">
        <v>30</v>
      </c>
      <c r="C42" s="25">
        <v>9195916</v>
      </c>
      <c r="D42" s="33">
        <v>212.58</v>
      </c>
    </row>
    <row r="43" spans="2:4" x14ac:dyDescent="0.35">
      <c r="B43" s="103">
        <v>31</v>
      </c>
      <c r="C43" s="25">
        <v>6282480</v>
      </c>
      <c r="D43" s="33">
        <v>228.32</v>
      </c>
    </row>
    <row r="44" spans="2:4" x14ac:dyDescent="0.35">
      <c r="B44" s="103">
        <v>32</v>
      </c>
      <c r="C44" s="25">
        <v>6482882</v>
      </c>
      <c r="D44" s="33">
        <v>224.36</v>
      </c>
    </row>
    <row r="45" spans="2:4" x14ac:dyDescent="0.35">
      <c r="B45" s="103">
        <v>33</v>
      </c>
      <c r="C45" s="25">
        <v>6379034</v>
      </c>
      <c r="D45" s="33">
        <v>229.22</v>
      </c>
    </row>
    <row r="46" spans="2:4" x14ac:dyDescent="0.35">
      <c r="B46" s="103">
        <v>34</v>
      </c>
      <c r="C46" s="25">
        <v>5818277</v>
      </c>
      <c r="D46" s="33">
        <v>228.07</v>
      </c>
    </row>
    <row r="47" spans="2:4" x14ac:dyDescent="0.35">
      <c r="B47" s="103">
        <v>35</v>
      </c>
      <c r="C47" s="25">
        <v>4938570</v>
      </c>
      <c r="D47" s="33">
        <v>226.12</v>
      </c>
    </row>
    <row r="48" spans="2:4" x14ac:dyDescent="0.35">
      <c r="B48" s="103">
        <v>36</v>
      </c>
      <c r="C48" s="25">
        <v>8955630</v>
      </c>
      <c r="D48" s="33">
        <v>226.31</v>
      </c>
    </row>
    <row r="49" spans="2:4" x14ac:dyDescent="0.35">
      <c r="B49" s="103">
        <v>37</v>
      </c>
      <c r="C49" s="25">
        <v>7227762</v>
      </c>
      <c r="D49" s="33">
        <v>231.87</v>
      </c>
    </row>
    <row r="50" spans="2:4" x14ac:dyDescent="0.35">
      <c r="B50" s="103">
        <v>38</v>
      </c>
      <c r="C50" s="25">
        <v>4772030</v>
      </c>
      <c r="D50" s="33">
        <v>228.37</v>
      </c>
    </row>
    <row r="51" spans="2:4" x14ac:dyDescent="0.35">
      <c r="B51" s="103">
        <v>39</v>
      </c>
      <c r="C51" s="25">
        <v>3690450</v>
      </c>
      <c r="D51" s="33">
        <v>227.88</v>
      </c>
    </row>
    <row r="52" spans="2:4" x14ac:dyDescent="0.35">
      <c r="B52" s="103">
        <v>40</v>
      </c>
      <c r="C52" s="25">
        <v>3081183</v>
      </c>
      <c r="D52" s="33">
        <v>223.79</v>
      </c>
    </row>
    <row r="53" spans="2:4" x14ac:dyDescent="0.35">
      <c r="B53" s="103">
        <v>41</v>
      </c>
      <c r="C53" s="25">
        <v>4737940</v>
      </c>
      <c r="D53" s="33">
        <v>233.98</v>
      </c>
    </row>
    <row r="54" spans="2:4" x14ac:dyDescent="0.35">
      <c r="B54" s="103">
        <v>42</v>
      </c>
      <c r="C54" s="25">
        <v>2334197</v>
      </c>
      <c r="D54" s="33">
        <v>224.63</v>
      </c>
    </row>
    <row r="55" spans="2:4" x14ac:dyDescent="0.35">
      <c r="B55" s="103">
        <v>43</v>
      </c>
      <c r="C55" s="25">
        <v>1941886</v>
      </c>
      <c r="D55" s="33">
        <v>220.47</v>
      </c>
    </row>
    <row r="56" spans="2:4" x14ac:dyDescent="0.35">
      <c r="B56" s="103">
        <v>44</v>
      </c>
      <c r="C56" s="25">
        <v>2778210</v>
      </c>
      <c r="D56" s="33">
        <v>214.87</v>
      </c>
    </row>
    <row r="57" spans="2:4" x14ac:dyDescent="0.35">
      <c r="B57" s="103">
        <v>45</v>
      </c>
      <c r="C57" s="25">
        <v>2223457</v>
      </c>
      <c r="D57" s="33">
        <v>227.28</v>
      </c>
    </row>
    <row r="58" spans="2:4" x14ac:dyDescent="0.35">
      <c r="B58" s="103">
        <v>46</v>
      </c>
      <c r="C58" s="25">
        <v>1467920</v>
      </c>
      <c r="D58" s="33">
        <v>220.38</v>
      </c>
    </row>
    <row r="59" spans="2:4" x14ac:dyDescent="0.35">
      <c r="B59" s="103">
        <v>47</v>
      </c>
      <c r="C59" s="25">
        <v>1677902</v>
      </c>
      <c r="D59" s="33">
        <v>224.12</v>
      </c>
    </row>
    <row r="60" spans="2:4" x14ac:dyDescent="0.35">
      <c r="B60" s="103">
        <v>48</v>
      </c>
      <c r="C60" s="25">
        <v>3501041</v>
      </c>
      <c r="D60" s="33">
        <v>225.58</v>
      </c>
    </row>
    <row r="61" spans="2:4" x14ac:dyDescent="0.35">
      <c r="B61" s="103">
        <v>49</v>
      </c>
      <c r="C61" s="25">
        <v>4245629</v>
      </c>
      <c r="D61" s="33">
        <v>210.98</v>
      </c>
    </row>
    <row r="62" spans="2:4" x14ac:dyDescent="0.35">
      <c r="B62" s="103">
        <v>50</v>
      </c>
      <c r="C62" s="25">
        <v>4126191</v>
      </c>
      <c r="D62" s="33">
        <v>226.84</v>
      </c>
    </row>
    <row r="63" spans="2:4" x14ac:dyDescent="0.35">
      <c r="B63" s="103">
        <v>51</v>
      </c>
      <c r="C63" s="25">
        <v>3314580</v>
      </c>
      <c r="D63" s="33">
        <v>226.41</v>
      </c>
    </row>
    <row r="64" spans="2:4" ht="15" thickBot="1" x14ac:dyDescent="0.4">
      <c r="B64" s="9">
        <v>52</v>
      </c>
      <c r="C64" s="28">
        <v>144525</v>
      </c>
      <c r="D64" s="34">
        <v>229.26</v>
      </c>
    </row>
    <row r="65" spans="1:4" ht="15" thickBot="1" x14ac:dyDescent="0.4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35">
      <c r="B66" s="142">
        <v>2</v>
      </c>
      <c r="C66" s="25">
        <v>502920</v>
      </c>
      <c r="D66" s="26">
        <v>228.48</v>
      </c>
    </row>
    <row r="67" spans="1:4" x14ac:dyDescent="0.35">
      <c r="B67" s="142">
        <v>3</v>
      </c>
      <c r="C67" s="25">
        <v>1976740</v>
      </c>
      <c r="D67" s="26">
        <v>226.6</v>
      </c>
    </row>
    <row r="68" spans="1:4" x14ac:dyDescent="0.35">
      <c r="B68" s="142">
        <v>4</v>
      </c>
      <c r="C68" s="25">
        <v>1600020</v>
      </c>
      <c r="D68" s="26">
        <v>233.6</v>
      </c>
    </row>
    <row r="69" spans="1:4" x14ac:dyDescent="0.35">
      <c r="B69" s="142">
        <v>5</v>
      </c>
      <c r="C69" s="25">
        <v>4377488</v>
      </c>
      <c r="D69" s="26">
        <v>227.21</v>
      </c>
    </row>
    <row r="70" spans="1:4" x14ac:dyDescent="0.35">
      <c r="B70" s="142">
        <v>6</v>
      </c>
      <c r="C70" s="25">
        <v>2865930</v>
      </c>
      <c r="D70" s="26">
        <v>227.24</v>
      </c>
    </row>
    <row r="71" spans="1:4" x14ac:dyDescent="0.35">
      <c r="B71" s="142">
        <v>7</v>
      </c>
      <c r="C71" s="25">
        <v>3355290</v>
      </c>
      <c r="D71" s="26">
        <v>225.69</v>
      </c>
    </row>
    <row r="72" spans="1:4" x14ac:dyDescent="0.35">
      <c r="B72" s="142">
        <v>8</v>
      </c>
      <c r="C72" s="25">
        <v>4180330</v>
      </c>
      <c r="D72" s="26">
        <v>224.13</v>
      </c>
    </row>
    <row r="73" spans="1:4" x14ac:dyDescent="0.35">
      <c r="B73" s="142">
        <v>9</v>
      </c>
      <c r="C73" s="25">
        <v>2119720</v>
      </c>
      <c r="D73" s="26">
        <v>224.82</v>
      </c>
    </row>
    <row r="74" spans="1:4" x14ac:dyDescent="0.35">
      <c r="B74" s="142">
        <v>10</v>
      </c>
      <c r="C74" s="25">
        <v>2892240</v>
      </c>
      <c r="D74" s="26">
        <v>226.09</v>
      </c>
    </row>
    <row r="75" spans="1:4" x14ac:dyDescent="0.35">
      <c r="B75" s="142">
        <v>11</v>
      </c>
      <c r="C75" s="25">
        <v>3009630</v>
      </c>
      <c r="D75" s="26">
        <v>225.95</v>
      </c>
    </row>
    <row r="76" spans="1:4" x14ac:dyDescent="0.35">
      <c r="B76" s="142">
        <v>12</v>
      </c>
      <c r="C76" s="25">
        <v>2536830</v>
      </c>
      <c r="D76" s="26">
        <v>221.7</v>
      </c>
    </row>
    <row r="77" spans="1:4" x14ac:dyDescent="0.35">
      <c r="B77" s="142">
        <v>13</v>
      </c>
      <c r="C77" s="25">
        <v>3181310</v>
      </c>
      <c r="D77" s="26">
        <v>222.61</v>
      </c>
    </row>
    <row r="78" spans="1:4" x14ac:dyDescent="0.35">
      <c r="B78" s="142">
        <v>14</v>
      </c>
      <c r="C78" s="25">
        <v>2276560</v>
      </c>
      <c r="D78" s="26">
        <v>223</v>
      </c>
    </row>
    <row r="79" spans="1:4" x14ac:dyDescent="0.35">
      <c r="B79" s="142">
        <v>15</v>
      </c>
      <c r="C79" s="25">
        <v>1849160</v>
      </c>
      <c r="D79" s="26">
        <v>218.22</v>
      </c>
    </row>
    <row r="80" spans="1:4" x14ac:dyDescent="0.35">
      <c r="B80" s="143">
        <v>16</v>
      </c>
      <c r="C80" s="25">
        <v>2664230</v>
      </c>
      <c r="D80" s="26">
        <v>227.56</v>
      </c>
    </row>
    <row r="81" spans="2:4" x14ac:dyDescent="0.35">
      <c r="B81" s="143">
        <v>17</v>
      </c>
      <c r="C81" s="25">
        <v>2191240</v>
      </c>
      <c r="D81" s="26">
        <v>220.09</v>
      </c>
    </row>
    <row r="82" spans="2:4" x14ac:dyDescent="0.35">
      <c r="B82" s="143">
        <v>18</v>
      </c>
      <c r="C82" s="25">
        <v>3620430</v>
      </c>
      <c r="D82" s="26">
        <v>221.67</v>
      </c>
    </row>
    <row r="83" spans="2:4" x14ac:dyDescent="0.35">
      <c r="B83" s="143">
        <v>19</v>
      </c>
      <c r="C83" s="25">
        <v>3439315</v>
      </c>
      <c r="D83" s="26">
        <v>222.06</v>
      </c>
    </row>
    <row r="84" spans="2:4" x14ac:dyDescent="0.35">
      <c r="B84" s="143">
        <v>20</v>
      </c>
      <c r="C84" s="25">
        <v>2908120</v>
      </c>
      <c r="D84" s="26">
        <v>222.29</v>
      </c>
    </row>
    <row r="85" spans="2:4" x14ac:dyDescent="0.35">
      <c r="B85" s="143">
        <v>21</v>
      </c>
      <c r="C85" s="25">
        <v>1284180</v>
      </c>
      <c r="D85" s="26">
        <v>221.33</v>
      </c>
    </row>
    <row r="86" spans="2:4" x14ac:dyDescent="0.35">
      <c r="B86" s="143">
        <v>22</v>
      </c>
      <c r="C86" s="25">
        <v>1123161</v>
      </c>
      <c r="D86" s="26">
        <v>223.81</v>
      </c>
    </row>
    <row r="87" spans="2:4" x14ac:dyDescent="0.35">
      <c r="B87" s="143">
        <v>23</v>
      </c>
      <c r="C87" s="25">
        <v>2383020</v>
      </c>
      <c r="D87" s="26">
        <v>219.24</v>
      </c>
    </row>
    <row r="88" spans="2:4" x14ac:dyDescent="0.35">
      <c r="B88" s="143">
        <v>24</v>
      </c>
      <c r="C88" s="25">
        <v>1917066</v>
      </c>
      <c r="D88" s="26">
        <v>219.46</v>
      </c>
    </row>
    <row r="89" spans="2:4" x14ac:dyDescent="0.35">
      <c r="B89" s="143">
        <v>25</v>
      </c>
      <c r="C89" s="25">
        <v>1838020</v>
      </c>
      <c r="D89" s="26">
        <v>223.45</v>
      </c>
    </row>
    <row r="90" spans="2:4" x14ac:dyDescent="0.35">
      <c r="B90" s="143">
        <v>26</v>
      </c>
      <c r="C90" s="25">
        <v>1616020</v>
      </c>
      <c r="D90" s="26">
        <v>222.4</v>
      </c>
    </row>
    <row r="91" spans="2:4" x14ac:dyDescent="0.35">
      <c r="B91" s="143">
        <v>27</v>
      </c>
      <c r="C91" s="25">
        <v>15566628</v>
      </c>
      <c r="D91" s="26">
        <v>201.85</v>
      </c>
    </row>
    <row r="92" spans="2:4" x14ac:dyDescent="0.35">
      <c r="B92" s="143">
        <v>28</v>
      </c>
      <c r="C92" s="25">
        <v>22650326</v>
      </c>
      <c r="D92" s="26">
        <v>186.95</v>
      </c>
    </row>
    <row r="93" spans="2:4" x14ac:dyDescent="0.35">
      <c r="B93" s="143">
        <v>29</v>
      </c>
      <c r="C93" s="25">
        <v>10982633</v>
      </c>
      <c r="D93" s="26">
        <v>201.59</v>
      </c>
    </row>
    <row r="94" spans="2:4" x14ac:dyDescent="0.35">
      <c r="B94" s="143">
        <v>30</v>
      </c>
      <c r="C94" s="25">
        <v>17888641</v>
      </c>
      <c r="D94" s="26">
        <v>189.47</v>
      </c>
    </row>
    <row r="95" spans="2:4" x14ac:dyDescent="0.35">
      <c r="B95" s="143">
        <v>31</v>
      </c>
      <c r="C95" s="25">
        <v>2671227</v>
      </c>
      <c r="D95" s="26">
        <v>215.49</v>
      </c>
    </row>
    <row r="96" spans="2:4" x14ac:dyDescent="0.35">
      <c r="B96" s="143">
        <v>32</v>
      </c>
      <c r="C96" s="25">
        <v>2211820</v>
      </c>
      <c r="D96" s="26">
        <v>215.6</v>
      </c>
    </row>
    <row r="97" spans="2:4" x14ac:dyDescent="0.35">
      <c r="B97" s="143">
        <v>33</v>
      </c>
      <c r="C97" s="25"/>
      <c r="D97" s="26"/>
    </row>
    <row r="98" spans="2:4" x14ac:dyDescent="0.35">
      <c r="B98" s="143">
        <v>34</v>
      </c>
      <c r="C98" s="25"/>
      <c r="D98" s="26"/>
    </row>
    <row r="99" spans="2:4" x14ac:dyDescent="0.35">
      <c r="B99" s="143">
        <v>35</v>
      </c>
      <c r="C99" s="25"/>
      <c r="D99" s="26"/>
    </row>
    <row r="100" spans="2:4" x14ac:dyDescent="0.35">
      <c r="B100" s="143">
        <v>36</v>
      </c>
      <c r="C100" s="25"/>
      <c r="D100" s="26"/>
    </row>
    <row r="101" spans="2:4" x14ac:dyDescent="0.35">
      <c r="B101" s="143">
        <v>37</v>
      </c>
      <c r="C101" s="25"/>
      <c r="D101" s="26"/>
    </row>
    <row r="102" spans="2:4" x14ac:dyDescent="0.35">
      <c r="B102" s="143">
        <v>38</v>
      </c>
      <c r="C102" s="25"/>
      <c r="D102" s="26"/>
    </row>
    <row r="103" spans="2:4" x14ac:dyDescent="0.35">
      <c r="B103" s="143">
        <v>39</v>
      </c>
      <c r="C103" s="25"/>
      <c r="D103" s="26"/>
    </row>
    <row r="104" spans="2:4" x14ac:dyDescent="0.35">
      <c r="B104" s="143">
        <v>40</v>
      </c>
      <c r="C104" s="25"/>
      <c r="D104" s="26"/>
    </row>
    <row r="105" spans="2:4" x14ac:dyDescent="0.35">
      <c r="B105" s="143">
        <v>41</v>
      </c>
      <c r="C105" s="25"/>
      <c r="D105" s="26"/>
    </row>
    <row r="106" spans="2:4" x14ac:dyDescent="0.35">
      <c r="B106" s="143">
        <v>42</v>
      </c>
      <c r="C106" s="25"/>
      <c r="D106" s="26"/>
    </row>
    <row r="107" spans="2:4" x14ac:dyDescent="0.35">
      <c r="B107" s="143">
        <v>43</v>
      </c>
      <c r="C107" s="25"/>
      <c r="D107" s="26"/>
    </row>
    <row r="108" spans="2:4" x14ac:dyDescent="0.35">
      <c r="B108" s="143">
        <v>44</v>
      </c>
      <c r="C108" s="25"/>
      <c r="D108" s="26"/>
    </row>
    <row r="109" spans="2:4" x14ac:dyDescent="0.35">
      <c r="B109" s="143">
        <v>45</v>
      </c>
      <c r="C109" s="25"/>
      <c r="D109" s="26"/>
    </row>
    <row r="110" spans="2:4" x14ac:dyDescent="0.35">
      <c r="B110" s="143">
        <v>46</v>
      </c>
      <c r="C110" s="25"/>
      <c r="D110" s="26"/>
    </row>
    <row r="111" spans="2:4" x14ac:dyDescent="0.35">
      <c r="B111" s="143">
        <v>47</v>
      </c>
      <c r="C111" s="25"/>
      <c r="D111" s="26"/>
    </row>
    <row r="112" spans="2:4" x14ac:dyDescent="0.35">
      <c r="B112" s="143">
        <v>48</v>
      </c>
      <c r="C112" s="25"/>
      <c r="D112" s="26"/>
    </row>
    <row r="113" spans="2:10" x14ac:dyDescent="0.35">
      <c r="B113" s="143">
        <v>49</v>
      </c>
      <c r="C113" s="25"/>
      <c r="D113" s="26"/>
    </row>
    <row r="114" spans="2:10" x14ac:dyDescent="0.35">
      <c r="B114" s="143">
        <v>50</v>
      </c>
      <c r="C114" s="25"/>
      <c r="D114" s="26"/>
    </row>
    <row r="115" spans="2:10" x14ac:dyDescent="0.35">
      <c r="B115" s="143">
        <v>51</v>
      </c>
      <c r="C115" s="25"/>
      <c r="D115" s="26"/>
    </row>
    <row r="116" spans="2:10" x14ac:dyDescent="0.35">
      <c r="B116" s="143">
        <v>52</v>
      </c>
      <c r="C116" s="25"/>
      <c r="D116" s="26"/>
    </row>
    <row r="117" spans="2:10" x14ac:dyDescent="0.35">
      <c r="B117" s="77"/>
      <c r="C117" s="93"/>
      <c r="D117" s="38"/>
    </row>
    <row r="119" spans="2:10" x14ac:dyDescent="0.35">
      <c r="B119" s="270" t="s">
        <v>84</v>
      </c>
      <c r="C119" s="270"/>
      <c r="D119" s="270"/>
    </row>
    <row r="120" spans="2:10" ht="15" thickBot="1" x14ac:dyDescent="0.4"/>
    <row r="121" spans="2:10" ht="15" thickBot="1" x14ac:dyDescent="0.4">
      <c r="B121" s="275" t="s">
        <v>4</v>
      </c>
      <c r="C121" s="276"/>
      <c r="D121" s="276"/>
      <c r="E121" s="276"/>
      <c r="F121" s="276"/>
      <c r="G121" s="271" t="s">
        <v>85</v>
      </c>
      <c r="H121" s="273" t="s">
        <v>86</v>
      </c>
      <c r="J121" s="2" t="s">
        <v>87</v>
      </c>
    </row>
    <row r="122" spans="2:10" ht="15" thickBot="1" x14ac:dyDescent="0.4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2"/>
      <c r="H122" s="274"/>
    </row>
    <row r="123" spans="2:10" x14ac:dyDescent="0.3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3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3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3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3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3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3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3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3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3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3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3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3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3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3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3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3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3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3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3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3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3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3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3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3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3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3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3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3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35">
      <c r="B152" s="104">
        <v>30</v>
      </c>
      <c r="C152" s="12">
        <v>209.95</v>
      </c>
      <c r="D152" s="19">
        <v>207.64</v>
      </c>
      <c r="E152" s="16">
        <v>212.58</v>
      </c>
      <c r="F152" s="173">
        <v>189.47</v>
      </c>
      <c r="G152" s="210">
        <v>-23.110000000000014</v>
      </c>
      <c r="H152" s="211">
        <v>-0.1087120143004987</v>
      </c>
    </row>
    <row r="153" spans="2:8" x14ac:dyDescent="0.35">
      <c r="B153" s="104">
        <v>31</v>
      </c>
      <c r="C153" s="12">
        <v>201.35</v>
      </c>
      <c r="D153" s="19">
        <v>222.39</v>
      </c>
      <c r="E153" s="16">
        <v>228.32</v>
      </c>
      <c r="F153" s="173">
        <v>215.49</v>
      </c>
      <c r="G153" s="210">
        <v>-12.829999999999984</v>
      </c>
      <c r="H153" s="211">
        <v>-5.619306236860544E-2</v>
      </c>
    </row>
    <row r="154" spans="2:8" x14ac:dyDescent="0.35">
      <c r="B154" s="104">
        <v>32</v>
      </c>
      <c r="C154" s="12">
        <v>216.71</v>
      </c>
      <c r="D154" s="19">
        <v>215.79</v>
      </c>
      <c r="E154" s="16">
        <v>224.36</v>
      </c>
      <c r="F154" s="173">
        <v>215.6</v>
      </c>
      <c r="G154" s="210">
        <v>-8.7600000000000193</v>
      </c>
      <c r="H154" s="211">
        <v>-3.9044392939918127E-2</v>
      </c>
    </row>
    <row r="155" spans="2:8" x14ac:dyDescent="0.35">
      <c r="B155" s="104">
        <v>33</v>
      </c>
      <c r="C155" s="12">
        <v>217.85</v>
      </c>
      <c r="D155" s="19">
        <v>225.08</v>
      </c>
      <c r="E155" s="16">
        <v>229.22</v>
      </c>
      <c r="F155" s="173"/>
      <c r="G155" s="173"/>
      <c r="H155" s="240"/>
    </row>
    <row r="156" spans="2:8" x14ac:dyDescent="0.35">
      <c r="B156" s="104">
        <v>34</v>
      </c>
      <c r="C156" s="12">
        <v>209.73</v>
      </c>
      <c r="D156" s="19">
        <v>214.28</v>
      </c>
      <c r="E156" s="16">
        <v>228.07</v>
      </c>
      <c r="F156" s="173"/>
      <c r="G156" s="173"/>
      <c r="H156" s="240"/>
    </row>
    <row r="157" spans="2:8" x14ac:dyDescent="0.35">
      <c r="B157" s="104">
        <v>35</v>
      </c>
      <c r="C157" s="12">
        <v>217.56</v>
      </c>
      <c r="D157" s="19">
        <v>215.04</v>
      </c>
      <c r="E157" s="16">
        <v>226.12</v>
      </c>
      <c r="F157" s="173"/>
      <c r="G157" s="173"/>
      <c r="H157" s="240"/>
    </row>
    <row r="158" spans="2:8" x14ac:dyDescent="0.3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3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3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3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3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3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3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3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3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3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3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3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3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3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3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3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" thickBot="1" x14ac:dyDescent="0.4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35"/>
    <row r="177" spans="2:5" x14ac:dyDescent="0.35">
      <c r="D177" s="37" t="s">
        <v>57</v>
      </c>
      <c r="E177" s="1" t="str">
        <f>'Osnovni obrazec '!A13</f>
        <v>32. teden (3.8.2026 - 9.8.2026)</v>
      </c>
    </row>
    <row r="178" spans="2:5" ht="15" thickBot="1" x14ac:dyDescent="0.4"/>
    <row r="179" spans="2:5" ht="15" thickBot="1" x14ac:dyDescent="0.4">
      <c r="B179" s="68" t="s">
        <v>9</v>
      </c>
      <c r="C179" s="68" t="s">
        <v>7</v>
      </c>
      <c r="D179" s="69" t="s">
        <v>8</v>
      </c>
    </row>
    <row r="180" spans="2:5" ht="15" thickBot="1" x14ac:dyDescent="0.4">
      <c r="B180" s="82">
        <v>101.31</v>
      </c>
      <c r="C180" s="82">
        <v>215.6</v>
      </c>
      <c r="D180" s="87">
        <v>2.1281216069489686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4" style="2" customWidth="1"/>
    <col min="3" max="3" width="12" style="2" customWidth="1"/>
    <col min="4" max="4" width="12.453125" style="2" customWidth="1"/>
    <col min="5" max="5" width="11.453125" style="2" customWidth="1"/>
    <col min="6" max="16384" width="9.453125" style="2"/>
  </cols>
  <sheetData>
    <row r="1" spans="2:16" ht="18.5" x14ac:dyDescent="0.45">
      <c r="B1" s="55" t="s">
        <v>56</v>
      </c>
      <c r="C1" s="1"/>
      <c r="D1" s="1"/>
      <c r="E1" s="1"/>
      <c r="F1" s="1"/>
      <c r="G1" s="1"/>
      <c r="H1" s="1"/>
      <c r="I1" s="1"/>
    </row>
    <row r="2" spans="2:16" ht="14.15" customHeight="1" x14ac:dyDescent="0.45">
      <c r="B2" s="55"/>
      <c r="C2" s="1"/>
      <c r="D2" s="1"/>
      <c r="E2" s="1"/>
      <c r="F2" s="1"/>
      <c r="G2" s="1"/>
      <c r="H2" s="1"/>
      <c r="I2" s="1"/>
    </row>
    <row r="3" spans="2:16" x14ac:dyDescent="0.35">
      <c r="B3" s="2" t="s">
        <v>95</v>
      </c>
      <c r="H3" s="27"/>
    </row>
    <row r="4" spans="2:16" x14ac:dyDescent="0.3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35">
      <c r="B5" s="2" t="s">
        <v>74</v>
      </c>
      <c r="H5" s="39"/>
      <c r="I5" s="39"/>
    </row>
    <row r="6" spans="2:16" ht="15" thickBot="1" x14ac:dyDescent="0.4"/>
    <row r="7" spans="2:16" ht="44" thickBot="1" x14ac:dyDescent="0.4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3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35">
      <c r="B9" s="72" t="s">
        <v>20</v>
      </c>
      <c r="C9" s="44">
        <v>184.28571428571428</v>
      </c>
      <c r="D9" s="253">
        <v>1</v>
      </c>
      <c r="E9" s="236">
        <v>5.4559625876851037E-3</v>
      </c>
    </row>
    <row r="10" spans="2:16" x14ac:dyDescent="0.35">
      <c r="B10" s="72" t="s">
        <v>21</v>
      </c>
      <c r="C10" s="44">
        <v>194.10810000000001</v>
      </c>
      <c r="D10" s="45">
        <v>7.5286000000000115</v>
      </c>
      <c r="E10" s="47">
        <v>4.0350628016475598E-2</v>
      </c>
    </row>
    <row r="11" spans="2:16" x14ac:dyDescent="0.3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35">
      <c r="B12" s="72" t="s">
        <v>23</v>
      </c>
      <c r="C12" s="44">
        <v>233</v>
      </c>
      <c r="D12" s="45">
        <v>32.25</v>
      </c>
      <c r="E12" s="47">
        <v>0.16064757160647569</v>
      </c>
      <c r="G12" s="234"/>
    </row>
    <row r="13" spans="2:16" x14ac:dyDescent="0.35">
      <c r="B13" s="72" t="s">
        <v>24</v>
      </c>
      <c r="C13" s="44" t="s">
        <v>47</v>
      </c>
      <c r="D13" s="45"/>
      <c r="E13" s="47"/>
    </row>
    <row r="14" spans="2:16" x14ac:dyDescent="0.35">
      <c r="B14" s="72" t="s">
        <v>25</v>
      </c>
      <c r="C14" s="44">
        <v>220</v>
      </c>
      <c r="D14" s="45">
        <v>0</v>
      </c>
      <c r="E14" s="47">
        <v>0</v>
      </c>
    </row>
    <row r="15" spans="2:16" x14ac:dyDescent="0.35">
      <c r="B15" s="72" t="s">
        <v>26</v>
      </c>
      <c r="C15" s="44">
        <v>250.2</v>
      </c>
      <c r="D15" s="45">
        <v>-1.4000000000000057</v>
      </c>
      <c r="E15" s="46">
        <v>-5.564387917329161E-3</v>
      </c>
    </row>
    <row r="16" spans="2:16" x14ac:dyDescent="0.35">
      <c r="B16" s="72" t="s">
        <v>27</v>
      </c>
      <c r="C16" s="44" t="s">
        <v>47</v>
      </c>
      <c r="D16" s="268"/>
      <c r="E16" s="237"/>
    </row>
    <row r="17" spans="2:5" x14ac:dyDescent="0.35">
      <c r="B17" s="72" t="s">
        <v>28</v>
      </c>
      <c r="C17" s="44">
        <v>171.55</v>
      </c>
      <c r="D17" s="265">
        <v>-3.0999999999999659</v>
      </c>
      <c r="E17" s="236">
        <v>-1.7749785284855268E-2</v>
      </c>
    </row>
    <row r="18" spans="2:5" x14ac:dyDescent="0.35">
      <c r="B18" s="72" t="s">
        <v>29</v>
      </c>
      <c r="C18" s="44">
        <v>219.31</v>
      </c>
      <c r="D18" s="45">
        <v>1.5</v>
      </c>
      <c r="E18" s="47">
        <v>6.8867361461824039E-3</v>
      </c>
    </row>
    <row r="19" spans="2:5" x14ac:dyDescent="0.35">
      <c r="B19" s="72" t="s">
        <v>30</v>
      </c>
      <c r="C19" s="44">
        <v>198</v>
      </c>
      <c r="D19" s="45">
        <v>-2.8499999999999943</v>
      </c>
      <c r="E19" s="47">
        <v>-1.4189693801344272E-2</v>
      </c>
    </row>
    <row r="20" spans="2:5" x14ac:dyDescent="0.35">
      <c r="B20" s="72" t="s">
        <v>31</v>
      </c>
      <c r="C20" s="44">
        <v>183.56</v>
      </c>
      <c r="D20" s="45">
        <v>-13.439999999999998</v>
      </c>
      <c r="E20" s="47">
        <v>-6.8223350253807102E-2</v>
      </c>
    </row>
    <row r="21" spans="2:5" x14ac:dyDescent="0.35">
      <c r="B21" s="72" t="s">
        <v>32</v>
      </c>
      <c r="C21" s="44">
        <v>184.00096666666664</v>
      </c>
      <c r="D21" s="45">
        <v>-1.9197666666667033</v>
      </c>
      <c r="E21" s="47">
        <v>-1.0325726626867371E-2</v>
      </c>
    </row>
    <row r="22" spans="2:5" x14ac:dyDescent="0.35">
      <c r="B22" s="72" t="s">
        <v>33</v>
      </c>
      <c r="C22" s="44" t="s">
        <v>47</v>
      </c>
      <c r="D22" s="45"/>
      <c r="E22" s="47"/>
    </row>
    <row r="23" spans="2:5" x14ac:dyDescent="0.35">
      <c r="B23" s="72" t="s">
        <v>34</v>
      </c>
      <c r="C23" s="44" t="s">
        <v>47</v>
      </c>
      <c r="D23" s="45"/>
      <c r="E23" s="47"/>
    </row>
    <row r="24" spans="2:5" x14ac:dyDescent="0.35">
      <c r="B24" s="72" t="s">
        <v>35</v>
      </c>
      <c r="C24" s="44" t="s">
        <v>47</v>
      </c>
      <c r="D24" s="45"/>
      <c r="E24" s="47"/>
    </row>
    <row r="25" spans="2:5" x14ac:dyDescent="0.35">
      <c r="B25" s="72" t="s">
        <v>36</v>
      </c>
      <c r="C25" s="44">
        <v>194.1815</v>
      </c>
      <c r="D25" s="45" t="s">
        <v>47</v>
      </c>
      <c r="E25" s="47"/>
    </row>
    <row r="26" spans="2:5" x14ac:dyDescent="0.35">
      <c r="B26" s="72" t="s">
        <v>37</v>
      </c>
      <c r="C26" s="44">
        <v>270</v>
      </c>
      <c r="D26" s="45">
        <v>0</v>
      </c>
      <c r="E26" s="47">
        <v>0</v>
      </c>
    </row>
    <row r="27" spans="2:5" x14ac:dyDescent="0.35">
      <c r="B27" s="72" t="s">
        <v>38</v>
      </c>
      <c r="C27" s="44">
        <v>184.42647500000001</v>
      </c>
      <c r="D27" s="45">
        <v>-0.46274999999999977</v>
      </c>
      <c r="E27" s="47">
        <v>-2.5028500173549517E-3</v>
      </c>
    </row>
    <row r="28" spans="2:5" x14ac:dyDescent="0.35">
      <c r="B28" s="152" t="s">
        <v>39</v>
      </c>
      <c r="C28" s="151">
        <v>215.49</v>
      </c>
      <c r="D28" s="233">
        <v>26.02000000000001</v>
      </c>
      <c r="E28" s="238">
        <v>0.13733044809204631</v>
      </c>
    </row>
    <row r="29" spans="2:5" x14ac:dyDescent="0.35">
      <c r="B29" s="72" t="s">
        <v>40</v>
      </c>
      <c r="C29" s="44">
        <v>184.92</v>
      </c>
      <c r="D29" s="45">
        <v>3.0599999999999739</v>
      </c>
      <c r="E29" s="226">
        <v>1.6826129990102023E-2</v>
      </c>
    </row>
    <row r="30" spans="2:5" x14ac:dyDescent="0.35">
      <c r="B30" s="72" t="s">
        <v>41</v>
      </c>
      <c r="C30" s="44">
        <v>210.5</v>
      </c>
      <c r="D30" s="264">
        <v>-1</v>
      </c>
      <c r="E30" s="236">
        <v>-4.7281323877068626E-3</v>
      </c>
    </row>
    <row r="31" spans="2:5" ht="15" thickBot="1" x14ac:dyDescent="0.4">
      <c r="B31" s="75" t="s">
        <v>42</v>
      </c>
      <c r="C31" s="48" t="s">
        <v>47</v>
      </c>
      <c r="D31" s="49"/>
      <c r="E31" s="50"/>
    </row>
    <row r="32" spans="2:5" x14ac:dyDescent="0.35">
      <c r="B32" s="38"/>
      <c r="C32" s="38"/>
      <c r="D32" s="38"/>
      <c r="E32" s="38"/>
    </row>
    <row r="33" spans="1:106" ht="15" thickBot="1" x14ac:dyDescent="0.4"/>
    <row r="34" spans="1:106" ht="15" thickBot="1" x14ac:dyDescent="0.4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" thickBot="1" x14ac:dyDescent="0.4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3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>
        <v>275</v>
      </c>
      <c r="CF36" s="121">
        <v>270</v>
      </c>
      <c r="CG36" s="121">
        <v>270</v>
      </c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3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>
        <v>171.5</v>
      </c>
      <c r="CF37" s="54">
        <v>174.64999999999998</v>
      </c>
      <c r="CG37" s="54">
        <v>171.55</v>
      </c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" thickBot="1" x14ac:dyDescent="0.4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>
        <v>201.59</v>
      </c>
      <c r="CF38" s="54">
        <v>189.47</v>
      </c>
      <c r="CG38" s="54">
        <v>215.49</v>
      </c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" thickBot="1" x14ac:dyDescent="0.4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>
        <v>203.61143779761906</v>
      </c>
      <c r="CF39" s="115">
        <v>205.65407328869046</v>
      </c>
      <c r="CG39" s="115">
        <v>206.09579724702382</v>
      </c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3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zoomScaleNormal="100" zoomScaleSheetLayoutView="50" workbookViewId="0"/>
  </sheetViews>
  <sheetFormatPr defaultColWidth="9.453125" defaultRowHeight="14.5" x14ac:dyDescent="0.35"/>
  <cols>
    <col min="1" max="1" width="7.54296875" style="2" customWidth="1"/>
    <col min="2" max="2" width="18" style="2" customWidth="1"/>
    <col min="3" max="3" width="22.1796875" style="2" customWidth="1"/>
    <col min="4" max="4" width="22.81640625" style="2" customWidth="1"/>
    <col min="5" max="5" width="21" style="2" customWidth="1"/>
    <col min="6" max="6" width="21.81640625" style="149" customWidth="1"/>
    <col min="7" max="7" width="14.54296875" style="149" customWidth="1"/>
    <col min="8" max="8" width="14.54296875" style="154" customWidth="1"/>
    <col min="9" max="16384" width="9.453125" style="2"/>
  </cols>
  <sheetData>
    <row r="1" spans="1:8" ht="18.5" x14ac:dyDescent="0.45">
      <c r="B1" s="55" t="s">
        <v>72</v>
      </c>
    </row>
    <row r="4" spans="1:8" x14ac:dyDescent="0.35">
      <c r="C4" s="37" t="s">
        <v>59</v>
      </c>
      <c r="D4" s="1" t="str">
        <f>'Osnovni obrazec '!A13</f>
        <v>32. teden (3.8.2026 - 9.8.2026)</v>
      </c>
    </row>
    <row r="5" spans="1:8" ht="15" thickBot="1" x14ac:dyDescent="0.4"/>
    <row r="6" spans="1:8" ht="30" customHeight="1" thickBot="1" x14ac:dyDescent="0.4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" thickBot="1" x14ac:dyDescent="0.4">
      <c r="B7" s="9" t="s">
        <v>1</v>
      </c>
      <c r="C7" s="58">
        <v>17092</v>
      </c>
      <c r="D7" s="59">
        <v>170</v>
      </c>
      <c r="E7" s="230">
        <v>0</v>
      </c>
      <c r="F7" s="231">
        <v>0</v>
      </c>
      <c r="H7" s="155"/>
    </row>
    <row r="10" spans="1:8" x14ac:dyDescent="0.35">
      <c r="B10" s="270" t="s">
        <v>88</v>
      </c>
      <c r="C10" s="270"/>
      <c r="D10" s="270"/>
      <c r="F10" s="215" t="s">
        <v>50</v>
      </c>
    </row>
    <row r="11" spans="1:8" ht="15" thickBot="1" x14ac:dyDescent="0.4"/>
    <row r="12" spans="1:8" ht="15" thickBot="1" x14ac:dyDescent="0.4">
      <c r="B12" s="7" t="s">
        <v>2</v>
      </c>
      <c r="C12" s="183" t="s">
        <v>3</v>
      </c>
      <c r="D12" s="184" t="s">
        <v>76</v>
      </c>
    </row>
    <row r="13" spans="1:8" ht="15" thickBot="1" x14ac:dyDescent="0.4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35">
      <c r="B14" s="101">
        <v>2</v>
      </c>
      <c r="C14" s="25">
        <v>543084</v>
      </c>
      <c r="D14" s="33">
        <v>208.21</v>
      </c>
    </row>
    <row r="15" spans="1:8" x14ac:dyDescent="0.35">
      <c r="B15" s="101">
        <v>3</v>
      </c>
      <c r="C15" s="25">
        <v>996160</v>
      </c>
      <c r="D15" s="33">
        <v>211.22</v>
      </c>
    </row>
    <row r="16" spans="1:8" x14ac:dyDescent="0.35">
      <c r="B16" s="101">
        <v>4</v>
      </c>
      <c r="C16" s="25">
        <v>1189123</v>
      </c>
      <c r="D16" s="33">
        <v>209.29</v>
      </c>
    </row>
    <row r="17" spans="2:4" x14ac:dyDescent="0.35">
      <c r="B17" s="101">
        <v>5</v>
      </c>
      <c r="C17" s="25">
        <v>1212786</v>
      </c>
      <c r="D17" s="33">
        <v>207.53</v>
      </c>
    </row>
    <row r="18" spans="2:4" x14ac:dyDescent="0.35">
      <c r="B18" s="101">
        <v>6</v>
      </c>
      <c r="C18" s="25">
        <v>451070</v>
      </c>
      <c r="D18" s="33">
        <v>198.54</v>
      </c>
    </row>
    <row r="19" spans="2:4" x14ac:dyDescent="0.35">
      <c r="B19" s="101">
        <v>7</v>
      </c>
      <c r="C19" s="25">
        <v>233353</v>
      </c>
      <c r="D19" s="33">
        <v>214.82</v>
      </c>
    </row>
    <row r="20" spans="2:4" x14ac:dyDescent="0.35">
      <c r="B20" s="101">
        <v>8</v>
      </c>
      <c r="C20" s="25">
        <v>277671</v>
      </c>
      <c r="D20" s="33">
        <v>219.08</v>
      </c>
    </row>
    <row r="21" spans="2:4" x14ac:dyDescent="0.35">
      <c r="B21" s="101">
        <v>9</v>
      </c>
      <c r="C21" s="25">
        <v>560173</v>
      </c>
      <c r="D21" s="33">
        <v>211.05</v>
      </c>
    </row>
    <row r="22" spans="2:4" x14ac:dyDescent="0.35">
      <c r="B22" s="101">
        <v>10</v>
      </c>
      <c r="C22" s="25">
        <v>139746</v>
      </c>
      <c r="D22" s="33">
        <v>209.48</v>
      </c>
    </row>
    <row r="23" spans="2:4" x14ac:dyDescent="0.35">
      <c r="B23" s="101">
        <v>11</v>
      </c>
      <c r="C23" s="25">
        <v>496502</v>
      </c>
      <c r="D23" s="33">
        <v>202.22</v>
      </c>
    </row>
    <row r="24" spans="2:4" x14ac:dyDescent="0.35">
      <c r="B24" s="101">
        <v>12</v>
      </c>
      <c r="C24" s="25">
        <v>297501</v>
      </c>
      <c r="D24" s="33">
        <v>212.02</v>
      </c>
    </row>
    <row r="25" spans="2:4" x14ac:dyDescent="0.35">
      <c r="B25" s="101">
        <v>13</v>
      </c>
      <c r="C25" s="25">
        <v>316686</v>
      </c>
      <c r="D25" s="33">
        <v>219.52</v>
      </c>
    </row>
    <row r="26" spans="2:4" x14ac:dyDescent="0.35">
      <c r="B26" s="101">
        <v>14</v>
      </c>
      <c r="C26" s="25">
        <v>209114</v>
      </c>
      <c r="D26" s="33">
        <v>208.58</v>
      </c>
    </row>
    <row r="27" spans="2:4" x14ac:dyDescent="0.35">
      <c r="B27" s="101">
        <v>15</v>
      </c>
      <c r="C27" s="25">
        <v>1657428</v>
      </c>
      <c r="D27" s="33">
        <v>222.44</v>
      </c>
    </row>
    <row r="28" spans="2:4" x14ac:dyDescent="0.35">
      <c r="B28" s="101">
        <v>16</v>
      </c>
      <c r="C28" s="25">
        <v>3065415</v>
      </c>
      <c r="D28" s="33">
        <v>219.05</v>
      </c>
    </row>
    <row r="29" spans="2:4" x14ac:dyDescent="0.35">
      <c r="B29" s="101">
        <v>17</v>
      </c>
      <c r="C29" s="25">
        <v>1904609</v>
      </c>
      <c r="D29" s="33">
        <v>222.95</v>
      </c>
    </row>
    <row r="30" spans="2:4" x14ac:dyDescent="0.35">
      <c r="B30" s="101">
        <v>18</v>
      </c>
      <c r="C30" s="25">
        <v>1486481</v>
      </c>
      <c r="D30" s="33">
        <v>217.66</v>
      </c>
    </row>
    <row r="31" spans="2:4" x14ac:dyDescent="0.35">
      <c r="B31" s="101">
        <v>19</v>
      </c>
      <c r="C31" s="25">
        <v>1913205</v>
      </c>
      <c r="D31" s="33">
        <v>215.96</v>
      </c>
    </row>
    <row r="32" spans="2:4" x14ac:dyDescent="0.35">
      <c r="B32" s="101">
        <v>20</v>
      </c>
      <c r="C32" s="25">
        <v>1556712</v>
      </c>
      <c r="D32" s="33">
        <v>219.73</v>
      </c>
    </row>
    <row r="33" spans="2:4" x14ac:dyDescent="0.35">
      <c r="B33" s="101">
        <v>21</v>
      </c>
      <c r="C33" s="25">
        <v>1880310</v>
      </c>
      <c r="D33" s="33">
        <v>213.17</v>
      </c>
    </row>
    <row r="34" spans="2:4" x14ac:dyDescent="0.35">
      <c r="B34" s="101">
        <v>22</v>
      </c>
      <c r="C34" s="25">
        <v>526991</v>
      </c>
      <c r="D34" s="33">
        <v>232.04</v>
      </c>
    </row>
    <row r="35" spans="2:4" x14ac:dyDescent="0.35">
      <c r="B35" s="101">
        <v>23</v>
      </c>
      <c r="C35" s="25">
        <v>2170997</v>
      </c>
      <c r="D35" s="33">
        <v>210.35</v>
      </c>
    </row>
    <row r="36" spans="2:4" x14ac:dyDescent="0.35">
      <c r="B36" s="101">
        <v>24</v>
      </c>
      <c r="C36" s="25">
        <v>1877831</v>
      </c>
      <c r="D36" s="33">
        <v>219.46</v>
      </c>
    </row>
    <row r="37" spans="2:4" x14ac:dyDescent="0.35">
      <c r="B37" s="101">
        <v>25</v>
      </c>
      <c r="C37" s="25">
        <v>1069663</v>
      </c>
      <c r="D37" s="33">
        <v>214.02</v>
      </c>
    </row>
    <row r="38" spans="2:4" x14ac:dyDescent="0.35">
      <c r="B38" s="101">
        <v>26</v>
      </c>
      <c r="C38" s="25">
        <v>727420</v>
      </c>
      <c r="D38" s="33">
        <v>210.68</v>
      </c>
    </row>
    <row r="39" spans="2:4" x14ac:dyDescent="0.35">
      <c r="B39" s="101">
        <v>27</v>
      </c>
      <c r="C39" s="25">
        <v>124371</v>
      </c>
      <c r="D39" s="33">
        <v>228.04</v>
      </c>
    </row>
    <row r="40" spans="2:4" x14ac:dyDescent="0.35">
      <c r="B40" s="101">
        <v>28</v>
      </c>
      <c r="C40" s="25">
        <v>2360576</v>
      </c>
      <c r="D40" s="33">
        <v>229.83</v>
      </c>
    </row>
    <row r="41" spans="2:4" x14ac:dyDescent="0.35">
      <c r="B41" s="102">
        <v>29</v>
      </c>
      <c r="C41" s="28">
        <v>1667059</v>
      </c>
      <c r="D41" s="62">
        <v>233.66</v>
      </c>
    </row>
    <row r="42" spans="2:4" x14ac:dyDescent="0.35">
      <c r="B42" s="101">
        <v>30</v>
      </c>
      <c r="C42" s="25">
        <v>2080684</v>
      </c>
      <c r="D42" s="33">
        <v>232.84</v>
      </c>
    </row>
    <row r="43" spans="2:4" x14ac:dyDescent="0.35">
      <c r="B43" s="106">
        <v>31</v>
      </c>
      <c r="C43" s="63">
        <v>663470</v>
      </c>
      <c r="D43" s="64">
        <v>233.8</v>
      </c>
    </row>
    <row r="44" spans="2:4" x14ac:dyDescent="0.35">
      <c r="B44" s="101">
        <v>32</v>
      </c>
      <c r="C44" s="25">
        <v>174237</v>
      </c>
      <c r="D44" s="33">
        <v>235.53</v>
      </c>
    </row>
    <row r="45" spans="2:4" x14ac:dyDescent="0.35">
      <c r="B45" s="101">
        <v>33</v>
      </c>
      <c r="C45" s="25">
        <v>276173</v>
      </c>
      <c r="D45" s="32">
        <v>207.37</v>
      </c>
    </row>
    <row r="46" spans="2:4" x14ac:dyDescent="0.35">
      <c r="B46" s="101">
        <v>34</v>
      </c>
      <c r="C46" s="25">
        <v>347047</v>
      </c>
      <c r="D46" s="32">
        <v>214.59</v>
      </c>
    </row>
    <row r="47" spans="2:4" x14ac:dyDescent="0.35">
      <c r="B47" s="101">
        <v>35</v>
      </c>
      <c r="C47" s="25">
        <v>713460</v>
      </c>
      <c r="D47" s="33">
        <v>193.88</v>
      </c>
    </row>
    <row r="48" spans="2:4" x14ac:dyDescent="0.35">
      <c r="B48" s="101">
        <v>36</v>
      </c>
      <c r="C48" s="25">
        <v>403620</v>
      </c>
      <c r="D48" s="26">
        <v>230.27</v>
      </c>
    </row>
    <row r="49" spans="2:4" x14ac:dyDescent="0.35">
      <c r="B49" s="101">
        <v>37</v>
      </c>
      <c r="C49" s="25">
        <v>1500597</v>
      </c>
      <c r="D49" s="32">
        <v>209.98</v>
      </c>
    </row>
    <row r="50" spans="2:4" x14ac:dyDescent="0.35">
      <c r="B50" s="101">
        <v>38</v>
      </c>
      <c r="C50" s="25">
        <v>8282849</v>
      </c>
      <c r="D50" s="32">
        <v>181.71</v>
      </c>
    </row>
    <row r="51" spans="2:4" x14ac:dyDescent="0.35">
      <c r="B51" s="101">
        <v>39</v>
      </c>
      <c r="C51" s="25">
        <v>11604134</v>
      </c>
      <c r="D51" s="32">
        <v>164.91</v>
      </c>
    </row>
    <row r="52" spans="2:4" x14ac:dyDescent="0.35">
      <c r="B52" s="101">
        <v>40</v>
      </c>
      <c r="C52" s="25">
        <v>26012959</v>
      </c>
      <c r="D52" s="32">
        <v>172.91</v>
      </c>
    </row>
    <row r="53" spans="2:4" x14ac:dyDescent="0.35">
      <c r="B53" s="101">
        <v>41</v>
      </c>
      <c r="C53" s="25">
        <v>24362445</v>
      </c>
      <c r="D53" s="32">
        <v>181.3</v>
      </c>
    </row>
    <row r="54" spans="2:4" x14ac:dyDescent="0.35">
      <c r="B54" s="101">
        <v>42</v>
      </c>
      <c r="C54" s="25">
        <v>16189316</v>
      </c>
      <c r="D54" s="32">
        <v>190.6</v>
      </c>
    </row>
    <row r="55" spans="2:4" x14ac:dyDescent="0.35">
      <c r="B55" s="101">
        <v>43</v>
      </c>
      <c r="C55" s="25">
        <v>31779306</v>
      </c>
      <c r="D55" s="32">
        <v>193.64</v>
      </c>
    </row>
    <row r="56" spans="2:4" x14ac:dyDescent="0.35">
      <c r="B56" s="101">
        <v>44</v>
      </c>
      <c r="C56" s="25">
        <v>2561833</v>
      </c>
      <c r="D56" s="26">
        <v>212.46</v>
      </c>
    </row>
    <row r="57" spans="2:4" x14ac:dyDescent="0.35">
      <c r="B57" s="101">
        <v>45</v>
      </c>
      <c r="C57" s="25">
        <v>4235394</v>
      </c>
      <c r="D57" s="26">
        <v>212.1</v>
      </c>
    </row>
    <row r="58" spans="2:4" x14ac:dyDescent="0.35">
      <c r="B58" s="101">
        <v>46</v>
      </c>
      <c r="C58" s="25">
        <v>3069162</v>
      </c>
      <c r="D58" s="26">
        <v>212.19</v>
      </c>
    </row>
    <row r="59" spans="2:4" x14ac:dyDescent="0.35">
      <c r="B59" s="101">
        <v>47</v>
      </c>
      <c r="C59" s="25">
        <v>2086515</v>
      </c>
      <c r="D59" s="26">
        <v>213.72</v>
      </c>
    </row>
    <row r="60" spans="2:4" x14ac:dyDescent="0.35">
      <c r="B60" s="101">
        <v>48</v>
      </c>
      <c r="C60" s="25">
        <v>2816236</v>
      </c>
      <c r="D60" s="26">
        <v>208.21</v>
      </c>
    </row>
    <row r="61" spans="2:4" x14ac:dyDescent="0.35">
      <c r="B61" s="101">
        <v>49</v>
      </c>
      <c r="C61" s="25">
        <v>4504572</v>
      </c>
      <c r="D61" s="26">
        <v>200.71</v>
      </c>
    </row>
    <row r="62" spans="2:4" x14ac:dyDescent="0.35">
      <c r="B62" s="101">
        <v>50</v>
      </c>
      <c r="C62" s="25">
        <v>1586683</v>
      </c>
      <c r="D62" s="26">
        <v>208.6</v>
      </c>
    </row>
    <row r="63" spans="2:4" x14ac:dyDescent="0.35">
      <c r="B63" s="101">
        <v>51</v>
      </c>
      <c r="C63" s="25">
        <v>2555760</v>
      </c>
      <c r="D63" s="26">
        <v>213.5</v>
      </c>
    </row>
    <row r="64" spans="2:4" ht="15" thickBot="1" x14ac:dyDescent="0.4">
      <c r="B64" s="107">
        <v>52</v>
      </c>
      <c r="C64" s="65">
        <v>616940</v>
      </c>
      <c r="D64" s="66">
        <v>213.71</v>
      </c>
    </row>
    <row r="65" spans="1:4" ht="15" thickBot="1" x14ac:dyDescent="0.4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35">
      <c r="B66" s="143">
        <v>2</v>
      </c>
      <c r="C66" s="29">
        <v>448858</v>
      </c>
      <c r="D66" s="67">
        <v>210.44</v>
      </c>
    </row>
    <row r="67" spans="1:4" x14ac:dyDescent="0.35">
      <c r="B67" s="143">
        <v>3</v>
      </c>
      <c r="C67" s="29">
        <v>1504350</v>
      </c>
      <c r="D67" s="67">
        <v>217.68</v>
      </c>
    </row>
    <row r="68" spans="1:4" x14ac:dyDescent="0.35">
      <c r="B68" s="143">
        <v>4</v>
      </c>
      <c r="C68" s="29">
        <v>1172735</v>
      </c>
      <c r="D68" s="67">
        <v>214.86</v>
      </c>
    </row>
    <row r="69" spans="1:4" x14ac:dyDescent="0.35">
      <c r="B69" s="143">
        <v>5</v>
      </c>
      <c r="C69" s="29">
        <v>22077615</v>
      </c>
      <c r="D69" s="67">
        <v>217.17</v>
      </c>
    </row>
    <row r="70" spans="1:4" x14ac:dyDescent="0.35">
      <c r="B70" s="143">
        <v>6</v>
      </c>
      <c r="C70" s="29">
        <v>838960</v>
      </c>
      <c r="D70" s="67">
        <v>214.19</v>
      </c>
    </row>
    <row r="71" spans="1:4" x14ac:dyDescent="0.35">
      <c r="B71" s="143">
        <v>7</v>
      </c>
      <c r="C71" s="29">
        <v>1263297</v>
      </c>
      <c r="D71" s="67">
        <v>203.01</v>
      </c>
    </row>
    <row r="72" spans="1:4" x14ac:dyDescent="0.35">
      <c r="B72" s="143">
        <v>8</v>
      </c>
      <c r="C72" s="25">
        <v>724136</v>
      </c>
      <c r="D72" s="33">
        <v>209.74</v>
      </c>
    </row>
    <row r="73" spans="1:4" x14ac:dyDescent="0.35">
      <c r="B73" s="143">
        <v>9</v>
      </c>
      <c r="C73" s="25">
        <v>699841</v>
      </c>
      <c r="D73" s="33">
        <v>207.88</v>
      </c>
    </row>
    <row r="74" spans="1:4" x14ac:dyDescent="0.35">
      <c r="B74" s="143">
        <v>10</v>
      </c>
      <c r="C74" s="25">
        <v>226879</v>
      </c>
      <c r="D74" s="33">
        <v>213.44</v>
      </c>
    </row>
    <row r="75" spans="1:4" x14ac:dyDescent="0.35">
      <c r="B75" s="143">
        <v>11</v>
      </c>
      <c r="C75" s="25">
        <v>136658</v>
      </c>
      <c r="D75" s="33">
        <v>209.39</v>
      </c>
    </row>
    <row r="76" spans="1:4" x14ac:dyDescent="0.35">
      <c r="B76" s="143">
        <v>12</v>
      </c>
      <c r="C76" s="25">
        <v>504248</v>
      </c>
      <c r="D76" s="33">
        <v>215.46</v>
      </c>
    </row>
    <row r="77" spans="1:4" x14ac:dyDescent="0.35">
      <c r="B77" s="143">
        <v>13</v>
      </c>
      <c r="C77" s="25">
        <v>495460</v>
      </c>
      <c r="D77" s="33">
        <v>219.71</v>
      </c>
    </row>
    <row r="78" spans="1:4" x14ac:dyDescent="0.35">
      <c r="B78" s="143">
        <v>14</v>
      </c>
      <c r="C78" s="25">
        <v>816926</v>
      </c>
      <c r="D78" s="33">
        <v>220.15</v>
      </c>
    </row>
    <row r="79" spans="1:4" x14ac:dyDescent="0.35">
      <c r="B79" s="142">
        <v>15</v>
      </c>
      <c r="C79" s="25">
        <v>347360</v>
      </c>
      <c r="D79" s="33">
        <v>218.94</v>
      </c>
    </row>
    <row r="80" spans="1:4" x14ac:dyDescent="0.35">
      <c r="B80" s="143">
        <v>16</v>
      </c>
      <c r="C80" s="25">
        <v>477011</v>
      </c>
      <c r="D80" s="33">
        <v>220.49</v>
      </c>
    </row>
    <row r="81" spans="2:4" x14ac:dyDescent="0.35">
      <c r="B81" s="142">
        <v>17</v>
      </c>
      <c r="C81" s="25">
        <v>232152</v>
      </c>
      <c r="D81" s="33">
        <v>210.46</v>
      </c>
    </row>
    <row r="82" spans="2:4" x14ac:dyDescent="0.35">
      <c r="B82" s="143">
        <v>18</v>
      </c>
      <c r="C82" s="25">
        <v>423329</v>
      </c>
      <c r="D82" s="33">
        <v>210.54</v>
      </c>
    </row>
    <row r="83" spans="2:4" x14ac:dyDescent="0.35">
      <c r="B83" s="142">
        <v>19</v>
      </c>
      <c r="C83" s="25">
        <v>341256</v>
      </c>
      <c r="D83" s="33">
        <v>219.7</v>
      </c>
    </row>
    <row r="84" spans="2:4" x14ac:dyDescent="0.35">
      <c r="B84" s="143">
        <v>20</v>
      </c>
      <c r="C84" s="25">
        <v>289190</v>
      </c>
      <c r="D84" s="33">
        <v>225.46</v>
      </c>
    </row>
    <row r="85" spans="2:4" x14ac:dyDescent="0.35">
      <c r="B85" s="142">
        <v>21</v>
      </c>
      <c r="C85" s="25">
        <v>278596</v>
      </c>
      <c r="D85" s="33">
        <v>218.17</v>
      </c>
    </row>
    <row r="86" spans="2:4" x14ac:dyDescent="0.35">
      <c r="B86" s="143">
        <v>22</v>
      </c>
      <c r="C86" s="25">
        <v>360479</v>
      </c>
      <c r="D86" s="33">
        <v>215.88</v>
      </c>
    </row>
    <row r="87" spans="2:4" x14ac:dyDescent="0.35">
      <c r="B87" s="142">
        <v>23</v>
      </c>
      <c r="C87" s="25">
        <v>463414</v>
      </c>
      <c r="D87" s="33">
        <v>223.9</v>
      </c>
    </row>
    <row r="88" spans="2:4" x14ac:dyDescent="0.35">
      <c r="B88" s="143">
        <v>24</v>
      </c>
      <c r="C88" s="25">
        <v>106605</v>
      </c>
      <c r="D88" s="33">
        <v>203.22</v>
      </c>
    </row>
    <row r="89" spans="2:4" x14ac:dyDescent="0.35">
      <c r="B89" s="142">
        <v>25</v>
      </c>
      <c r="C89" s="25">
        <v>131330</v>
      </c>
      <c r="D89" s="33">
        <v>216.16</v>
      </c>
    </row>
    <row r="90" spans="2:4" x14ac:dyDescent="0.35">
      <c r="B90" s="143">
        <v>26</v>
      </c>
      <c r="C90" s="25">
        <v>110588</v>
      </c>
      <c r="D90" s="33">
        <v>219.96</v>
      </c>
    </row>
    <row r="91" spans="2:4" x14ac:dyDescent="0.35">
      <c r="B91" s="142">
        <v>27</v>
      </c>
      <c r="C91" s="25">
        <v>264710</v>
      </c>
      <c r="D91" s="33">
        <v>226.28</v>
      </c>
    </row>
    <row r="92" spans="2:4" x14ac:dyDescent="0.35">
      <c r="B92" s="143">
        <v>28</v>
      </c>
      <c r="C92" s="25">
        <v>166330</v>
      </c>
      <c r="D92" s="33">
        <v>222.95</v>
      </c>
    </row>
    <row r="93" spans="2:4" x14ac:dyDescent="0.35">
      <c r="B93" s="142">
        <v>29</v>
      </c>
      <c r="C93" s="25" t="s">
        <v>47</v>
      </c>
      <c r="D93" s="33"/>
    </row>
    <row r="94" spans="2:4" x14ac:dyDescent="0.35">
      <c r="B94" s="143">
        <v>30</v>
      </c>
      <c r="C94" s="25" t="s">
        <v>47</v>
      </c>
      <c r="D94" s="33"/>
    </row>
    <row r="95" spans="2:4" x14ac:dyDescent="0.35">
      <c r="B95" s="142">
        <v>31</v>
      </c>
      <c r="C95" s="25">
        <v>18118</v>
      </c>
      <c r="D95" s="33">
        <v>170</v>
      </c>
    </row>
    <row r="96" spans="2:4" x14ac:dyDescent="0.35">
      <c r="B96" s="143">
        <v>32</v>
      </c>
      <c r="C96" s="25">
        <v>17092</v>
      </c>
      <c r="D96" s="33">
        <v>170</v>
      </c>
    </row>
    <row r="97" spans="2:4" x14ac:dyDescent="0.35">
      <c r="B97" s="142">
        <v>33</v>
      </c>
      <c r="C97" s="25"/>
      <c r="D97" s="33"/>
    </row>
    <row r="98" spans="2:4" x14ac:dyDescent="0.35">
      <c r="B98" s="143">
        <v>34</v>
      </c>
      <c r="C98" s="25"/>
      <c r="D98" s="33"/>
    </row>
    <row r="99" spans="2:4" x14ac:dyDescent="0.35">
      <c r="B99" s="142">
        <v>35</v>
      </c>
      <c r="C99" s="25"/>
      <c r="D99" s="33"/>
    </row>
    <row r="100" spans="2:4" x14ac:dyDescent="0.35">
      <c r="B100" s="143">
        <v>36</v>
      </c>
      <c r="C100" s="25"/>
      <c r="D100" s="33"/>
    </row>
    <row r="101" spans="2:4" x14ac:dyDescent="0.35">
      <c r="B101" s="142">
        <v>37</v>
      </c>
      <c r="C101" s="25"/>
      <c r="D101" s="33"/>
    </row>
    <row r="102" spans="2:4" x14ac:dyDescent="0.35">
      <c r="B102" s="143">
        <v>38</v>
      </c>
      <c r="C102" s="25"/>
      <c r="D102" s="33"/>
    </row>
    <row r="103" spans="2:4" x14ac:dyDescent="0.35">
      <c r="B103" s="142">
        <v>39</v>
      </c>
      <c r="C103" s="25"/>
      <c r="D103" s="33"/>
    </row>
    <row r="104" spans="2:4" x14ac:dyDescent="0.35">
      <c r="B104" s="143">
        <v>40</v>
      </c>
      <c r="C104" s="25"/>
      <c r="D104" s="33"/>
    </row>
    <row r="105" spans="2:4" x14ac:dyDescent="0.35">
      <c r="B105" s="142">
        <v>41</v>
      </c>
      <c r="C105" s="25"/>
      <c r="D105" s="33"/>
    </row>
    <row r="106" spans="2:4" x14ac:dyDescent="0.35">
      <c r="B106" s="143">
        <v>42</v>
      </c>
      <c r="C106" s="25"/>
      <c r="D106" s="33"/>
    </row>
    <row r="107" spans="2:4" x14ac:dyDescent="0.35">
      <c r="B107" s="142">
        <v>43</v>
      </c>
      <c r="C107" s="25"/>
      <c r="D107" s="33"/>
    </row>
    <row r="108" spans="2:4" x14ac:dyDescent="0.35">
      <c r="B108" s="143">
        <v>44</v>
      </c>
      <c r="C108" s="25"/>
      <c r="D108" s="33"/>
    </row>
    <row r="109" spans="2:4" x14ac:dyDescent="0.35">
      <c r="B109" s="142">
        <v>45</v>
      </c>
      <c r="C109" s="25"/>
      <c r="D109" s="33"/>
    </row>
    <row r="110" spans="2:4" x14ac:dyDescent="0.35">
      <c r="B110" s="143">
        <v>46</v>
      </c>
      <c r="C110" s="25"/>
      <c r="D110" s="33"/>
    </row>
    <row r="111" spans="2:4" x14ac:dyDescent="0.35">
      <c r="B111" s="142">
        <v>47</v>
      </c>
      <c r="C111" s="25"/>
      <c r="D111" s="33"/>
    </row>
    <row r="112" spans="2:4" x14ac:dyDescent="0.35">
      <c r="B112" s="143">
        <v>48</v>
      </c>
      <c r="C112" s="25"/>
      <c r="D112" s="33"/>
    </row>
    <row r="113" spans="2:10" x14ac:dyDescent="0.35">
      <c r="B113" s="142">
        <v>49</v>
      </c>
      <c r="C113" s="25"/>
      <c r="D113" s="33"/>
    </row>
    <row r="114" spans="2:10" x14ac:dyDescent="0.35">
      <c r="B114" s="143">
        <v>50</v>
      </c>
      <c r="C114" s="25"/>
      <c r="D114" s="33"/>
    </row>
    <row r="115" spans="2:10" x14ac:dyDescent="0.35">
      <c r="B115" s="142">
        <v>51</v>
      </c>
      <c r="C115" s="25"/>
      <c r="D115" s="33"/>
    </row>
    <row r="116" spans="2:10" x14ac:dyDescent="0.35">
      <c r="B116" s="143">
        <v>52</v>
      </c>
      <c r="C116" s="25"/>
      <c r="D116" s="33"/>
    </row>
    <row r="117" spans="2:10" x14ac:dyDescent="0.35">
      <c r="B117" s="77"/>
      <c r="C117" s="93"/>
      <c r="D117" s="38"/>
    </row>
    <row r="119" spans="2:10" x14ac:dyDescent="0.35">
      <c r="B119" s="270" t="s">
        <v>89</v>
      </c>
      <c r="C119" s="270"/>
      <c r="D119" s="270"/>
    </row>
    <row r="120" spans="2:10" ht="15" thickBot="1" x14ac:dyDescent="0.4"/>
    <row r="121" spans="2:10" ht="15" thickBot="1" x14ac:dyDescent="0.4">
      <c r="B121" s="275" t="s">
        <v>17</v>
      </c>
      <c r="C121" s="276"/>
      <c r="D121" s="276"/>
      <c r="E121" s="276"/>
      <c r="F121" s="277"/>
      <c r="G121" s="271" t="s">
        <v>85</v>
      </c>
      <c r="H121" s="278" t="s">
        <v>86</v>
      </c>
      <c r="J121" s="2" t="s">
        <v>90</v>
      </c>
    </row>
    <row r="122" spans="2:10" ht="15" thickBot="1" x14ac:dyDescent="0.4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2"/>
      <c r="H122" s="279"/>
    </row>
    <row r="123" spans="2:10" x14ac:dyDescent="0.3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3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3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3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3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3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3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3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3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3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3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3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3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3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3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3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3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3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3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3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3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3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3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3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3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3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3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3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3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3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 t="s">
        <v>47</v>
      </c>
      <c r="H152" s="240" t="s">
        <v>47</v>
      </c>
    </row>
    <row r="153" spans="2:8" x14ac:dyDescent="0.35">
      <c r="B153" s="109">
        <v>31</v>
      </c>
      <c r="C153" s="12">
        <v>220.38</v>
      </c>
      <c r="D153" s="12">
        <v>193.09</v>
      </c>
      <c r="E153" s="12">
        <v>233.8</v>
      </c>
      <c r="F153" s="176">
        <v>170</v>
      </c>
      <c r="G153" s="210">
        <v>-63.800000000000011</v>
      </c>
      <c r="H153" s="211">
        <v>-0.27288280581693758</v>
      </c>
    </row>
    <row r="154" spans="2:8" x14ac:dyDescent="0.35">
      <c r="B154" s="109">
        <v>32</v>
      </c>
      <c r="C154" s="12">
        <v>227.22</v>
      </c>
      <c r="D154" s="12">
        <v>198.18</v>
      </c>
      <c r="E154" s="12">
        <v>235.53</v>
      </c>
      <c r="F154" s="176">
        <v>170</v>
      </c>
      <c r="G154" s="210">
        <v>-65.53</v>
      </c>
      <c r="H154" s="211">
        <v>-0.27822358086018761</v>
      </c>
    </row>
    <row r="155" spans="2:8" x14ac:dyDescent="0.35">
      <c r="B155" s="109">
        <v>33</v>
      </c>
      <c r="C155" s="12">
        <v>221.67</v>
      </c>
      <c r="D155" s="12">
        <v>199.87</v>
      </c>
      <c r="E155" s="12">
        <v>207.37</v>
      </c>
      <c r="F155" s="176"/>
      <c r="G155" s="173"/>
      <c r="H155" s="240"/>
    </row>
    <row r="156" spans="2:8" x14ac:dyDescent="0.35">
      <c r="B156" s="109">
        <v>34</v>
      </c>
      <c r="C156" s="12">
        <v>222.34</v>
      </c>
      <c r="D156" s="12">
        <v>186.86</v>
      </c>
      <c r="E156" s="12">
        <v>214.59</v>
      </c>
      <c r="F156" s="176"/>
      <c r="G156" s="173"/>
      <c r="H156" s="240"/>
    </row>
    <row r="157" spans="2:8" x14ac:dyDescent="0.35">
      <c r="B157" s="109">
        <v>35</v>
      </c>
      <c r="C157" s="12">
        <v>216.34</v>
      </c>
      <c r="D157" s="12">
        <v>206.29</v>
      </c>
      <c r="E157" s="145">
        <v>193.88</v>
      </c>
      <c r="F157" s="176"/>
      <c r="G157" s="210"/>
      <c r="H157" s="211"/>
    </row>
    <row r="158" spans="2:8" x14ac:dyDescent="0.3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3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3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3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3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3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3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3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3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3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3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3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3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3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3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3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" thickBot="1" x14ac:dyDescent="0.4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35">
      <c r="D177" s="37" t="s">
        <v>60</v>
      </c>
      <c r="E177" s="1" t="str">
        <f>'Osnovni obrazec '!A13</f>
        <v>32. teden (3.8.2026 - 9.8.2026)</v>
      </c>
    </row>
    <row r="178" spans="2:5" ht="15" thickBot="1" x14ac:dyDescent="0.4"/>
    <row r="179" spans="2:5" ht="15" thickBot="1" x14ac:dyDescent="0.4">
      <c r="B179" s="91" t="s">
        <v>9</v>
      </c>
      <c r="C179" s="89" t="s">
        <v>18</v>
      </c>
      <c r="D179" s="88" t="s">
        <v>8</v>
      </c>
    </row>
    <row r="180" spans="2:5" ht="15" thickBot="1" x14ac:dyDescent="0.4">
      <c r="B180" s="92">
        <v>101.31</v>
      </c>
      <c r="C180" s="90">
        <v>170</v>
      </c>
      <c r="D180" s="60">
        <v>1.6780179646629159</v>
      </c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5" style="2" customWidth="1"/>
    <col min="3" max="3" width="12.453125" style="2" customWidth="1"/>
    <col min="4" max="4" width="10.54296875" style="2" customWidth="1"/>
    <col min="5" max="5" width="11.453125" style="2" customWidth="1"/>
    <col min="6" max="10" width="9.453125" style="2"/>
    <col min="11" max="11" width="9.453125" style="2" customWidth="1"/>
    <col min="12" max="16384" width="9.453125" style="2"/>
  </cols>
  <sheetData>
    <row r="1" spans="2:14" ht="18.5" x14ac:dyDescent="0.45">
      <c r="B1" s="55" t="s">
        <v>55</v>
      </c>
      <c r="C1" s="1"/>
      <c r="D1" s="1"/>
      <c r="E1" s="1"/>
      <c r="F1" s="1"/>
      <c r="G1" s="1"/>
      <c r="H1" s="1"/>
    </row>
    <row r="2" spans="2:14" ht="14.9" customHeight="1" x14ac:dyDescent="0.45">
      <c r="B2" s="55"/>
      <c r="C2" s="1"/>
      <c r="D2" s="1"/>
      <c r="E2" s="1"/>
      <c r="F2" s="1"/>
      <c r="G2" s="1"/>
      <c r="H2" s="1"/>
    </row>
    <row r="3" spans="2:14" x14ac:dyDescent="0.35">
      <c r="B3" s="2" t="s">
        <v>95</v>
      </c>
      <c r="H3" s="27"/>
    </row>
    <row r="4" spans="2:14" x14ac:dyDescent="0.3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35">
      <c r="B5" s="2" t="s">
        <v>75</v>
      </c>
    </row>
    <row r="6" spans="2:14" ht="15" thickBot="1" x14ac:dyDescent="0.4"/>
    <row r="7" spans="2:14" ht="42" customHeight="1" thickBot="1" x14ac:dyDescent="0.4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35">
      <c r="B8" s="71" t="s">
        <v>19</v>
      </c>
      <c r="C8" s="73" t="s">
        <v>47</v>
      </c>
      <c r="D8" s="74"/>
      <c r="E8" s="229"/>
      <c r="G8" s="2" t="s">
        <v>46</v>
      </c>
    </row>
    <row r="9" spans="2:14" x14ac:dyDescent="0.35">
      <c r="B9" s="72" t="s">
        <v>20</v>
      </c>
      <c r="C9" s="44">
        <v>193.5</v>
      </c>
      <c r="D9" s="45">
        <v>0</v>
      </c>
      <c r="E9" s="226">
        <v>0</v>
      </c>
    </row>
    <row r="10" spans="2:14" x14ac:dyDescent="0.35">
      <c r="B10" s="72" t="s">
        <v>21</v>
      </c>
      <c r="C10" s="44" t="s">
        <v>47</v>
      </c>
      <c r="D10" s="45"/>
      <c r="E10" s="47"/>
      <c r="G10" s="234"/>
    </row>
    <row r="11" spans="2:14" x14ac:dyDescent="0.35">
      <c r="B11" s="72" t="s">
        <v>23</v>
      </c>
      <c r="C11" s="73">
        <v>261</v>
      </c>
      <c r="D11" s="232">
        <v>12</v>
      </c>
      <c r="E11" s="46">
        <v>4.8192771084337283E-2</v>
      </c>
      <c r="G11" s="234"/>
      <c r="H11" s="27"/>
    </row>
    <row r="12" spans="2:14" x14ac:dyDescent="0.35">
      <c r="B12" s="72" t="s">
        <v>25</v>
      </c>
      <c r="C12" s="44">
        <v>255</v>
      </c>
      <c r="D12" s="267">
        <v>0</v>
      </c>
      <c r="E12" s="229">
        <v>0</v>
      </c>
    </row>
    <row r="13" spans="2:14" x14ac:dyDescent="0.35">
      <c r="B13" s="72" t="s">
        <v>26</v>
      </c>
      <c r="C13" s="44">
        <v>246.97499999999999</v>
      </c>
      <c r="D13" s="45">
        <v>0.32500000000001705</v>
      </c>
      <c r="E13" s="46">
        <v>1.3176565984189814E-3</v>
      </c>
    </row>
    <row r="14" spans="2:14" x14ac:dyDescent="0.35">
      <c r="B14" s="72" t="s">
        <v>27</v>
      </c>
      <c r="C14" s="73" t="s">
        <v>47</v>
      </c>
      <c r="D14" s="232"/>
      <c r="E14" s="46"/>
    </row>
    <row r="15" spans="2:14" x14ac:dyDescent="0.35">
      <c r="B15" s="72" t="s">
        <v>28</v>
      </c>
      <c r="C15" s="73">
        <v>203.5</v>
      </c>
      <c r="D15" s="74">
        <v>5.5</v>
      </c>
      <c r="E15" s="239">
        <v>2.7777777777777679E-2</v>
      </c>
    </row>
    <row r="16" spans="2:14" x14ac:dyDescent="0.35">
      <c r="B16" s="72" t="s">
        <v>29</v>
      </c>
      <c r="C16" s="73">
        <v>243.38749999999999</v>
      </c>
      <c r="D16" s="232">
        <v>2.5</v>
      </c>
      <c r="E16" s="46">
        <v>1.0378288620206622E-2</v>
      </c>
    </row>
    <row r="17" spans="1:106" x14ac:dyDescent="0.35">
      <c r="B17" s="72" t="s">
        <v>31</v>
      </c>
      <c r="C17" s="44" t="s">
        <v>47</v>
      </c>
      <c r="D17" s="45"/>
      <c r="E17" s="47"/>
    </row>
    <row r="18" spans="1:106" x14ac:dyDescent="0.35">
      <c r="B18" s="72" t="s">
        <v>32</v>
      </c>
      <c r="C18" s="44" t="s">
        <v>47</v>
      </c>
      <c r="D18" s="45"/>
      <c r="E18" s="226"/>
    </row>
    <row r="19" spans="1:106" x14ac:dyDescent="0.35">
      <c r="B19" s="72" t="s">
        <v>34</v>
      </c>
      <c r="C19" s="44" t="s">
        <v>47</v>
      </c>
      <c r="D19" s="45"/>
      <c r="E19" s="46"/>
    </row>
    <row r="20" spans="1:106" x14ac:dyDescent="0.35">
      <c r="B20" s="72" t="s">
        <v>35</v>
      </c>
      <c r="C20" s="44" t="s">
        <v>47</v>
      </c>
      <c r="D20" s="45"/>
      <c r="E20" s="266"/>
    </row>
    <row r="21" spans="1:106" x14ac:dyDescent="0.35">
      <c r="B21" s="72" t="s">
        <v>36</v>
      </c>
      <c r="C21" s="44">
        <v>210.6909</v>
      </c>
      <c r="D21" s="45" t="s">
        <v>47</v>
      </c>
      <c r="E21" s="47"/>
    </row>
    <row r="22" spans="1:106" x14ac:dyDescent="0.35">
      <c r="B22" s="72" t="s">
        <v>37</v>
      </c>
      <c r="C22" s="44">
        <v>240.66666666666666</v>
      </c>
      <c r="D22" s="74">
        <v>2.3333333333333144</v>
      </c>
      <c r="E22" s="227">
        <v>9.7902097902096141E-3</v>
      </c>
    </row>
    <row r="23" spans="1:106" x14ac:dyDescent="0.35">
      <c r="B23" s="72" t="s">
        <v>38</v>
      </c>
      <c r="C23" s="44">
        <v>200.74990000000003</v>
      </c>
      <c r="D23" s="45">
        <v>-3.568649999999991</v>
      </c>
      <c r="E23" s="46">
        <v>-1.7466108681761794E-2</v>
      </c>
    </row>
    <row r="24" spans="1:106" x14ac:dyDescent="0.35">
      <c r="B24" s="152" t="s">
        <v>39</v>
      </c>
      <c r="C24" s="151">
        <v>170</v>
      </c>
      <c r="D24" s="233" t="s">
        <v>47</v>
      </c>
      <c r="E24" s="235"/>
      <c r="BD24" s="56"/>
    </row>
    <row r="25" spans="1:106" ht="15" thickBot="1" x14ac:dyDescent="0.4">
      <c r="B25" s="75" t="s">
        <v>40</v>
      </c>
      <c r="C25" s="48" t="s">
        <v>47</v>
      </c>
      <c r="D25" s="49"/>
      <c r="E25" s="50"/>
      <c r="BD25" s="76"/>
    </row>
    <row r="26" spans="1:106" x14ac:dyDescent="0.35">
      <c r="BD26" s="76"/>
    </row>
    <row r="27" spans="1:106" ht="15" thickBot="1" x14ac:dyDescent="0.4"/>
    <row r="28" spans="1:106" ht="15" thickBot="1" x14ac:dyDescent="0.4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" thickBot="1" x14ac:dyDescent="0.4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3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>
        <v>255</v>
      </c>
      <c r="CF30" s="129">
        <v>258</v>
      </c>
      <c r="CG30" s="129">
        <v>261</v>
      </c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3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>
        <v>186.34336666666664</v>
      </c>
      <c r="CF31" s="79">
        <v>193.5</v>
      </c>
      <c r="CG31" s="79">
        <v>170</v>
      </c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" thickBot="1" x14ac:dyDescent="0.4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>
        <v>170</v>
      </c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" thickBot="1" x14ac:dyDescent="0.4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>
        <v>219.82292727272724</v>
      </c>
      <c r="CF33" s="136">
        <v>230.05446666666668</v>
      </c>
      <c r="CG33" s="136">
        <v>222.54699666666664</v>
      </c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3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/>
  </sheetViews>
  <sheetFormatPr defaultColWidth="8.54296875" defaultRowHeight="14.5" x14ac:dyDescent="0.35"/>
  <cols>
    <col min="1" max="1" width="6.1796875" style="2" customWidth="1"/>
    <col min="2" max="2" width="13" style="2" customWidth="1"/>
    <col min="3" max="3" width="16.453125" style="2" customWidth="1"/>
    <col min="4" max="4" width="17.81640625" style="2" customWidth="1"/>
    <col min="5" max="5" width="17.54296875" style="2" bestFit="1" customWidth="1"/>
    <col min="6" max="6" width="13.54296875" style="2" customWidth="1"/>
    <col min="7" max="7" width="15.54296875" style="2" bestFit="1" customWidth="1"/>
    <col min="8" max="8" width="17.54296875" style="2" bestFit="1" customWidth="1"/>
    <col min="9" max="16384" width="8.54296875" style="2"/>
  </cols>
  <sheetData>
    <row r="1" spans="1:8" ht="18.5" x14ac:dyDescent="0.45">
      <c r="B1" s="280" t="s">
        <v>69</v>
      </c>
      <c r="C1" s="280"/>
    </row>
    <row r="4" spans="1:8" x14ac:dyDescent="0.35">
      <c r="B4" s="185" t="s">
        <v>70</v>
      </c>
    </row>
    <row r="5" spans="1:8" ht="15" thickBot="1" x14ac:dyDescent="0.4"/>
    <row r="6" spans="1:8" ht="15" thickBot="1" x14ac:dyDescent="0.4">
      <c r="B6" s="6"/>
      <c r="C6" s="6" t="s">
        <v>66</v>
      </c>
      <c r="D6" s="6" t="s">
        <v>67</v>
      </c>
      <c r="E6" s="186" t="s">
        <v>68</v>
      </c>
    </row>
    <row r="7" spans="1:8" x14ac:dyDescent="0.35">
      <c r="B7" s="71" t="s">
        <v>64</v>
      </c>
      <c r="C7" s="207">
        <v>596920</v>
      </c>
      <c r="D7" s="207">
        <v>1614900</v>
      </c>
      <c r="E7" s="216"/>
    </row>
    <row r="8" spans="1:8" ht="15" thickBot="1" x14ac:dyDescent="0.4">
      <c r="B8" s="75" t="s">
        <v>65</v>
      </c>
      <c r="C8" s="221">
        <v>17092</v>
      </c>
      <c r="D8" s="208"/>
      <c r="E8" s="217"/>
    </row>
    <row r="9" spans="1:8" x14ac:dyDescent="0.35">
      <c r="B9" s="1"/>
      <c r="C9" s="38"/>
      <c r="D9" s="38"/>
      <c r="E9" s="209"/>
    </row>
    <row r="11" spans="1:8" x14ac:dyDescent="0.35">
      <c r="B11" s="2" t="s">
        <v>71</v>
      </c>
    </row>
    <row r="12" spans="1:8" ht="15" thickBot="1" x14ac:dyDescent="0.4"/>
    <row r="13" spans="1:8" ht="15" thickBot="1" x14ac:dyDescent="0.4">
      <c r="C13" s="187" t="s">
        <v>0</v>
      </c>
      <c r="G13" s="187" t="s">
        <v>1</v>
      </c>
    </row>
    <row r="14" spans="1:8" ht="15" thickBot="1" x14ac:dyDescent="0.4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" thickBot="1" x14ac:dyDescent="0.4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3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3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3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3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3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3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3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3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3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3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3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3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3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3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3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3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3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3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3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3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3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3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3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3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3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3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3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3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3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3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3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3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3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3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3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3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3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3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3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3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3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3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3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3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3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3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3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3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3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3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" thickBot="1" x14ac:dyDescent="0.4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" thickBot="1" x14ac:dyDescent="0.4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3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3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3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3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3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3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3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3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3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3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3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3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3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3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3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3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3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3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3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3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3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3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3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3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3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3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3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3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35">
      <c r="B96" s="195">
        <v>9090323</v>
      </c>
      <c r="C96" s="196">
        <v>8798318</v>
      </c>
      <c r="D96" s="197"/>
      <c r="E96" s="246">
        <v>30</v>
      </c>
      <c r="F96" s="195"/>
      <c r="G96" s="196"/>
      <c r="H96" s="204"/>
    </row>
    <row r="97" spans="2:8" x14ac:dyDescent="0.35">
      <c r="B97" s="195">
        <v>471187</v>
      </c>
      <c r="C97" s="196">
        <v>2200040</v>
      </c>
      <c r="D97" s="197"/>
      <c r="E97" s="246">
        <v>31</v>
      </c>
      <c r="F97" s="195">
        <v>18118</v>
      </c>
      <c r="G97" s="196"/>
      <c r="H97" s="204"/>
    </row>
    <row r="98" spans="2:8" x14ac:dyDescent="0.35">
      <c r="B98" s="195">
        <v>596920</v>
      </c>
      <c r="C98" s="196">
        <v>1614900</v>
      </c>
      <c r="D98" s="197"/>
      <c r="E98" s="246">
        <v>32</v>
      </c>
      <c r="F98" s="195">
        <v>17092</v>
      </c>
      <c r="G98" s="196"/>
      <c r="H98" s="204"/>
    </row>
    <row r="99" spans="2:8" x14ac:dyDescent="0.35">
      <c r="B99" s="195"/>
      <c r="C99" s="196"/>
      <c r="D99" s="197"/>
      <c r="E99" s="246">
        <v>33</v>
      </c>
      <c r="F99" s="195"/>
      <c r="G99" s="196"/>
      <c r="H99" s="32"/>
    </row>
    <row r="100" spans="2:8" x14ac:dyDescent="0.35">
      <c r="B100" s="195"/>
      <c r="C100" s="196"/>
      <c r="D100" s="197"/>
      <c r="E100" s="246">
        <v>34</v>
      </c>
      <c r="F100" s="195"/>
      <c r="G100" s="196"/>
      <c r="H100" s="204"/>
    </row>
    <row r="101" spans="2:8" x14ac:dyDescent="0.35">
      <c r="B101" s="195"/>
      <c r="C101" s="196"/>
      <c r="D101" s="197"/>
      <c r="E101" s="246">
        <v>35</v>
      </c>
      <c r="F101" s="195"/>
      <c r="G101" s="196"/>
      <c r="H101" s="204"/>
    </row>
    <row r="102" spans="2:8" x14ac:dyDescent="0.3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3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3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3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3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3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3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3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3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3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3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3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3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3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3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35">
      <c r="B117" s="195"/>
      <c r="C117" s="196"/>
      <c r="D117" s="197"/>
      <c r="E117" s="246">
        <v>51</v>
      </c>
      <c r="F117" s="251"/>
      <c r="G117" s="248"/>
      <c r="H117" s="204"/>
    </row>
    <row r="118" spans="2:8" ht="15" thickBot="1" x14ac:dyDescent="0.4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Jaka Debeljak</cp:lastModifiedBy>
  <cp:lastPrinted>2026-01-30T09:02:19Z</cp:lastPrinted>
  <dcterms:created xsi:type="dcterms:W3CDTF">2004-05-26T12:22:01Z</dcterms:created>
  <dcterms:modified xsi:type="dcterms:W3CDTF">2026-08-12T08:01:34Z</dcterms:modified>
</cp:coreProperties>
</file>