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9045B858-D8BF-4172-8DD9-379465909FB3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<sst xmlns="http://schemas.openxmlformats.org/spreadsheetml/2006/main" count="157" uniqueCount="91">
  <si>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</si>
  <si>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</si>
  <si>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</si>
  <si>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</si>
  <si>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</si>
  <si>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</si>
  <si>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</si>
  <si>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</si>
  <si>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</si>
  <si>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</si>
  <si>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</si>
  <si>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</si>
  <si>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</si>
  <si>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</si>
  <si>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</si>
  <si>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</si>
  <si>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</si>
  <si>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</si>
  <si>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</si>
  <si>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</si>
  <si>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</si>
  <si>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</si>
  <si>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</si>
  <si>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</si>
  <si>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</si>
  <si>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</si>
  <si>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</si>
  <si>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</si>
  <si>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</si>
  <si>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</si>
  <si>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</si>
  <si>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</si>
  <si>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</si>
  <si>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</si>
  <si>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</si>
  <si>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</si>
  <si>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</si>
  <si>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</si>
  <si>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</si>
  <si>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</si>
  <si>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</si>
  <si>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</si>
  <si>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</si>
  <si>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</si>
  <si>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</si>
  <si>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</si>
  <si>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</si>
  <si>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</si>
  <si>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</si>
  <si>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</si>
  <si>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</si>
  <si>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</si>
  <si>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</si>
  <si>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</si>
  <si>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</si>
  <si>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</si>
  <si>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</si>
  <si>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</si>
  <si>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</si>
  <si>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</si>
  <si>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</si>
  <si>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</si>
  <si>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</si>
  <si>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</si>
  <si>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</si>
  <si>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</si>
  <si>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</si>
  <si>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</si>
  <si>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</si>
  <si>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</si>
  <si>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</si>
  <si>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</si>
  <si>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</si>
  <si>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</si>
  <si>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</si>
  <si>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</si>
  <si>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</si>
  <si>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</si>
  <si>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</si>
  <si>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</si>
  <si>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</si>
  <si>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alegro</t>
  </si>
  <si>
    <t>32. teden (3.8.2026 - 9.8.2026)</t>
  </si>
  <si>
    <t>Številka: 3305-12/2026/434</t>
  </si>
  <si>
    <t>Datum: 12.8.2026</t>
  </si>
  <si>
    <t>bio royal gala</t>
  </si>
  <si>
    <t>bio zlati delišes</t>
  </si>
  <si>
    <t xml:space="preserve"> 3 - 32</t>
  </si>
  <si>
    <t>29 - 32</t>
  </si>
  <si>
    <t>maria marta</t>
  </si>
  <si>
    <t>redhaven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</si>
</sst>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0" fontId="24" fillId="40" borderId="31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4" fillId="40" borderId="3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24" fillId="40" borderId="30" xfId="0" applyFont="1" applyFill="1" applyBorder="1" applyAlignment="1">
      <alignment horizontal="center" vertical="center" wrapText="1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0" fontId="21" fillId="38" borderId="4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47" xfId="0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10" fontId="17" fillId="0" borderId="40" xfId="0" applyNumberFormat="1" applyFont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10" fontId="22" fillId="4" borderId="45" xfId="0" applyNumberFormat="1" applyFont="1" applyFill="1" applyBorder="1" applyAlignment="1">
      <alignment horizontal="center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  <c:pt idx="29">
                  <c:v>92.26</c:v>
                </c:pt>
                <c:pt idx="30">
                  <c:v>98.01</c:v>
                </c:pt>
                <c:pt idx="31">
                  <c:v>100.14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JABOLKA!$B$43:$B$95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JABOLKA!$C$43:$C$95</c:f>
              <c:numCache>
                <c:formatCode>#,##0</c:formatCode>
                <c:ptCount val="53"/>
                <c:pt idx="0">
                  <c:v>108323</c:v>
                </c:pt>
                <c:pt idx="1">
                  <c:v>135134</c:v>
                </c:pt>
                <c:pt idx="2">
                  <c:v>147015</c:v>
                </c:pt>
                <c:pt idx="3">
                  <c:v>106386</c:v>
                </c:pt>
                <c:pt idx="4">
                  <c:v>153228</c:v>
                </c:pt>
                <c:pt idx="5">
                  <c:v>166957</c:v>
                </c:pt>
                <c:pt idx="6">
                  <c:v>142928</c:v>
                </c:pt>
                <c:pt idx="7">
                  <c:v>109435</c:v>
                </c:pt>
                <c:pt idx="8">
                  <c:v>199737</c:v>
                </c:pt>
                <c:pt idx="9">
                  <c:v>171192</c:v>
                </c:pt>
                <c:pt idx="10">
                  <c:v>150105</c:v>
                </c:pt>
                <c:pt idx="11">
                  <c:v>167810</c:v>
                </c:pt>
                <c:pt idx="12">
                  <c:v>170268</c:v>
                </c:pt>
                <c:pt idx="13">
                  <c:v>182599</c:v>
                </c:pt>
                <c:pt idx="14">
                  <c:v>192479</c:v>
                </c:pt>
                <c:pt idx="15">
                  <c:v>195555</c:v>
                </c:pt>
                <c:pt idx="16">
                  <c:v>138757</c:v>
                </c:pt>
                <c:pt idx="17">
                  <c:v>188957</c:v>
                </c:pt>
                <c:pt idx="18">
                  <c:v>180492</c:v>
                </c:pt>
                <c:pt idx="19">
                  <c:v>235227</c:v>
                </c:pt>
                <c:pt idx="20">
                  <c:v>149623</c:v>
                </c:pt>
                <c:pt idx="21">
                  <c:v>129445</c:v>
                </c:pt>
                <c:pt idx="22">
                  <c:v>210295</c:v>
                </c:pt>
                <c:pt idx="23">
                  <c:v>157291</c:v>
                </c:pt>
                <c:pt idx="24">
                  <c:v>330459</c:v>
                </c:pt>
                <c:pt idx="25">
                  <c:v>318276</c:v>
                </c:pt>
                <c:pt idx="26">
                  <c:v>82437</c:v>
                </c:pt>
                <c:pt idx="27">
                  <c:v>242080</c:v>
                </c:pt>
                <c:pt idx="28">
                  <c:v>228665</c:v>
                </c:pt>
                <c:pt idx="29">
                  <c:v>275943</c:v>
                </c:pt>
                <c:pt idx="30">
                  <c:v>233131</c:v>
                </c:pt>
                <c:pt idx="31">
                  <c:v>247230</c:v>
                </c:pt>
                <c:pt idx="32">
                  <c:v>225592</c:v>
                </c:pt>
                <c:pt idx="33">
                  <c:v>289977</c:v>
                </c:pt>
                <c:pt idx="34">
                  <c:v>236313</c:v>
                </c:pt>
                <c:pt idx="35">
                  <c:v>245276</c:v>
                </c:pt>
                <c:pt idx="36">
                  <c:v>135908</c:v>
                </c:pt>
                <c:pt idx="37">
                  <c:v>162152</c:v>
                </c:pt>
                <c:pt idx="38">
                  <c:v>129004</c:v>
                </c:pt>
                <c:pt idx="39">
                  <c:v>282310</c:v>
                </c:pt>
                <c:pt idx="40">
                  <c:v>240100</c:v>
                </c:pt>
                <c:pt idx="41">
                  <c:v>181870</c:v>
                </c:pt>
                <c:pt idx="42">
                  <c:v>169699</c:v>
                </c:pt>
                <c:pt idx="43">
                  <c:v>178635</c:v>
                </c:pt>
                <c:pt idx="44">
                  <c:v>67233</c:v>
                </c:pt>
                <c:pt idx="45">
                  <c:v>119238</c:v>
                </c:pt>
                <c:pt idx="46">
                  <c:v>124300</c:v>
                </c:pt>
                <c:pt idx="47">
                  <c:v>108304</c:v>
                </c:pt>
                <c:pt idx="48">
                  <c:v>121035</c:v>
                </c:pt>
                <c:pt idx="49">
                  <c:v>104917</c:v>
                </c:pt>
                <c:pt idx="50">
                  <c:v>98478</c:v>
                </c:pt>
                <c:pt idx="51">
                  <c:v>110456</c:v>
                </c:pt>
                <c:pt idx="52">
                  <c:v>64521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JABOLKA!$B$43:$B$95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JABOLKA!$D$43:$D$95</c:f>
              <c:numCache>
                <c:formatCode>0.00</c:formatCode>
                <c:ptCount val="53"/>
                <c:pt idx="0">
                  <c:v>91.59</c:v>
                </c:pt>
                <c:pt idx="1">
                  <c:v>104.81</c:v>
                </c:pt>
                <c:pt idx="2">
                  <c:v>115.93</c:v>
                </c:pt>
                <c:pt idx="3">
                  <c:v>109.18</c:v>
                </c:pt>
                <c:pt idx="4">
                  <c:v>106.53</c:v>
                </c:pt>
                <c:pt idx="5">
                  <c:v>115.11</c:v>
                </c:pt>
                <c:pt idx="6">
                  <c:v>106.65</c:v>
                </c:pt>
                <c:pt idx="7">
                  <c:v>108.72</c:v>
                </c:pt>
                <c:pt idx="8">
                  <c:v>110.15</c:v>
                </c:pt>
                <c:pt idx="9">
                  <c:v>115.18</c:v>
                </c:pt>
                <c:pt idx="10">
                  <c:v>109.45</c:v>
                </c:pt>
                <c:pt idx="11">
                  <c:v>108.63</c:v>
                </c:pt>
                <c:pt idx="12">
                  <c:v>104.05</c:v>
                </c:pt>
                <c:pt idx="13">
                  <c:v>111.51</c:v>
                </c:pt>
                <c:pt idx="14">
                  <c:v>117.95</c:v>
                </c:pt>
                <c:pt idx="15">
                  <c:v>107.06</c:v>
                </c:pt>
                <c:pt idx="16">
                  <c:v>112.67</c:v>
                </c:pt>
                <c:pt idx="17">
                  <c:v>111.63</c:v>
                </c:pt>
                <c:pt idx="18">
                  <c:v>106.78</c:v>
                </c:pt>
                <c:pt idx="19">
                  <c:v>105.42</c:v>
                </c:pt>
                <c:pt idx="20">
                  <c:v>107.57</c:v>
                </c:pt>
                <c:pt idx="21">
                  <c:v>110.03</c:v>
                </c:pt>
                <c:pt idx="22">
                  <c:v>105.53</c:v>
                </c:pt>
                <c:pt idx="23">
                  <c:v>110.2</c:v>
                </c:pt>
                <c:pt idx="24">
                  <c:v>109.14</c:v>
                </c:pt>
                <c:pt idx="25">
                  <c:v>92.83</c:v>
                </c:pt>
                <c:pt idx="26">
                  <c:v>112.77</c:v>
                </c:pt>
                <c:pt idx="27">
                  <c:v>99.76</c:v>
                </c:pt>
                <c:pt idx="28">
                  <c:v>103.18</c:v>
                </c:pt>
                <c:pt idx="29">
                  <c:v>102.57</c:v>
                </c:pt>
                <c:pt idx="30">
                  <c:v>105.12</c:v>
                </c:pt>
                <c:pt idx="31">
                  <c:v>103.96</c:v>
                </c:pt>
                <c:pt idx="32">
                  <c:v>110.94</c:v>
                </c:pt>
                <c:pt idx="33">
                  <c:v>105.66</c:v>
                </c:pt>
                <c:pt idx="34">
                  <c:v>100.56</c:v>
                </c:pt>
                <c:pt idx="35">
                  <c:v>102.02</c:v>
                </c:pt>
                <c:pt idx="36">
                  <c:v>106.58</c:v>
                </c:pt>
                <c:pt idx="37">
                  <c:v>100.29</c:v>
                </c:pt>
                <c:pt idx="38">
                  <c:v>110.34</c:v>
                </c:pt>
                <c:pt idx="39">
                  <c:v>99.48</c:v>
                </c:pt>
                <c:pt idx="40">
                  <c:v>98.47</c:v>
                </c:pt>
                <c:pt idx="41">
                  <c:v>101.73</c:v>
                </c:pt>
                <c:pt idx="42">
                  <c:v>99.84</c:v>
                </c:pt>
                <c:pt idx="43">
                  <c:v>99.91</c:v>
                </c:pt>
                <c:pt idx="44">
                  <c:v>106.91</c:v>
                </c:pt>
                <c:pt idx="45">
                  <c:v>97.36</c:v>
                </c:pt>
                <c:pt idx="46">
                  <c:v>98.26</c:v>
                </c:pt>
                <c:pt idx="47">
                  <c:v>101.58</c:v>
                </c:pt>
                <c:pt idx="48">
                  <c:v>101.17</c:v>
                </c:pt>
                <c:pt idx="49">
                  <c:v>100.63</c:v>
                </c:pt>
                <c:pt idx="50">
                  <c:v>92.26</c:v>
                </c:pt>
                <c:pt idx="51">
                  <c:v>98.01</c:v>
                </c:pt>
                <c:pt idx="52">
                  <c:v>100.14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SORTAH'!$B$17:$B$20</c:f>
              <c:strCache>
                <c:ptCount val="4"/>
                <c:pt idx="0">
                  <c:v>idared</c:v>
                </c:pt>
                <c:pt idx="1">
                  <c:v>zlati delišes</c:v>
                </c:pt>
                <c:pt idx="2">
                  <c:v>bio royal gala</c:v>
                </c:pt>
                <c:pt idx="3">
                  <c:v>braeburn</c:v>
                </c:pt>
              </c:strCache>
            </c:strRef>
          </c:cat>
          <c:val>
            <c:numRef>
              <c:f>'JABOLKA PO SORTAH'!$C$17:$C$20</c:f>
              <c:numCache>
                <c:formatCode>#,##0</c:formatCode>
                <c:ptCount val="4"/>
                <c:pt idx="0">
                  <c:v>16577</c:v>
                </c:pt>
                <c:pt idx="1">
                  <c:v>13283</c:v>
                </c:pt>
                <c:pt idx="2">
                  <c:v>11193</c:v>
                </c:pt>
                <c:pt idx="3">
                  <c:v>9216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SORTAH'!$B$17:$B$20</c:f>
              <c:strCache>
                <c:ptCount val="4"/>
                <c:pt idx="0">
                  <c:v>idared</c:v>
                </c:pt>
                <c:pt idx="1">
                  <c:v>zlati delišes</c:v>
                </c:pt>
                <c:pt idx="2">
                  <c:v>bio royal gala</c:v>
                </c:pt>
                <c:pt idx="3">
                  <c:v>braeburn</c:v>
                </c:pt>
              </c:strCache>
            </c:strRef>
          </c:cat>
          <c:val>
            <c:numRef>
              <c:f>'JABOLKA PO SORTAH'!$D$17:$D$20</c:f>
              <c:numCache>
                <c:formatCode>0.00</c:formatCode>
                <c:ptCount val="4"/>
                <c:pt idx="0" formatCode="General">
                  <c:v>86.81</c:v>
                </c:pt>
                <c:pt idx="1">
                  <c:v>84</c:v>
                </c:pt>
                <c:pt idx="2" formatCode="General">
                  <c:v>125.27</c:v>
                </c:pt>
                <c:pt idx="3" formatCode="General">
                  <c:v>99.06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30"/>
          <c:min val="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SORTAH'!$B$21:$B$24</c:f>
              <c:strCache>
                <c:ptCount val="4"/>
                <c:pt idx="0">
                  <c:v>gala</c:v>
                </c:pt>
                <c:pt idx="1">
                  <c:v>jonagold</c:v>
                </c:pt>
                <c:pt idx="2">
                  <c:v>alegro</c:v>
                </c:pt>
                <c:pt idx="3">
                  <c:v>bio zlati delišes</c:v>
                </c:pt>
              </c:strCache>
            </c:strRef>
          </c:cat>
          <c:val>
            <c:numRef>
              <c:f>'JABOLKA PO SORTAH'!$C$21:$C$24</c:f>
              <c:numCache>
                <c:formatCode>#,##0</c:formatCode>
                <c:ptCount val="4"/>
                <c:pt idx="0">
                  <c:v>5635</c:v>
                </c:pt>
                <c:pt idx="1">
                  <c:v>4859</c:v>
                </c:pt>
                <c:pt idx="2">
                  <c:v>3256</c:v>
                </c:pt>
                <c:pt idx="3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SORTAH'!$B$21:$B$24</c:f>
              <c:strCache>
                <c:ptCount val="4"/>
                <c:pt idx="0">
                  <c:v>gala</c:v>
                </c:pt>
                <c:pt idx="1">
                  <c:v>jonagold</c:v>
                </c:pt>
                <c:pt idx="2">
                  <c:v>alegro</c:v>
                </c:pt>
                <c:pt idx="3">
                  <c:v>bio zlati delišes</c:v>
                </c:pt>
              </c:strCache>
            </c:strRef>
          </c:cat>
          <c:val>
            <c:numRef>
              <c:f>'JABOLKA PO SORTAH'!$D$21:$D$24</c:f>
              <c:numCache>
                <c:formatCode>0.00</c:formatCode>
                <c:ptCount val="4"/>
                <c:pt idx="0">
                  <c:v>91.79</c:v>
                </c:pt>
                <c:pt idx="1">
                  <c:v>91.35</c:v>
                </c:pt>
                <c:pt idx="2" formatCode="General">
                  <c:v>160</c:v>
                </c:pt>
                <c:pt idx="3" formatCode="General">
                  <c:v>217.29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230"/>
          <c:min val="6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3 - 32</c:v>
                </c:pt>
              </c:strCache>
            </c:strRef>
          </c:cat>
          <c:val>
            <c:numRef>
              <c:f>HRUŠKE!$C$21:$C$54</c:f>
              <c:numCache>
                <c:formatCode>#,##0</c:formatCode>
                <c:ptCount val="34"/>
                <c:pt idx="0">
                  <c:v>5389</c:v>
                </c:pt>
                <c:pt idx="1">
                  <c:v>4808</c:v>
                </c:pt>
                <c:pt idx="2">
                  <c:v>4183</c:v>
                </c:pt>
                <c:pt idx="3">
                  <c:v>599</c:v>
                </c:pt>
                <c:pt idx="4">
                  <c:v>16</c:v>
                </c:pt>
                <c:pt idx="5">
                  <c:v>0</c:v>
                </c:pt>
                <c:pt idx="6">
                  <c:v>15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0</c:v>
                </c:pt>
                <c:pt idx="11">
                  <c:v>0</c:v>
                </c:pt>
                <c:pt idx="12">
                  <c:v>1064</c:v>
                </c:pt>
                <c:pt idx="13">
                  <c:v>11678</c:v>
                </c:pt>
                <c:pt idx="14">
                  <c:v>7632</c:v>
                </c:pt>
                <c:pt idx="15">
                  <c:v>10723</c:v>
                </c:pt>
                <c:pt idx="16">
                  <c:v>16205</c:v>
                </c:pt>
                <c:pt idx="17">
                  <c:v>12792</c:v>
                </c:pt>
                <c:pt idx="18">
                  <c:v>11234</c:v>
                </c:pt>
                <c:pt idx="19">
                  <c:v>8014</c:v>
                </c:pt>
                <c:pt idx="20">
                  <c:v>7899</c:v>
                </c:pt>
                <c:pt idx="21">
                  <c:v>7103</c:v>
                </c:pt>
                <c:pt idx="22">
                  <c:v>4262</c:v>
                </c:pt>
                <c:pt idx="23">
                  <c:v>4145</c:v>
                </c:pt>
                <c:pt idx="24">
                  <c:v>3271</c:v>
                </c:pt>
                <c:pt idx="25">
                  <c:v>3088</c:v>
                </c:pt>
                <c:pt idx="26">
                  <c:v>3341</c:v>
                </c:pt>
                <c:pt idx="27">
                  <c:v>3572</c:v>
                </c:pt>
                <c:pt idx="28">
                  <c:v>3572</c:v>
                </c:pt>
                <c:pt idx="29">
                  <c:v>4289</c:v>
                </c:pt>
                <c:pt idx="30">
                  <c:v>335</c:v>
                </c:pt>
                <c:pt idx="31">
                  <c:v>67</c:v>
                </c:pt>
                <c:pt idx="32">
                  <c:v>117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3 - 32</c:v>
                </c:pt>
              </c:strCache>
            </c:strRef>
          </c:cat>
          <c:val>
            <c:numRef>
              <c:f>HRUŠKE!$D$21:$D$54</c:f>
              <c:numCache>
                <c:formatCode>#,##0.00</c:formatCode>
                <c:ptCount val="34"/>
                <c:pt idx="0">
                  <c:v>145.24</c:v>
                </c:pt>
                <c:pt idx="1">
                  <c:v>141.76</c:v>
                </c:pt>
                <c:pt idx="2">
                  <c:v>150.72</c:v>
                </c:pt>
                <c:pt idx="3">
                  <c:v>168.74</c:v>
                </c:pt>
                <c:pt idx="4">
                  <c:v>182.63</c:v>
                </c:pt>
                <c:pt idx="6">
                  <c:v>182.68</c:v>
                </c:pt>
                <c:pt idx="7">
                  <c:v>182.68</c:v>
                </c:pt>
                <c:pt idx="8">
                  <c:v>182.64</c:v>
                </c:pt>
                <c:pt idx="9">
                  <c:v>182.65</c:v>
                </c:pt>
                <c:pt idx="12">
                  <c:v>223.27</c:v>
                </c:pt>
                <c:pt idx="13">
                  <c:v>203.54</c:v>
                </c:pt>
                <c:pt idx="14">
                  <c:v>187.56</c:v>
                </c:pt>
                <c:pt idx="15">
                  <c:v>194.57</c:v>
                </c:pt>
                <c:pt idx="16">
                  <c:v>188.76</c:v>
                </c:pt>
                <c:pt idx="17">
                  <c:v>194.27</c:v>
                </c:pt>
                <c:pt idx="18">
                  <c:v>184.29</c:v>
                </c:pt>
                <c:pt idx="19">
                  <c:v>196.28</c:v>
                </c:pt>
                <c:pt idx="20">
                  <c:v>194.03</c:v>
                </c:pt>
                <c:pt idx="21">
                  <c:v>195.83</c:v>
                </c:pt>
                <c:pt idx="22">
                  <c:v>196.47</c:v>
                </c:pt>
                <c:pt idx="23">
                  <c:v>195.59</c:v>
                </c:pt>
                <c:pt idx="24">
                  <c:v>191.23</c:v>
                </c:pt>
                <c:pt idx="25">
                  <c:v>193.33</c:v>
                </c:pt>
                <c:pt idx="26">
                  <c:v>191.55</c:v>
                </c:pt>
                <c:pt idx="27">
                  <c:v>193.78</c:v>
                </c:pt>
                <c:pt idx="28">
                  <c:v>193.78</c:v>
                </c:pt>
                <c:pt idx="29">
                  <c:v>195.52</c:v>
                </c:pt>
                <c:pt idx="30">
                  <c:v>133.62</c:v>
                </c:pt>
                <c:pt idx="31">
                  <c:v>217.66</c:v>
                </c:pt>
                <c:pt idx="32">
                  <c:v>205.48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JAGODE!$B$32:$B$57</c:f>
              <c:strCache>
                <c:ptCount val="26"/>
                <c:pt idx="0">
                  <c:v>31</c:v>
                </c:pt>
                <c:pt idx="1">
                  <c:v>32 - 33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39 - 41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45 - 52</c:v>
                </c:pt>
                <c:pt idx="12">
                  <c:v> 1 - 16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29 - 32</c:v>
                </c:pt>
              </c:strCache>
            </c:strRef>
          </c:cat>
          <c:val>
            <c:numRef>
              <c:f>JAGODE!$C$32:$C$57</c:f>
              <c:numCache>
                <c:formatCode>#,##0</c:formatCode>
                <c:ptCount val="26"/>
                <c:pt idx="0">
                  <c:v>255</c:v>
                </c:pt>
                <c:pt idx="1">
                  <c:v>0</c:v>
                </c:pt>
                <c:pt idx="2">
                  <c:v>2215</c:v>
                </c:pt>
                <c:pt idx="3">
                  <c:v>3180</c:v>
                </c:pt>
                <c:pt idx="4">
                  <c:v>5736</c:v>
                </c:pt>
                <c:pt idx="5">
                  <c:v>1971</c:v>
                </c:pt>
                <c:pt idx="6">
                  <c:v>496</c:v>
                </c:pt>
                <c:pt idx="7">
                  <c:v>0</c:v>
                </c:pt>
                <c:pt idx="8">
                  <c:v>460</c:v>
                </c:pt>
                <c:pt idx="9">
                  <c:v>0</c:v>
                </c:pt>
                <c:pt idx="10">
                  <c:v>401</c:v>
                </c:pt>
                <c:pt idx="11">
                  <c:v>0</c:v>
                </c:pt>
                <c:pt idx="12">
                  <c:v>0</c:v>
                </c:pt>
                <c:pt idx="13">
                  <c:v>550</c:v>
                </c:pt>
                <c:pt idx="14">
                  <c:v>4760</c:v>
                </c:pt>
                <c:pt idx="15">
                  <c:v>49045</c:v>
                </c:pt>
                <c:pt idx="16">
                  <c:v>69811</c:v>
                </c:pt>
                <c:pt idx="17">
                  <c:v>61901</c:v>
                </c:pt>
                <c:pt idx="18">
                  <c:v>65913</c:v>
                </c:pt>
                <c:pt idx="19">
                  <c:v>32265</c:v>
                </c:pt>
                <c:pt idx="20">
                  <c:v>3605</c:v>
                </c:pt>
                <c:pt idx="21">
                  <c:v>0</c:v>
                </c:pt>
                <c:pt idx="22">
                  <c:v>400</c:v>
                </c:pt>
                <c:pt idx="23">
                  <c:v>960</c:v>
                </c:pt>
                <c:pt idx="24">
                  <c:v>610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JAGODE!$B$32:$B$57</c:f>
              <c:strCache>
                <c:ptCount val="26"/>
                <c:pt idx="0">
                  <c:v>31</c:v>
                </c:pt>
                <c:pt idx="1">
                  <c:v>32 - 33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39 - 41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45 - 52</c:v>
                </c:pt>
                <c:pt idx="12">
                  <c:v> 1 - 16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29 - 32</c:v>
                </c:pt>
              </c:strCache>
            </c:strRef>
          </c:cat>
          <c:val>
            <c:numRef>
              <c:f>JAGODE!$D$32:$D$57</c:f>
              <c:numCache>
                <c:formatCode>0.00</c:formatCode>
                <c:ptCount val="26"/>
                <c:pt idx="0">
                  <c:v>660</c:v>
                </c:pt>
                <c:pt idx="2">
                  <c:v>660</c:v>
                </c:pt>
                <c:pt idx="3">
                  <c:v>660</c:v>
                </c:pt>
                <c:pt idx="4">
                  <c:v>708.43</c:v>
                </c:pt>
                <c:pt idx="5">
                  <c:v>828.7</c:v>
                </c:pt>
                <c:pt idx="6">
                  <c:v>860</c:v>
                </c:pt>
                <c:pt idx="8">
                  <c:v>843.13</c:v>
                </c:pt>
                <c:pt idx="10">
                  <c:v>843.86</c:v>
                </c:pt>
                <c:pt idx="13">
                  <c:v>663.27</c:v>
                </c:pt>
                <c:pt idx="14">
                  <c:v>660</c:v>
                </c:pt>
                <c:pt idx="15">
                  <c:v>624.15</c:v>
                </c:pt>
                <c:pt idx="16">
                  <c:v>597.66999999999996</c:v>
                </c:pt>
                <c:pt idx="17">
                  <c:v>606.53</c:v>
                </c:pt>
                <c:pt idx="18">
                  <c:v>574.6</c:v>
                </c:pt>
                <c:pt idx="19">
                  <c:v>590.21</c:v>
                </c:pt>
                <c:pt idx="20">
                  <c:v>600</c:v>
                </c:pt>
                <c:pt idx="22">
                  <c:v>800</c:v>
                </c:pt>
                <c:pt idx="23">
                  <c:v>840</c:v>
                </c:pt>
                <c:pt idx="24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BRESKVE!$B$25:$B$36</c:f>
              <c:strCache>
                <c:ptCount val="12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36 - 52</c:v>
                </c:pt>
                <c:pt idx="5">
                  <c:v> 1 - 26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</c:strCache>
            </c:strRef>
          </c:cat>
          <c:val>
            <c:numRef>
              <c:f>BRESKVE!$C$25:$C$36</c:f>
              <c:numCache>
                <c:formatCode>#,##0</c:formatCode>
                <c:ptCount val="12"/>
                <c:pt idx="0">
                  <c:v>17378</c:v>
                </c:pt>
                <c:pt idx="1">
                  <c:v>264</c:v>
                </c:pt>
                <c:pt idx="2">
                  <c:v>0</c:v>
                </c:pt>
                <c:pt idx="3">
                  <c:v>126</c:v>
                </c:pt>
                <c:pt idx="4">
                  <c:v>0</c:v>
                </c:pt>
                <c:pt idx="5">
                  <c:v>0</c:v>
                </c:pt>
                <c:pt idx="6">
                  <c:v>7698</c:v>
                </c:pt>
                <c:pt idx="7">
                  <c:v>27584</c:v>
                </c:pt>
                <c:pt idx="8">
                  <c:v>56108</c:v>
                </c:pt>
                <c:pt idx="9">
                  <c:v>0</c:v>
                </c:pt>
                <c:pt idx="10">
                  <c:v>0</c:v>
                </c:pt>
                <c:pt idx="11">
                  <c:v>44905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BRESKVE!$B$25:$B$36</c:f>
              <c:strCache>
                <c:ptCount val="12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36 - 52</c:v>
                </c:pt>
                <c:pt idx="5">
                  <c:v> 1 - 26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</c:strCache>
            </c:strRef>
          </c:cat>
          <c:val>
            <c:numRef>
              <c:f>BRESKVE!$D$25:$D$36</c:f>
              <c:numCache>
                <c:formatCode>0.00</c:formatCode>
                <c:ptCount val="12"/>
                <c:pt idx="0">
                  <c:v>181.9</c:v>
                </c:pt>
                <c:pt idx="1">
                  <c:v>242.85</c:v>
                </c:pt>
                <c:pt idx="3">
                  <c:v>180</c:v>
                </c:pt>
                <c:pt idx="6">
                  <c:v>189.75</c:v>
                </c:pt>
                <c:pt idx="7">
                  <c:v>189.25</c:v>
                </c:pt>
                <c:pt idx="8">
                  <c:v>182.11</c:v>
                </c:pt>
                <c:pt idx="11">
                  <c:v>156.71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24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25</xdr:row>
      <xdr:rowOff>6350</xdr:rowOff>
    </xdr:from>
    <xdr:to>
      <xdr:col>17</xdr:col>
      <xdr:colOff>635000</xdr:colOff>
      <xdr:row>43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/>
  </sheetViews>
  <sheetFormatPr defaultColWidth="9.453125" defaultRowHeight="14.5" x14ac:dyDescent="0.35"/>
  <cols>
    <col min="1" max="1" width="51.453125" customWidth="1"/>
    <col min="2" max="2" width="115.453125" customWidth="1"/>
  </cols>
  <sheetData>
    <row r="1" spans="1:2" x14ac:dyDescent="0.35">
      <c r="A1" s="1" t="s">
        <v>1</v>
      </c>
    </row>
    <row r="2" spans="1:2" ht="26.25" customHeight="1" x14ac:dyDescent="0.35">
      <c r="A2" s="85" t="s">
        <v>2</v>
      </c>
      <c r="B2" s="54" t="s">
        <v>28</v>
      </c>
    </row>
    <row r="3" spans="1:2" x14ac:dyDescent="0.35">
      <c r="A3" s="86" t="s">
        <v>38</v>
      </c>
    </row>
    <row r="4" spans="1:2" x14ac:dyDescent="0.35">
      <c r="A4" s="86" t="s">
        <v>3</v>
      </c>
    </row>
    <row r="5" spans="1:2" x14ac:dyDescent="0.35">
      <c r="A5" s="86" t="s">
        <v>39</v>
      </c>
      <c r="B5" s="1" t="s">
        <v>30</v>
      </c>
    </row>
    <row r="6" spans="1:2" x14ac:dyDescent="0.35">
      <c r="A6" s="1" t="s">
        <v>4</v>
      </c>
      <c r="B6" s="2" t="s">
        <v>44</v>
      </c>
    </row>
    <row r="7" spans="1:2" x14ac:dyDescent="0.35">
      <c r="B7" s="2" t="s">
        <v>45</v>
      </c>
    </row>
    <row r="8" spans="1:2" x14ac:dyDescent="0.35">
      <c r="A8" t="s">
        <v>5</v>
      </c>
      <c r="B8" s="2" t="s">
        <v>46</v>
      </c>
    </row>
    <row r="9" spans="1:2" x14ac:dyDescent="0.35">
      <c r="A9" t="s">
        <v>40</v>
      </c>
      <c r="B9" s="2" t="s">
        <v>47</v>
      </c>
    </row>
    <row r="10" spans="1:2" x14ac:dyDescent="0.35">
      <c r="A10" t="s">
        <v>6</v>
      </c>
      <c r="B10" s="2"/>
    </row>
    <row r="11" spans="1:2" ht="29" x14ac:dyDescent="0.35">
      <c r="B11" s="94" t="s">
        <v>54</v>
      </c>
    </row>
    <row r="12" spans="1:2" x14ac:dyDescent="0.35">
      <c r="B12" s="2" t="s">
        <v>48</v>
      </c>
    </row>
    <row r="13" spans="1:2" x14ac:dyDescent="0.35">
      <c r="A13" t="s">
        <v>37</v>
      </c>
      <c r="B13" s="2" t="s">
        <v>49</v>
      </c>
    </row>
    <row r="14" spans="1:2" x14ac:dyDescent="0.35">
      <c r="A14" t="s">
        <v>82</v>
      </c>
      <c r="B14" s="2" t="s">
        <v>50</v>
      </c>
    </row>
    <row r="15" spans="1:2" x14ac:dyDescent="0.35">
      <c r="A15" t="s">
        <v>83</v>
      </c>
      <c r="B15" s="2" t="s">
        <v>0</v>
      </c>
    </row>
    <row r="16" spans="1:2" x14ac:dyDescent="0.35">
      <c r="A16" t="s">
        <v>84</v>
      </c>
    </row>
    <row r="17" spans="2:2" x14ac:dyDescent="0.3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/>
  </sheetViews>
  <sheetFormatPr defaultColWidth="9.453125" defaultRowHeight="14.5" x14ac:dyDescent="0.35"/>
  <cols>
    <col min="1" max="1" width="6" style="49" customWidth="1"/>
    <col min="2" max="2" width="17.453125" customWidth="1"/>
    <col min="3" max="3" width="23.81640625" customWidth="1"/>
    <col min="4" max="4" width="17" customWidth="1"/>
    <col min="5" max="5" width="17.453125" customWidth="1"/>
    <col min="6" max="6" width="15.54296875" customWidth="1"/>
    <col min="7" max="7" width="14" customWidth="1"/>
    <col min="8" max="8" width="13.54296875" customWidth="1"/>
  </cols>
  <sheetData>
    <row r="1" spans="1:6" ht="19.399999999999999" customHeight="1" x14ac:dyDescent="0.35">
      <c r="B1" s="54" t="s">
        <v>13</v>
      </c>
    </row>
    <row r="2" spans="1:6" ht="17.149999999999999" customHeight="1" x14ac:dyDescent="0.35">
      <c r="C2" s="12"/>
    </row>
    <row r="3" spans="1:6" x14ac:dyDescent="0.35">
      <c r="B3" t="s">
        <v>51</v>
      </c>
      <c r="D3" s="3" t="str">
        <f>'OSNOVNO POROČILO'!A14</f>
        <v>32. teden (3.8.2026 - 9.8.2026)</v>
      </c>
    </row>
    <row r="4" spans="1:6" ht="15" thickBot="1" x14ac:dyDescent="0.4"/>
    <row r="5" spans="1:6" ht="32.9" customHeight="1" thickBot="1" x14ac:dyDescent="0.4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5" customHeight="1" thickBot="1" x14ac:dyDescent="0.4">
      <c r="B6" s="58">
        <v>64521</v>
      </c>
      <c r="C6" s="59">
        <v>100.14</v>
      </c>
      <c r="D6" s="59">
        <v>2.1299999999999955</v>
      </c>
      <c r="E6" s="103">
        <v>2.1732476277930735E-2</v>
      </c>
    </row>
    <row r="7" spans="1:6" ht="15.65" customHeight="1" x14ac:dyDescent="0.35">
      <c r="B7" s="67"/>
      <c r="C7" s="68"/>
      <c r="D7" s="68"/>
      <c r="E7" s="69"/>
    </row>
    <row r="9" spans="1:6" x14ac:dyDescent="0.35">
      <c r="B9" t="s">
        <v>69</v>
      </c>
      <c r="F9" t="s">
        <v>70</v>
      </c>
    </row>
    <row r="10" spans="1:6" ht="15" thickBot="1" x14ac:dyDescent="0.4"/>
    <row r="11" spans="1:6" ht="25.4" customHeight="1" thickBot="1" x14ac:dyDescent="0.4">
      <c r="B11" s="33" t="s">
        <v>10</v>
      </c>
      <c r="C11" s="34" t="s">
        <v>11</v>
      </c>
      <c r="D11" s="35" t="s">
        <v>12</v>
      </c>
    </row>
    <row r="12" spans="1:6" ht="15" thickBot="1" x14ac:dyDescent="0.4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35">
      <c r="B13" s="17">
        <v>2</v>
      </c>
      <c r="C13" s="5">
        <v>278526</v>
      </c>
      <c r="D13" s="4">
        <v>95.66</v>
      </c>
    </row>
    <row r="14" spans="1:6" x14ac:dyDescent="0.35">
      <c r="B14" s="17">
        <v>3</v>
      </c>
      <c r="C14" s="5">
        <v>244594</v>
      </c>
      <c r="D14" s="4">
        <v>101.34</v>
      </c>
    </row>
    <row r="15" spans="1:6" x14ac:dyDescent="0.35">
      <c r="B15" s="17">
        <v>4</v>
      </c>
      <c r="C15" s="5">
        <v>266362</v>
      </c>
      <c r="D15" s="4">
        <v>93.02</v>
      </c>
    </row>
    <row r="16" spans="1:6" x14ac:dyDescent="0.35">
      <c r="B16" s="17">
        <v>5</v>
      </c>
      <c r="C16" s="5">
        <v>289068</v>
      </c>
      <c r="D16" s="4">
        <v>94.5</v>
      </c>
    </row>
    <row r="17" spans="2:4" x14ac:dyDescent="0.35">
      <c r="B17" s="17">
        <v>6</v>
      </c>
      <c r="C17" s="5">
        <v>332790</v>
      </c>
      <c r="D17" s="4">
        <v>90.46</v>
      </c>
    </row>
    <row r="18" spans="2:4" x14ac:dyDescent="0.35">
      <c r="B18" s="17">
        <v>7</v>
      </c>
      <c r="C18" s="5">
        <v>279788</v>
      </c>
      <c r="D18" s="4">
        <v>97.6</v>
      </c>
    </row>
    <row r="19" spans="2:4" x14ac:dyDescent="0.35">
      <c r="B19" s="17">
        <v>8</v>
      </c>
      <c r="C19" s="5">
        <v>258610</v>
      </c>
      <c r="D19" s="4">
        <v>97.2</v>
      </c>
    </row>
    <row r="20" spans="2:4" x14ac:dyDescent="0.35">
      <c r="B20" s="17">
        <v>9</v>
      </c>
      <c r="C20" s="8">
        <v>384675</v>
      </c>
      <c r="D20" s="18">
        <v>85.17</v>
      </c>
    </row>
    <row r="21" spans="2:4" x14ac:dyDescent="0.35">
      <c r="B21" s="17">
        <v>10</v>
      </c>
      <c r="C21" s="8">
        <v>317630</v>
      </c>
      <c r="D21" s="18">
        <v>93.32</v>
      </c>
    </row>
    <row r="22" spans="2:4" x14ac:dyDescent="0.35">
      <c r="B22" s="17">
        <v>11</v>
      </c>
      <c r="C22" s="8">
        <v>290849</v>
      </c>
      <c r="D22" s="18">
        <v>92.25</v>
      </c>
    </row>
    <row r="23" spans="2:4" x14ac:dyDescent="0.35">
      <c r="B23" s="17">
        <v>12</v>
      </c>
      <c r="C23" s="8">
        <v>289861</v>
      </c>
      <c r="D23" s="18">
        <v>91.91</v>
      </c>
    </row>
    <row r="24" spans="2:4" x14ac:dyDescent="0.35">
      <c r="B24" s="17">
        <v>13</v>
      </c>
      <c r="C24" s="8">
        <v>202997</v>
      </c>
      <c r="D24" s="18">
        <v>102.25</v>
      </c>
    </row>
    <row r="25" spans="2:4" x14ac:dyDescent="0.35">
      <c r="B25" s="17">
        <v>14</v>
      </c>
      <c r="C25" s="8">
        <v>284415</v>
      </c>
      <c r="D25" s="18">
        <v>95.36</v>
      </c>
    </row>
    <row r="26" spans="2:4" x14ac:dyDescent="0.35">
      <c r="B26" s="17">
        <v>15</v>
      </c>
      <c r="C26" s="8">
        <v>268229</v>
      </c>
      <c r="D26" s="18">
        <v>91.03</v>
      </c>
    </row>
    <row r="27" spans="2:4" x14ac:dyDescent="0.35">
      <c r="B27" s="17">
        <v>16</v>
      </c>
      <c r="C27" s="8">
        <v>264977</v>
      </c>
      <c r="D27" s="18">
        <v>91.39</v>
      </c>
    </row>
    <row r="28" spans="2:4" x14ac:dyDescent="0.35">
      <c r="B28" s="17">
        <v>17</v>
      </c>
      <c r="C28" s="8">
        <v>202936</v>
      </c>
      <c r="D28" s="18">
        <v>94.63</v>
      </c>
    </row>
    <row r="29" spans="2:4" x14ac:dyDescent="0.35">
      <c r="B29" s="17">
        <v>18</v>
      </c>
      <c r="C29" s="8">
        <v>190370</v>
      </c>
      <c r="D29" s="18">
        <v>91.29</v>
      </c>
    </row>
    <row r="30" spans="2:4" x14ac:dyDescent="0.35">
      <c r="B30" s="17">
        <v>19</v>
      </c>
      <c r="C30" s="8">
        <v>337054</v>
      </c>
      <c r="D30" s="18">
        <v>89.07</v>
      </c>
    </row>
    <row r="31" spans="2:4" x14ac:dyDescent="0.35">
      <c r="B31" s="17">
        <v>20</v>
      </c>
      <c r="C31" s="8">
        <v>282353</v>
      </c>
      <c r="D31" s="18">
        <v>86.82</v>
      </c>
    </row>
    <row r="32" spans="2:4" x14ac:dyDescent="0.35">
      <c r="B32" s="17">
        <v>21</v>
      </c>
      <c r="C32" s="8">
        <v>192287</v>
      </c>
      <c r="D32" s="18">
        <v>85.5</v>
      </c>
    </row>
    <row r="33" spans="2:6" x14ac:dyDescent="0.35">
      <c r="B33" s="17">
        <v>22</v>
      </c>
      <c r="C33" s="8">
        <v>314928</v>
      </c>
      <c r="D33" s="18">
        <v>83.3</v>
      </c>
    </row>
    <row r="34" spans="2:6" x14ac:dyDescent="0.35">
      <c r="B34" s="17">
        <v>23</v>
      </c>
      <c r="C34" s="8">
        <v>192819</v>
      </c>
      <c r="D34" s="18">
        <v>89.05</v>
      </c>
    </row>
    <row r="35" spans="2:6" x14ac:dyDescent="0.35">
      <c r="B35" s="17">
        <v>24</v>
      </c>
      <c r="C35" s="8">
        <v>285852</v>
      </c>
      <c r="D35" s="18">
        <v>86.06</v>
      </c>
    </row>
    <row r="36" spans="2:6" x14ac:dyDescent="0.35">
      <c r="B36" s="17">
        <v>25</v>
      </c>
      <c r="C36" s="8">
        <v>238662</v>
      </c>
      <c r="D36" s="18">
        <v>86.42</v>
      </c>
    </row>
    <row r="37" spans="2:6" x14ac:dyDescent="0.35">
      <c r="B37" s="17">
        <v>26</v>
      </c>
      <c r="C37" s="8">
        <v>212378</v>
      </c>
      <c r="D37" s="18">
        <v>91.7</v>
      </c>
    </row>
    <row r="38" spans="2:6" x14ac:dyDescent="0.35">
      <c r="B38" s="17">
        <v>27</v>
      </c>
      <c r="C38" s="8">
        <v>200337</v>
      </c>
      <c r="D38" s="18">
        <v>89.41</v>
      </c>
    </row>
    <row r="39" spans="2:6" x14ac:dyDescent="0.35">
      <c r="B39" s="17">
        <v>28</v>
      </c>
      <c r="C39" s="8">
        <v>165196</v>
      </c>
      <c r="D39" s="18">
        <v>90.48</v>
      </c>
    </row>
    <row r="40" spans="2:6" x14ac:dyDescent="0.35">
      <c r="B40" s="17">
        <v>29</v>
      </c>
      <c r="C40" s="8">
        <v>156835</v>
      </c>
      <c r="D40" s="18">
        <v>95.66</v>
      </c>
    </row>
    <row r="41" spans="2:6" x14ac:dyDescent="0.35">
      <c r="B41" s="17">
        <v>30</v>
      </c>
      <c r="C41" s="8">
        <v>145917</v>
      </c>
      <c r="D41" s="18">
        <v>97.3</v>
      </c>
    </row>
    <row r="42" spans="2:6" x14ac:dyDescent="0.35">
      <c r="B42" s="17">
        <v>31</v>
      </c>
      <c r="C42" s="8">
        <v>127870</v>
      </c>
      <c r="D42" s="18">
        <v>93.5</v>
      </c>
    </row>
    <row r="43" spans="2:6" x14ac:dyDescent="0.35">
      <c r="B43" s="17">
        <v>32</v>
      </c>
      <c r="C43" s="8">
        <v>108323</v>
      </c>
      <c r="D43" s="18">
        <v>91.59</v>
      </c>
    </row>
    <row r="44" spans="2:6" x14ac:dyDescent="0.35">
      <c r="B44" s="17">
        <v>33</v>
      </c>
      <c r="C44" s="8">
        <v>135134</v>
      </c>
      <c r="D44" s="18">
        <v>104.81</v>
      </c>
    </row>
    <row r="45" spans="2:6" x14ac:dyDescent="0.35">
      <c r="B45" s="17">
        <v>34</v>
      </c>
      <c r="C45" s="8">
        <v>147015</v>
      </c>
      <c r="D45" s="18">
        <v>115.93</v>
      </c>
    </row>
    <row r="46" spans="2:6" x14ac:dyDescent="0.3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3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3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3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3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3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3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3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3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35">
      <c r="B55" s="17">
        <v>44</v>
      </c>
      <c r="C55" s="5">
        <v>170268</v>
      </c>
      <c r="D55" s="4">
        <v>104.05</v>
      </c>
    </row>
    <row r="56" spans="1:10" x14ac:dyDescent="0.3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35">
      <c r="B57" s="17">
        <v>46</v>
      </c>
      <c r="C57" s="5">
        <v>192479</v>
      </c>
      <c r="D57" s="4">
        <v>117.95</v>
      </c>
    </row>
    <row r="58" spans="1:10" x14ac:dyDescent="0.35">
      <c r="B58" s="17">
        <v>47</v>
      </c>
      <c r="C58" s="5">
        <v>195555</v>
      </c>
      <c r="D58" s="4">
        <v>107.06</v>
      </c>
    </row>
    <row r="59" spans="1:10" x14ac:dyDescent="0.35">
      <c r="B59" s="17">
        <v>48</v>
      </c>
      <c r="C59" s="5">
        <v>138757</v>
      </c>
      <c r="D59" s="4">
        <v>112.67</v>
      </c>
    </row>
    <row r="60" spans="1:10" x14ac:dyDescent="0.35">
      <c r="B60" s="17">
        <v>49</v>
      </c>
      <c r="C60" s="5">
        <v>188957</v>
      </c>
      <c r="D60" s="4">
        <v>111.63</v>
      </c>
    </row>
    <row r="61" spans="1:10" x14ac:dyDescent="0.35">
      <c r="B61" s="17">
        <v>50</v>
      </c>
      <c r="C61" s="5">
        <v>180492</v>
      </c>
      <c r="D61" s="4">
        <v>106.78</v>
      </c>
    </row>
    <row r="62" spans="1:10" x14ac:dyDescent="0.35">
      <c r="B62" s="17">
        <v>51</v>
      </c>
      <c r="C62" s="5">
        <v>235227</v>
      </c>
      <c r="D62" s="4">
        <v>105.42</v>
      </c>
    </row>
    <row r="63" spans="1:10" ht="15" thickBot="1" x14ac:dyDescent="0.4">
      <c r="B63" s="23">
        <v>52</v>
      </c>
      <c r="C63" s="25">
        <v>149623</v>
      </c>
      <c r="D63" s="21">
        <v>107.57</v>
      </c>
    </row>
    <row r="64" spans="1:10" ht="15" thickBot="1" x14ac:dyDescent="0.4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35">
      <c r="A65" s="56"/>
      <c r="B65" s="64">
        <v>2</v>
      </c>
      <c r="C65" s="27">
        <v>210295</v>
      </c>
      <c r="D65" s="29">
        <v>105.53</v>
      </c>
    </row>
    <row r="66" spans="1:4" x14ac:dyDescent="0.35">
      <c r="A66" s="55"/>
      <c r="B66" s="64">
        <v>3</v>
      </c>
      <c r="C66" s="27">
        <v>157291</v>
      </c>
      <c r="D66" s="29">
        <v>110.2</v>
      </c>
    </row>
    <row r="67" spans="1:4" x14ac:dyDescent="0.35">
      <c r="A67" s="55"/>
      <c r="B67" s="64">
        <v>4</v>
      </c>
      <c r="C67" s="27">
        <v>330459</v>
      </c>
      <c r="D67" s="29">
        <v>109.14</v>
      </c>
    </row>
    <row r="68" spans="1:4" x14ac:dyDescent="0.35">
      <c r="A68" s="55"/>
      <c r="B68" s="64">
        <v>5</v>
      </c>
      <c r="C68" s="27">
        <v>318276</v>
      </c>
      <c r="D68" s="29">
        <v>92.83</v>
      </c>
    </row>
    <row r="69" spans="1:4" x14ac:dyDescent="0.35">
      <c r="A69" s="55"/>
      <c r="B69" s="64">
        <v>6</v>
      </c>
      <c r="C69" s="27">
        <v>82437</v>
      </c>
      <c r="D69" s="29">
        <v>112.77</v>
      </c>
    </row>
    <row r="70" spans="1:4" x14ac:dyDescent="0.35">
      <c r="A70" s="55"/>
      <c r="B70" s="65">
        <v>7</v>
      </c>
      <c r="C70" s="5">
        <v>242080</v>
      </c>
      <c r="D70" s="4">
        <v>99.76</v>
      </c>
    </row>
    <row r="71" spans="1:4" x14ac:dyDescent="0.35">
      <c r="A71" s="55"/>
      <c r="B71" s="65">
        <v>8</v>
      </c>
      <c r="C71" s="5">
        <v>228665</v>
      </c>
      <c r="D71" s="4">
        <v>103.18</v>
      </c>
    </row>
    <row r="72" spans="1:4" x14ac:dyDescent="0.35">
      <c r="A72" s="55"/>
      <c r="B72" s="65">
        <v>9</v>
      </c>
      <c r="C72" s="5">
        <v>275943</v>
      </c>
      <c r="D72" s="4">
        <v>102.57</v>
      </c>
    </row>
    <row r="73" spans="1:4" x14ac:dyDescent="0.35">
      <c r="A73" s="55"/>
      <c r="B73" s="65">
        <v>10</v>
      </c>
      <c r="C73" s="27">
        <v>233131</v>
      </c>
      <c r="D73" s="29">
        <v>105.12</v>
      </c>
    </row>
    <row r="74" spans="1:4" x14ac:dyDescent="0.35">
      <c r="A74" s="55"/>
      <c r="B74" s="65">
        <v>11</v>
      </c>
      <c r="C74" s="5">
        <v>247230</v>
      </c>
      <c r="D74" s="4">
        <v>103.96</v>
      </c>
    </row>
    <row r="75" spans="1:4" x14ac:dyDescent="0.35">
      <c r="A75" s="55"/>
      <c r="B75" s="65">
        <v>12</v>
      </c>
      <c r="C75" s="27">
        <v>225592</v>
      </c>
      <c r="D75" s="29">
        <v>110.94</v>
      </c>
    </row>
    <row r="76" spans="1:4" x14ac:dyDescent="0.35">
      <c r="A76" s="55"/>
      <c r="B76" s="65">
        <v>13</v>
      </c>
      <c r="C76" s="5">
        <v>289977</v>
      </c>
      <c r="D76" s="4">
        <v>105.66</v>
      </c>
    </row>
    <row r="77" spans="1:4" x14ac:dyDescent="0.35">
      <c r="A77" s="55"/>
      <c r="B77" s="65">
        <v>14</v>
      </c>
      <c r="C77" s="27">
        <v>236313</v>
      </c>
      <c r="D77" s="29">
        <v>100.56</v>
      </c>
    </row>
    <row r="78" spans="1:4" x14ac:dyDescent="0.35">
      <c r="A78" s="55"/>
      <c r="B78" s="65">
        <v>15</v>
      </c>
      <c r="C78" s="5">
        <v>245276</v>
      </c>
      <c r="D78" s="4">
        <v>102.02</v>
      </c>
    </row>
    <row r="79" spans="1:4" x14ac:dyDescent="0.35">
      <c r="A79" s="55"/>
      <c r="B79" s="65">
        <v>16</v>
      </c>
      <c r="C79" s="27">
        <v>135908</v>
      </c>
      <c r="D79" s="29">
        <v>106.58</v>
      </c>
    </row>
    <row r="80" spans="1:4" x14ac:dyDescent="0.35">
      <c r="A80" s="55"/>
      <c r="B80" s="65">
        <v>17</v>
      </c>
      <c r="C80" s="5">
        <v>162152</v>
      </c>
      <c r="D80" s="4">
        <v>100.29</v>
      </c>
    </row>
    <row r="81" spans="1:4" x14ac:dyDescent="0.35">
      <c r="A81" s="55"/>
      <c r="B81" s="65">
        <v>18</v>
      </c>
      <c r="C81" s="27">
        <v>129004</v>
      </c>
      <c r="D81" s="29">
        <v>110.34</v>
      </c>
    </row>
    <row r="82" spans="1:4" x14ac:dyDescent="0.35">
      <c r="A82" s="55"/>
      <c r="B82" s="65">
        <v>19</v>
      </c>
      <c r="C82" s="5">
        <v>282310</v>
      </c>
      <c r="D82" s="4">
        <v>99.48</v>
      </c>
    </row>
    <row r="83" spans="1:4" x14ac:dyDescent="0.35">
      <c r="A83" s="55"/>
      <c r="B83" s="65">
        <v>20</v>
      </c>
      <c r="C83" s="27">
        <v>240100</v>
      </c>
      <c r="D83" s="29">
        <v>98.47</v>
      </c>
    </row>
    <row r="84" spans="1:4" x14ac:dyDescent="0.35">
      <c r="A84" s="55"/>
      <c r="B84" s="65">
        <v>21</v>
      </c>
      <c r="C84" s="5">
        <v>181870</v>
      </c>
      <c r="D84" s="4">
        <v>101.73</v>
      </c>
    </row>
    <row r="85" spans="1:4" x14ac:dyDescent="0.35">
      <c r="A85" s="55"/>
      <c r="B85" s="65">
        <v>22</v>
      </c>
      <c r="C85" s="27">
        <v>169699</v>
      </c>
      <c r="D85" s="29">
        <v>99.84</v>
      </c>
    </row>
    <row r="86" spans="1:4" x14ac:dyDescent="0.35">
      <c r="A86" s="55"/>
      <c r="B86" s="65">
        <v>23</v>
      </c>
      <c r="C86" s="5">
        <v>178635</v>
      </c>
      <c r="D86" s="4">
        <v>99.91</v>
      </c>
    </row>
    <row r="87" spans="1:4" x14ac:dyDescent="0.35">
      <c r="A87" s="55"/>
      <c r="B87" s="65">
        <v>24</v>
      </c>
      <c r="C87" s="27">
        <v>67233</v>
      </c>
      <c r="D87" s="29">
        <v>106.91</v>
      </c>
    </row>
    <row r="88" spans="1:4" x14ac:dyDescent="0.35">
      <c r="B88" s="65">
        <v>25</v>
      </c>
      <c r="C88" s="5">
        <v>119238</v>
      </c>
      <c r="D88" s="4">
        <v>97.36</v>
      </c>
    </row>
    <row r="89" spans="1:4" x14ac:dyDescent="0.35">
      <c r="A89" s="55"/>
      <c r="B89" s="65">
        <v>26</v>
      </c>
      <c r="C89" s="27">
        <v>124300</v>
      </c>
      <c r="D89" s="29">
        <v>98.26</v>
      </c>
    </row>
    <row r="90" spans="1:4" x14ac:dyDescent="0.35">
      <c r="B90" s="65">
        <v>27</v>
      </c>
      <c r="C90" s="27">
        <v>108304</v>
      </c>
      <c r="D90" s="29">
        <v>101.58</v>
      </c>
    </row>
    <row r="91" spans="1:4" x14ac:dyDescent="0.35">
      <c r="A91" s="55"/>
      <c r="B91" s="65">
        <v>28</v>
      </c>
      <c r="C91" s="27">
        <v>121035</v>
      </c>
      <c r="D91" s="29">
        <v>101.17</v>
      </c>
    </row>
    <row r="92" spans="1:4" x14ac:dyDescent="0.35">
      <c r="B92" s="65">
        <v>29</v>
      </c>
      <c r="C92" s="5">
        <v>104917</v>
      </c>
      <c r="D92" s="4">
        <v>100.63</v>
      </c>
    </row>
    <row r="93" spans="1:4" x14ac:dyDescent="0.35">
      <c r="B93" s="65">
        <v>30</v>
      </c>
      <c r="C93" s="27">
        <v>98478</v>
      </c>
      <c r="D93" s="29">
        <v>92.26</v>
      </c>
    </row>
    <row r="94" spans="1:4" x14ac:dyDescent="0.35">
      <c r="B94" s="65">
        <v>31</v>
      </c>
      <c r="C94" s="5">
        <v>110456</v>
      </c>
      <c r="D94" s="4">
        <v>98.01</v>
      </c>
    </row>
    <row r="95" spans="1:4" x14ac:dyDescent="0.35">
      <c r="B95" s="65">
        <v>32</v>
      </c>
      <c r="C95" s="27">
        <v>64521</v>
      </c>
      <c r="D95" s="29">
        <v>100.14</v>
      </c>
    </row>
    <row r="96" spans="1:4" x14ac:dyDescent="0.35">
      <c r="B96" s="65">
        <v>33</v>
      </c>
      <c r="C96" s="5"/>
      <c r="D96" s="4"/>
    </row>
    <row r="97" spans="2:4" x14ac:dyDescent="0.35">
      <c r="B97" s="65">
        <v>34</v>
      </c>
      <c r="C97" s="27"/>
      <c r="D97" s="29"/>
    </row>
    <row r="98" spans="2:4" x14ac:dyDescent="0.35">
      <c r="B98" s="65">
        <v>35</v>
      </c>
      <c r="C98" s="5"/>
      <c r="D98" s="4"/>
    </row>
    <row r="99" spans="2:4" x14ac:dyDescent="0.35">
      <c r="B99" s="65">
        <v>36</v>
      </c>
      <c r="C99" s="27"/>
      <c r="D99" s="29"/>
    </row>
    <row r="100" spans="2:4" x14ac:dyDescent="0.35">
      <c r="B100" s="65">
        <v>37</v>
      </c>
      <c r="C100" s="5"/>
      <c r="D100" s="4"/>
    </row>
    <row r="101" spans="2:4" x14ac:dyDescent="0.35">
      <c r="B101" s="65">
        <v>38</v>
      </c>
      <c r="C101" s="27"/>
      <c r="D101" s="29"/>
    </row>
    <row r="102" spans="2:4" x14ac:dyDescent="0.35">
      <c r="B102" s="65">
        <v>39</v>
      </c>
      <c r="C102" s="5"/>
      <c r="D102" s="4"/>
    </row>
    <row r="103" spans="2:4" x14ac:dyDescent="0.35">
      <c r="B103" s="65">
        <v>40</v>
      </c>
      <c r="C103" s="27"/>
      <c r="D103" s="29"/>
    </row>
    <row r="104" spans="2:4" x14ac:dyDescent="0.35">
      <c r="B104" s="65">
        <v>41</v>
      </c>
      <c r="C104" s="5"/>
      <c r="D104" s="4"/>
    </row>
    <row r="105" spans="2:4" x14ac:dyDescent="0.35">
      <c r="B105" s="65">
        <v>42</v>
      </c>
      <c r="C105" s="27"/>
      <c r="D105" s="29"/>
    </row>
    <row r="106" spans="2:4" x14ac:dyDescent="0.35">
      <c r="B106" s="65">
        <v>43</v>
      </c>
      <c r="C106" s="5"/>
      <c r="D106" s="4"/>
    </row>
    <row r="107" spans="2:4" x14ac:dyDescent="0.35">
      <c r="B107" s="65">
        <v>44</v>
      </c>
      <c r="C107" s="27"/>
      <c r="D107" s="29"/>
    </row>
    <row r="108" spans="2:4" x14ac:dyDescent="0.35">
      <c r="B108" s="65">
        <v>45</v>
      </c>
      <c r="C108" s="5"/>
      <c r="D108" s="4"/>
    </row>
    <row r="109" spans="2:4" x14ac:dyDescent="0.35">
      <c r="B109" s="65">
        <v>46</v>
      </c>
      <c r="C109" s="27"/>
      <c r="D109" s="29"/>
    </row>
    <row r="110" spans="2:4" x14ac:dyDescent="0.35">
      <c r="B110" s="65">
        <v>47</v>
      </c>
      <c r="C110" s="5"/>
      <c r="D110" s="4"/>
    </row>
    <row r="111" spans="2:4" x14ac:dyDescent="0.35">
      <c r="B111" s="65">
        <v>48</v>
      </c>
      <c r="C111" s="27"/>
      <c r="D111" s="29"/>
    </row>
    <row r="112" spans="2:4" x14ac:dyDescent="0.35">
      <c r="B112" s="65">
        <v>49</v>
      </c>
      <c r="C112" s="5"/>
      <c r="D112" s="4"/>
    </row>
    <row r="113" spans="2:11" x14ac:dyDescent="0.35">
      <c r="B113" s="65">
        <v>50</v>
      </c>
      <c r="C113" s="27"/>
      <c r="D113" s="29"/>
    </row>
    <row r="114" spans="2:11" x14ac:dyDescent="0.35">
      <c r="B114" s="65">
        <v>51</v>
      </c>
      <c r="C114" s="5"/>
      <c r="D114" s="4"/>
    </row>
    <row r="115" spans="2:11" ht="15" thickBot="1" x14ac:dyDescent="0.4">
      <c r="B115" s="66">
        <v>52</v>
      </c>
      <c r="C115" s="60"/>
      <c r="D115" s="61"/>
    </row>
    <row r="116" spans="2:11" x14ac:dyDescent="0.35">
      <c r="C116" s="26"/>
      <c r="D116" s="24"/>
    </row>
    <row r="118" spans="2:11" x14ac:dyDescent="0.35">
      <c r="B118" t="s">
        <v>74</v>
      </c>
    </row>
    <row r="119" spans="2:11" ht="15" thickBot="1" x14ac:dyDescent="0.4"/>
    <row r="120" spans="2:11" ht="29.5" thickBot="1" x14ac:dyDescent="0.4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3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3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3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3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3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3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3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3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3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3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3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3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3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3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3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3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3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3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3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3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3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3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3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3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3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3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3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3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3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35">
      <c r="B150" s="88">
        <v>30</v>
      </c>
      <c r="C150" s="79">
        <v>80.599999999999994</v>
      </c>
      <c r="D150" s="40">
        <v>86.88</v>
      </c>
      <c r="E150" s="41">
        <v>97.3</v>
      </c>
      <c r="F150" s="41">
        <v>92.26</v>
      </c>
      <c r="G150" s="41">
        <v>-5.039999999999992</v>
      </c>
      <c r="H150" s="14">
        <v>-5.1798561151079059E-2</v>
      </c>
    </row>
    <row r="151" spans="2:8" x14ac:dyDescent="0.35">
      <c r="B151" s="88">
        <v>31</v>
      </c>
      <c r="C151" s="79">
        <v>76.290000000000006</v>
      </c>
      <c r="D151" s="40">
        <v>82.04</v>
      </c>
      <c r="E151" s="41">
        <v>93.5</v>
      </c>
      <c r="F151" s="41">
        <v>98.01</v>
      </c>
      <c r="G151" s="41">
        <v>4.5100000000000051</v>
      </c>
      <c r="H151" s="14">
        <v>4.8235294117647154E-2</v>
      </c>
    </row>
    <row r="152" spans="2:8" x14ac:dyDescent="0.35">
      <c r="B152" s="88">
        <v>32</v>
      </c>
      <c r="C152" s="79">
        <v>79.17</v>
      </c>
      <c r="D152" s="40">
        <v>100.01</v>
      </c>
      <c r="E152" s="41">
        <v>91.59</v>
      </c>
      <c r="F152" s="41">
        <v>100.14</v>
      </c>
      <c r="G152" s="41">
        <v>8.5499999999999972</v>
      </c>
      <c r="H152" s="14">
        <v>9.3350802489354789E-2</v>
      </c>
    </row>
    <row r="153" spans="2:8" x14ac:dyDescent="0.35">
      <c r="B153" s="88">
        <v>33</v>
      </c>
      <c r="C153" s="79">
        <v>92.3</v>
      </c>
      <c r="D153" s="40">
        <v>107.79</v>
      </c>
      <c r="E153" s="41">
        <v>104.81</v>
      </c>
      <c r="F153" s="41"/>
      <c r="G153" s="41"/>
      <c r="H153" s="14"/>
    </row>
    <row r="154" spans="2:8" x14ac:dyDescent="0.35">
      <c r="B154" s="88">
        <v>34</v>
      </c>
      <c r="C154" s="79">
        <v>95.35</v>
      </c>
      <c r="D154" s="40">
        <v>108.76</v>
      </c>
      <c r="E154" s="41">
        <v>115.93</v>
      </c>
      <c r="F154" s="41"/>
      <c r="G154" s="41"/>
      <c r="H154" s="14"/>
    </row>
    <row r="155" spans="2:8" x14ac:dyDescent="0.35">
      <c r="B155" s="88">
        <v>35</v>
      </c>
      <c r="C155" s="79">
        <v>97.21</v>
      </c>
      <c r="D155" s="40">
        <v>106.01</v>
      </c>
      <c r="E155" s="41">
        <v>109.18</v>
      </c>
      <c r="F155" s="41"/>
      <c r="G155" s="41"/>
      <c r="H155" s="14"/>
    </row>
    <row r="156" spans="2:8" x14ac:dyDescent="0.3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3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3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3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3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3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3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3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3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3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3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3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3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3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3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3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" thickBot="1" x14ac:dyDescent="0.4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8"/>
  <sheetViews>
    <sheetView zoomScaleNormal="100" workbookViewId="0"/>
  </sheetViews>
  <sheetFormatPr defaultColWidth="9.453125" defaultRowHeight="14.5" x14ac:dyDescent="0.35"/>
  <cols>
    <col min="1" max="1" width="5.54296875" customWidth="1"/>
    <col min="2" max="2" width="16.1796875" customWidth="1"/>
    <col min="3" max="3" width="22.54296875" customWidth="1"/>
    <col min="4" max="4" width="15.453125" customWidth="1"/>
    <col min="5" max="5" width="15.54296875" customWidth="1"/>
    <col min="6" max="6" width="7.453125" customWidth="1"/>
    <col min="12" max="12" width="8" customWidth="1"/>
    <col min="13" max="13" width="6.54296875" customWidth="1"/>
    <col min="14" max="14" width="10" customWidth="1"/>
  </cols>
  <sheetData>
    <row r="1" spans="2:15" x14ac:dyDescent="0.35">
      <c r="B1" s="37" t="s">
        <v>41</v>
      </c>
      <c r="C1" s="20" t="s">
        <v>33</v>
      </c>
      <c r="D1" s="3" t="str">
        <f>'OSNOVNO POROČILO'!A14</f>
        <v>32. teden (3.8.2026 - 9.8.2026)</v>
      </c>
      <c r="M1" s="19" t="s">
        <v>53</v>
      </c>
      <c r="N1" s="3" t="str">
        <f>'OSNOVNO POROČILO'!A14</f>
        <v>32. teden (3.8.2026 - 9.8.2026)</v>
      </c>
    </row>
    <row r="2" spans="2:15" ht="15" thickBot="1" x14ac:dyDescent="0.4"/>
    <row r="3" spans="2:15" ht="29.5" thickBot="1" x14ac:dyDescent="0.4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35">
      <c r="B4" s="91" t="s">
        <v>18</v>
      </c>
      <c r="C4" s="119">
        <v>86.81</v>
      </c>
      <c r="D4" s="122">
        <v>0.45000000000000284</v>
      </c>
      <c r="E4" s="163">
        <v>5.2107457156091996E-3</v>
      </c>
    </row>
    <row r="5" spans="2:15" x14ac:dyDescent="0.35">
      <c r="B5" s="92" t="s">
        <v>19</v>
      </c>
      <c r="C5" s="120">
        <v>91.35</v>
      </c>
      <c r="D5" s="123">
        <v>-12.820000000000007</v>
      </c>
      <c r="E5" s="159">
        <v>-0.12306806182202179</v>
      </c>
    </row>
    <row r="6" spans="2:15" x14ac:dyDescent="0.35">
      <c r="B6" s="92" t="s">
        <v>20</v>
      </c>
      <c r="C6" s="120">
        <v>84</v>
      </c>
      <c r="D6" s="123">
        <v>-14.019999999999996</v>
      </c>
      <c r="E6" s="159">
        <v>-0.14303203427871858</v>
      </c>
    </row>
    <row r="7" spans="2:15" x14ac:dyDescent="0.35">
      <c r="B7" s="92" t="s">
        <v>21</v>
      </c>
      <c r="C7" s="120">
        <v>91.79</v>
      </c>
      <c r="D7" s="123">
        <v>-2.5499999999999972</v>
      </c>
      <c r="E7" s="159">
        <v>-2.7029891880432477E-2</v>
      </c>
    </row>
    <row r="8" spans="2:15" x14ac:dyDescent="0.35">
      <c r="B8" s="92" t="s">
        <v>22</v>
      </c>
      <c r="C8" s="120">
        <v>99.06</v>
      </c>
      <c r="D8" s="123">
        <v>-1.7800000000000011</v>
      </c>
      <c r="E8" s="159">
        <v>-1.765172550575167E-2</v>
      </c>
      <c r="O8" s="3"/>
    </row>
    <row r="9" spans="2:15" ht="15" thickBot="1" x14ac:dyDescent="0.4">
      <c r="B9" s="93" t="s">
        <v>23</v>
      </c>
      <c r="C9" s="121" t="s">
        <v>26</v>
      </c>
      <c r="D9" s="124"/>
      <c r="E9" s="160"/>
    </row>
    <row r="10" spans="2:15" x14ac:dyDescent="0.35">
      <c r="B10" t="s">
        <v>24</v>
      </c>
    </row>
    <row r="13" spans="2:15" x14ac:dyDescent="0.35">
      <c r="B13" t="s">
        <v>42</v>
      </c>
      <c r="E13" s="3"/>
    </row>
    <row r="15" spans="2:15" ht="15" thickBot="1" x14ac:dyDescent="0.4"/>
    <row r="16" spans="2:15" ht="29.5" thickBot="1" x14ac:dyDescent="0.4">
      <c r="B16" s="128" t="s">
        <v>15</v>
      </c>
      <c r="C16" s="129" t="s">
        <v>16</v>
      </c>
      <c r="D16" s="130" t="s">
        <v>8</v>
      </c>
    </row>
    <row r="17" spans="2:4" x14ac:dyDescent="0.35">
      <c r="B17" s="112" t="s">
        <v>18</v>
      </c>
      <c r="C17" s="110">
        <v>16577</v>
      </c>
      <c r="D17" s="114">
        <v>86.81</v>
      </c>
    </row>
    <row r="18" spans="2:4" x14ac:dyDescent="0.35">
      <c r="B18" s="113" t="s">
        <v>20</v>
      </c>
      <c r="C18" s="111">
        <v>13283</v>
      </c>
      <c r="D18" s="115">
        <v>84</v>
      </c>
    </row>
    <row r="19" spans="2:4" x14ac:dyDescent="0.35">
      <c r="B19" s="113" t="s">
        <v>85</v>
      </c>
      <c r="C19" s="111">
        <v>11193</v>
      </c>
      <c r="D19" s="116">
        <v>125.27</v>
      </c>
    </row>
    <row r="20" spans="2:4" x14ac:dyDescent="0.35">
      <c r="B20" s="113" t="s">
        <v>22</v>
      </c>
      <c r="C20" s="111">
        <v>9216</v>
      </c>
      <c r="D20" s="116">
        <v>99.06</v>
      </c>
    </row>
    <row r="21" spans="2:4" x14ac:dyDescent="0.35">
      <c r="B21" s="113" t="s">
        <v>21</v>
      </c>
      <c r="C21" s="111">
        <v>5635</v>
      </c>
      <c r="D21" s="115">
        <v>91.79</v>
      </c>
    </row>
    <row r="22" spans="2:4" x14ac:dyDescent="0.35">
      <c r="B22" s="113" t="s">
        <v>19</v>
      </c>
      <c r="C22" s="111">
        <v>4859</v>
      </c>
      <c r="D22" s="115">
        <v>91.35</v>
      </c>
    </row>
    <row r="23" spans="2:4" x14ac:dyDescent="0.35">
      <c r="B23" s="113" t="s">
        <v>81</v>
      </c>
      <c r="C23" s="111">
        <v>3256</v>
      </c>
      <c r="D23" s="116">
        <v>160</v>
      </c>
    </row>
    <row r="24" spans="2:4" ht="15" thickBot="1" x14ac:dyDescent="0.4">
      <c r="B24" s="157" t="s">
        <v>86</v>
      </c>
      <c r="C24" s="162">
        <v>502</v>
      </c>
      <c r="D24" s="158">
        <v>217.29</v>
      </c>
    </row>
    <row r="25" spans="2:4" x14ac:dyDescent="0.35">
      <c r="C25" s="83"/>
      <c r="D25" s="83"/>
    </row>
    <row r="26" spans="2:4" x14ac:dyDescent="0.35">
      <c r="C26" s="83"/>
      <c r="D26" s="83"/>
    </row>
    <row r="27" spans="2:4" x14ac:dyDescent="0.35">
      <c r="C27" s="83"/>
      <c r="D27" s="83"/>
    </row>
    <row r="28" spans="2:4" x14ac:dyDescent="0.35">
      <c r="C28" s="83"/>
      <c r="D28" s="83"/>
    </row>
    <row r="29" spans="2:4" x14ac:dyDescent="0.35">
      <c r="C29" s="83"/>
      <c r="D29" s="83"/>
    </row>
    <row r="30" spans="2:4" x14ac:dyDescent="0.35">
      <c r="C30" s="83"/>
      <c r="D30" s="83"/>
    </row>
    <row r="31" spans="2:4" x14ac:dyDescent="0.35">
      <c r="C31" s="83"/>
      <c r="D31" s="83"/>
    </row>
    <row r="32" spans="2:4" x14ac:dyDescent="0.35">
      <c r="C32" s="83"/>
      <c r="D32" s="83"/>
    </row>
    <row r="35" spans="3:4" x14ac:dyDescent="0.35">
      <c r="C35" s="83"/>
      <c r="D35" s="83"/>
    </row>
    <row r="36" spans="3:4" x14ac:dyDescent="0.35">
      <c r="C36" s="83"/>
      <c r="D36" s="83"/>
    </row>
    <row r="38" spans="3:4" x14ac:dyDescent="0.35">
      <c r="C38" s="83"/>
      <c r="D38" s="83"/>
    </row>
    <row r="39" spans="3:4" x14ac:dyDescent="0.35">
      <c r="C39" s="83"/>
      <c r="D39" s="83"/>
    </row>
    <row r="40" spans="3:4" x14ac:dyDescent="0.35">
      <c r="C40" s="83"/>
      <c r="D40" s="83"/>
    </row>
    <row r="41" spans="3:4" x14ac:dyDescent="0.35">
      <c r="C41" s="83"/>
      <c r="D41" s="83"/>
    </row>
    <row r="43" spans="3:4" x14ac:dyDescent="0.35">
      <c r="C43" s="83"/>
      <c r="D43" s="83"/>
    </row>
    <row r="44" spans="3:4" x14ac:dyDescent="0.35">
      <c r="C44" s="83"/>
      <c r="D44" s="83"/>
    </row>
    <row r="45" spans="3:4" x14ac:dyDescent="0.35">
      <c r="C45" s="83"/>
      <c r="D45" s="83"/>
    </row>
    <row r="46" spans="3:4" x14ac:dyDescent="0.35">
      <c r="C46" s="83"/>
      <c r="D46" s="83"/>
    </row>
    <row r="47" spans="3:4" x14ac:dyDescent="0.35">
      <c r="C47" s="83"/>
      <c r="D47" s="83"/>
    </row>
    <row r="48" spans="3:4" x14ac:dyDescent="0.35">
      <c r="C48" s="83"/>
      <c r="D48" s="83"/>
    </row>
    <row r="49" spans="3:4" x14ac:dyDescent="0.35">
      <c r="C49" s="83"/>
      <c r="D49" s="83"/>
    </row>
    <row r="50" spans="3:4" x14ac:dyDescent="0.35">
      <c r="C50" s="83"/>
      <c r="D50" s="83"/>
    </row>
    <row r="51" spans="3:4" x14ac:dyDescent="0.35">
      <c r="C51" s="83"/>
      <c r="D51" s="83"/>
    </row>
    <row r="52" spans="3:4" x14ac:dyDescent="0.35">
      <c r="C52" s="83"/>
      <c r="D52" s="83"/>
    </row>
    <row r="53" spans="3:4" x14ac:dyDescent="0.35">
      <c r="C53" s="83"/>
      <c r="D53" s="83"/>
    </row>
    <row r="54" spans="3:4" x14ac:dyDescent="0.35">
      <c r="C54" s="83"/>
      <c r="D54" s="83"/>
    </row>
    <row r="55" spans="3:4" x14ac:dyDescent="0.35">
      <c r="C55" s="83"/>
      <c r="D55" s="83"/>
    </row>
    <row r="56" spans="3:4" x14ac:dyDescent="0.35">
      <c r="C56" s="83"/>
      <c r="D56" s="83"/>
    </row>
    <row r="57" spans="3:4" x14ac:dyDescent="0.35">
      <c r="C57" s="83"/>
      <c r="D57" s="83"/>
    </row>
    <row r="58" spans="3:4" x14ac:dyDescent="0.35">
      <c r="C58" s="83"/>
      <c r="D58" s="83"/>
    </row>
    <row r="59" spans="3:4" x14ac:dyDescent="0.35">
      <c r="C59" s="83"/>
      <c r="D59" s="83"/>
    </row>
    <row r="60" spans="3:4" x14ac:dyDescent="0.35">
      <c r="C60" s="83"/>
      <c r="D60" s="83"/>
    </row>
    <row r="61" spans="3:4" x14ac:dyDescent="0.35">
      <c r="C61" s="83"/>
      <c r="D61" s="83"/>
    </row>
    <row r="62" spans="3:4" x14ac:dyDescent="0.35">
      <c r="C62" s="83"/>
      <c r="D62" s="83"/>
    </row>
    <row r="63" spans="3:4" x14ac:dyDescent="0.35">
      <c r="C63" s="83"/>
      <c r="D63" s="83"/>
    </row>
    <row r="64" spans="3:4" x14ac:dyDescent="0.35">
      <c r="C64" s="83"/>
      <c r="D64" s="83"/>
    </row>
    <row r="65" spans="3:4" x14ac:dyDescent="0.35">
      <c r="C65" s="83"/>
      <c r="D65" s="83"/>
    </row>
    <row r="66" spans="3:4" x14ac:dyDescent="0.35">
      <c r="C66" s="83"/>
      <c r="D66" s="83"/>
    </row>
    <row r="67" spans="3:4" x14ac:dyDescent="0.35">
      <c r="C67" s="83"/>
      <c r="D67" s="83"/>
    </row>
    <row r="68" spans="3:4" x14ac:dyDescent="0.35">
      <c r="C68" s="83"/>
      <c r="D68" s="83"/>
    </row>
    <row r="69" spans="3:4" x14ac:dyDescent="0.35">
      <c r="C69" s="83"/>
      <c r="D69" s="83"/>
    </row>
    <row r="70" spans="3:4" x14ac:dyDescent="0.35">
      <c r="C70" s="83"/>
      <c r="D70" s="83"/>
    </row>
    <row r="71" spans="3:4" x14ac:dyDescent="0.35">
      <c r="C71" s="83"/>
      <c r="D71" s="83"/>
    </row>
    <row r="72" spans="3:4" x14ac:dyDescent="0.35">
      <c r="C72" s="83"/>
      <c r="D72" s="83"/>
    </row>
    <row r="73" spans="3:4" x14ac:dyDescent="0.35">
      <c r="C73" s="83"/>
      <c r="D73" s="83"/>
    </row>
    <row r="74" spans="3:4" x14ac:dyDescent="0.35">
      <c r="C74" s="83"/>
      <c r="D74" s="83"/>
    </row>
    <row r="75" spans="3:4" x14ac:dyDescent="0.35">
      <c r="C75" s="83"/>
      <c r="D75" s="83"/>
    </row>
    <row r="76" spans="3:4" x14ac:dyDescent="0.35">
      <c r="C76" s="83"/>
      <c r="D76" s="83"/>
    </row>
    <row r="77" spans="3:4" x14ac:dyDescent="0.35">
      <c r="C77" s="83"/>
      <c r="D77" s="83"/>
    </row>
    <row r="78" spans="3:4" x14ac:dyDescent="0.35">
      <c r="C78" s="83"/>
      <c r="D78" s="83"/>
    </row>
    <row r="79" spans="3:4" x14ac:dyDescent="0.35">
      <c r="C79" s="83"/>
      <c r="D79" s="83"/>
    </row>
    <row r="80" spans="3:4" x14ac:dyDescent="0.35">
      <c r="C80" s="83"/>
      <c r="D80" s="83"/>
    </row>
    <row r="81" spans="3:4" x14ac:dyDescent="0.35">
      <c r="C81" s="83"/>
      <c r="D81" s="83"/>
    </row>
    <row r="82" spans="3:4" x14ac:dyDescent="0.35">
      <c r="C82" s="83"/>
      <c r="D82" s="83"/>
    </row>
    <row r="83" spans="3:4" x14ac:dyDescent="0.35">
      <c r="C83" s="83"/>
      <c r="D83" s="83"/>
    </row>
    <row r="84" spans="3:4" x14ac:dyDescent="0.35">
      <c r="C84" s="83"/>
      <c r="D84" s="83"/>
    </row>
    <row r="85" spans="3:4" x14ac:dyDescent="0.35">
      <c r="C85" s="83"/>
      <c r="D85" s="83"/>
    </row>
    <row r="86" spans="3:4" x14ac:dyDescent="0.35">
      <c r="C86" s="83"/>
      <c r="D86" s="83"/>
    </row>
    <row r="87" spans="3:4" x14ac:dyDescent="0.35">
      <c r="C87" s="83"/>
      <c r="D87" s="83"/>
    </row>
    <row r="88" spans="3:4" x14ac:dyDescent="0.35">
      <c r="C88" s="83"/>
      <c r="D88" s="83"/>
    </row>
    <row r="89" spans="3:4" x14ac:dyDescent="0.35">
      <c r="C89" s="83"/>
      <c r="D89" s="83"/>
    </row>
    <row r="90" spans="3:4" x14ac:dyDescent="0.35">
      <c r="C90" s="83"/>
      <c r="D90" s="83"/>
    </row>
    <row r="91" spans="3:4" x14ac:dyDescent="0.35">
      <c r="C91" s="83"/>
      <c r="D91" s="83"/>
    </row>
    <row r="92" spans="3:4" x14ac:dyDescent="0.35">
      <c r="C92" s="83"/>
      <c r="D92" s="83"/>
    </row>
    <row r="93" spans="3:4" x14ac:dyDescent="0.35">
      <c r="C93" s="83"/>
      <c r="D93" s="83"/>
    </row>
    <row r="94" spans="3:4" x14ac:dyDescent="0.35">
      <c r="C94" s="83"/>
      <c r="D94" s="83"/>
    </row>
    <row r="95" spans="3:4" x14ac:dyDescent="0.35">
      <c r="C95" s="83"/>
      <c r="D95" s="83"/>
    </row>
    <row r="96" spans="3:4" x14ac:dyDescent="0.35">
      <c r="C96" s="83"/>
      <c r="D96" s="83"/>
    </row>
    <row r="97" spans="3:4" x14ac:dyDescent="0.35">
      <c r="C97" s="83"/>
      <c r="D97" s="83"/>
    </row>
    <row r="98" spans="3:4" x14ac:dyDescent="0.35">
      <c r="C98" s="83"/>
      <c r="D98" s="83"/>
    </row>
    <row r="99" spans="3:4" x14ac:dyDescent="0.35">
      <c r="C99" s="83"/>
      <c r="D99" s="83"/>
    </row>
    <row r="100" spans="3:4" x14ac:dyDescent="0.35">
      <c r="C100" s="83"/>
      <c r="D100" s="83"/>
    </row>
    <row r="101" spans="3:4" x14ac:dyDescent="0.35">
      <c r="C101" s="83"/>
      <c r="D101" s="83"/>
    </row>
    <row r="102" spans="3:4" x14ac:dyDescent="0.35">
      <c r="C102" s="83"/>
      <c r="D102" s="83"/>
    </row>
    <row r="103" spans="3:4" x14ac:dyDescent="0.35">
      <c r="C103" s="83"/>
      <c r="D103" s="83"/>
    </row>
    <row r="104" spans="3:4" x14ac:dyDescent="0.35">
      <c r="C104" s="83"/>
      <c r="D104" s="83"/>
    </row>
    <row r="105" spans="3:4" x14ac:dyDescent="0.35">
      <c r="C105" s="83"/>
      <c r="D105" s="83"/>
    </row>
    <row r="106" spans="3:4" x14ac:dyDescent="0.35">
      <c r="C106" s="83"/>
      <c r="D106" s="83"/>
    </row>
    <row r="107" spans="3:4" x14ac:dyDescent="0.35">
      <c r="C107" s="83"/>
      <c r="D107" s="83"/>
    </row>
    <row r="108" spans="3:4" x14ac:dyDescent="0.35">
      <c r="C108" s="83"/>
      <c r="D108" s="83"/>
    </row>
    <row r="109" spans="3:4" x14ac:dyDescent="0.35">
      <c r="C109" s="83"/>
      <c r="D109" s="83"/>
    </row>
    <row r="110" spans="3:4" x14ac:dyDescent="0.35">
      <c r="C110" s="83"/>
      <c r="D110" s="83"/>
    </row>
    <row r="111" spans="3:4" x14ac:dyDescent="0.35">
      <c r="C111" s="83"/>
      <c r="D111" s="83"/>
    </row>
    <row r="112" spans="3:4" x14ac:dyDescent="0.35">
      <c r="C112" s="83"/>
      <c r="D112" s="83"/>
    </row>
    <row r="113" spans="3:4" x14ac:dyDescent="0.35">
      <c r="C113" s="83"/>
      <c r="D113" s="83"/>
    </row>
    <row r="114" spans="3:4" x14ac:dyDescent="0.35">
      <c r="C114" s="83"/>
      <c r="D114" s="83"/>
    </row>
    <row r="115" spans="3:4" x14ac:dyDescent="0.35">
      <c r="C115" s="83"/>
      <c r="D115" s="83"/>
    </row>
    <row r="116" spans="3:4" x14ac:dyDescent="0.35">
      <c r="C116" s="83"/>
      <c r="D116" s="83"/>
    </row>
    <row r="117" spans="3:4" x14ac:dyDescent="0.35">
      <c r="C117" s="83"/>
      <c r="D117" s="83"/>
    </row>
    <row r="118" spans="3:4" x14ac:dyDescent="0.35">
      <c r="C118" s="83"/>
      <c r="D118" s="83"/>
    </row>
    <row r="119" spans="3:4" x14ac:dyDescent="0.35">
      <c r="C119" s="83"/>
      <c r="D119" s="83"/>
    </row>
    <row r="120" spans="3:4" x14ac:dyDescent="0.35">
      <c r="C120" s="83"/>
      <c r="D120" s="83"/>
    </row>
    <row r="121" spans="3:4" x14ac:dyDescent="0.35">
      <c r="C121" s="83"/>
      <c r="D121" s="83"/>
    </row>
    <row r="122" spans="3:4" x14ac:dyDescent="0.35">
      <c r="C122" s="83"/>
      <c r="D122" s="83"/>
    </row>
    <row r="123" spans="3:4" x14ac:dyDescent="0.35">
      <c r="C123" s="83"/>
      <c r="D123" s="83"/>
    </row>
    <row r="124" spans="3:4" x14ac:dyDescent="0.35">
      <c r="C124" s="83"/>
      <c r="D124" s="83"/>
    </row>
    <row r="125" spans="3:4" x14ac:dyDescent="0.35">
      <c r="C125" s="83"/>
      <c r="D125" s="83"/>
    </row>
    <row r="126" spans="3:4" x14ac:dyDescent="0.35">
      <c r="C126" s="83"/>
      <c r="D126" s="83"/>
    </row>
    <row r="127" spans="3:4" x14ac:dyDescent="0.35">
      <c r="C127" s="83"/>
      <c r="D127" s="83"/>
    </row>
    <row r="128" spans="3:4" x14ac:dyDescent="0.35">
      <c r="C128" s="83"/>
      <c r="D128" s="83"/>
    </row>
    <row r="129" spans="3:4" x14ac:dyDescent="0.35">
      <c r="C129" s="83"/>
      <c r="D129" s="83"/>
    </row>
    <row r="130" spans="3:4" x14ac:dyDescent="0.35">
      <c r="C130" s="83"/>
      <c r="D130" s="83"/>
    </row>
    <row r="131" spans="3:4" x14ac:dyDescent="0.35">
      <c r="C131" s="83"/>
      <c r="D131" s="83"/>
    </row>
    <row r="132" spans="3:4" x14ac:dyDescent="0.35">
      <c r="C132" s="83"/>
      <c r="D132" s="83"/>
    </row>
    <row r="133" spans="3:4" x14ac:dyDescent="0.35">
      <c r="C133" s="83"/>
      <c r="D133" s="83"/>
    </row>
    <row r="134" spans="3:4" x14ac:dyDescent="0.35">
      <c r="C134" s="83"/>
      <c r="D134" s="83"/>
    </row>
    <row r="135" spans="3:4" x14ac:dyDescent="0.35">
      <c r="C135" s="83"/>
      <c r="D135" s="83"/>
    </row>
    <row r="136" spans="3:4" x14ac:dyDescent="0.35">
      <c r="C136" s="83"/>
      <c r="D136" s="83"/>
    </row>
    <row r="137" spans="3:4" x14ac:dyDescent="0.35">
      <c r="C137" s="83"/>
      <c r="D137" s="83"/>
    </row>
    <row r="138" spans="3:4" x14ac:dyDescent="0.35">
      <c r="C138" s="83"/>
      <c r="D138" s="83"/>
    </row>
    <row r="139" spans="3:4" x14ac:dyDescent="0.35">
      <c r="C139" s="83"/>
      <c r="D139" s="83"/>
    </row>
    <row r="140" spans="3:4" x14ac:dyDescent="0.35">
      <c r="C140" s="83"/>
      <c r="D140" s="83"/>
    </row>
    <row r="141" spans="3:4" x14ac:dyDescent="0.35">
      <c r="C141" s="83"/>
      <c r="D141" s="83"/>
    </row>
    <row r="142" spans="3:4" x14ac:dyDescent="0.35">
      <c r="C142" s="83"/>
      <c r="D142" s="83"/>
    </row>
    <row r="143" spans="3:4" x14ac:dyDescent="0.35">
      <c r="C143" s="83"/>
      <c r="D143" s="83"/>
    </row>
    <row r="144" spans="3:4" x14ac:dyDescent="0.35">
      <c r="C144" s="83"/>
      <c r="D144" s="83"/>
    </row>
    <row r="145" spans="3:4" x14ac:dyDescent="0.35">
      <c r="C145" s="83"/>
      <c r="D145" s="83"/>
    </row>
    <row r="146" spans="3:4" x14ac:dyDescent="0.35">
      <c r="C146" s="83"/>
      <c r="D146" s="83"/>
    </row>
    <row r="147" spans="3:4" x14ac:dyDescent="0.35">
      <c r="C147" s="83"/>
      <c r="D147" s="83"/>
    </row>
    <row r="148" spans="3:4" x14ac:dyDescent="0.35">
      <c r="C148" s="83"/>
      <c r="D148" s="83"/>
    </row>
    <row r="149" spans="3:4" x14ac:dyDescent="0.35">
      <c r="C149" s="83"/>
      <c r="D149" s="83"/>
    </row>
    <row r="150" spans="3:4" x14ac:dyDescent="0.35">
      <c r="C150" s="83"/>
      <c r="D150" s="83"/>
    </row>
    <row r="151" spans="3:4" x14ac:dyDescent="0.35">
      <c r="C151" s="83"/>
      <c r="D151" s="83"/>
    </row>
    <row r="152" spans="3:4" x14ac:dyDescent="0.35">
      <c r="C152" s="83"/>
      <c r="D152" s="83"/>
    </row>
    <row r="153" spans="3:4" x14ac:dyDescent="0.35">
      <c r="C153" s="83"/>
      <c r="D153" s="83"/>
    </row>
    <row r="154" spans="3:4" x14ac:dyDescent="0.35">
      <c r="C154" s="83"/>
      <c r="D154" s="83"/>
    </row>
    <row r="155" spans="3:4" x14ac:dyDescent="0.35">
      <c r="C155" s="83"/>
      <c r="D155" s="83"/>
    </row>
    <row r="156" spans="3:4" x14ac:dyDescent="0.35">
      <c r="C156" s="83"/>
      <c r="D156" s="83"/>
    </row>
    <row r="157" spans="3:4" x14ac:dyDescent="0.35">
      <c r="C157" s="83"/>
      <c r="D157" s="83"/>
    </row>
    <row r="158" spans="3:4" x14ac:dyDescent="0.35">
      <c r="C158" s="83"/>
      <c r="D158" s="83"/>
    </row>
    <row r="159" spans="3:4" x14ac:dyDescent="0.35">
      <c r="C159" s="83"/>
      <c r="D159" s="83"/>
    </row>
    <row r="160" spans="3:4" x14ac:dyDescent="0.35">
      <c r="C160" s="83"/>
      <c r="D160" s="83"/>
    </row>
    <row r="161" spans="3:4" x14ac:dyDescent="0.35">
      <c r="C161" s="83"/>
      <c r="D161" s="83"/>
    </row>
    <row r="162" spans="3:4" x14ac:dyDescent="0.35">
      <c r="C162" s="83"/>
      <c r="D162" s="83"/>
    </row>
    <row r="163" spans="3:4" x14ac:dyDescent="0.35">
      <c r="C163" s="83"/>
      <c r="D163" s="83"/>
    </row>
    <row r="164" spans="3:4" x14ac:dyDescent="0.35">
      <c r="C164" s="83"/>
      <c r="D164" s="83"/>
    </row>
    <row r="165" spans="3:4" x14ac:dyDescent="0.35">
      <c r="C165" s="83"/>
      <c r="D165" s="83"/>
    </row>
    <row r="166" spans="3:4" x14ac:dyDescent="0.35">
      <c r="C166" s="83"/>
      <c r="D166" s="83"/>
    </row>
    <row r="167" spans="3:4" x14ac:dyDescent="0.35">
      <c r="C167" s="83"/>
      <c r="D167" s="83"/>
    </row>
    <row r="168" spans="3:4" x14ac:dyDescent="0.35">
      <c r="C168" s="83"/>
      <c r="D168" s="83"/>
    </row>
    <row r="169" spans="3:4" x14ac:dyDescent="0.35">
      <c r="C169" s="83"/>
      <c r="D169" s="83"/>
    </row>
    <row r="170" spans="3:4" x14ac:dyDescent="0.35">
      <c r="C170" s="83"/>
      <c r="D170" s="83"/>
    </row>
    <row r="171" spans="3:4" x14ac:dyDescent="0.35">
      <c r="C171" s="83"/>
      <c r="D171" s="83"/>
    </row>
    <row r="172" spans="3:4" x14ac:dyDescent="0.35">
      <c r="C172" s="83"/>
      <c r="D172" s="83"/>
    </row>
    <row r="173" spans="3:4" x14ac:dyDescent="0.35">
      <c r="C173" s="83"/>
      <c r="D173" s="83"/>
    </row>
    <row r="174" spans="3:4" x14ac:dyDescent="0.35">
      <c r="C174" s="83"/>
      <c r="D174" s="83"/>
    </row>
    <row r="175" spans="3:4" x14ac:dyDescent="0.35">
      <c r="C175" s="83"/>
      <c r="D175" s="83"/>
    </row>
    <row r="176" spans="3:4" x14ac:dyDescent="0.35">
      <c r="C176" s="83"/>
      <c r="D176" s="83"/>
    </row>
    <row r="177" spans="3:4" x14ac:dyDescent="0.35">
      <c r="C177" s="83"/>
      <c r="D177" s="83"/>
    </row>
    <row r="178" spans="3:4" x14ac:dyDescent="0.35">
      <c r="C178" s="83"/>
      <c r="D178" s="83"/>
    </row>
    <row r="179" spans="3:4" x14ac:dyDescent="0.35">
      <c r="C179" s="83"/>
      <c r="D179" s="83"/>
    </row>
    <row r="180" spans="3:4" x14ac:dyDescent="0.35">
      <c r="C180" s="83"/>
      <c r="D180" s="83"/>
    </row>
    <row r="181" spans="3:4" x14ac:dyDescent="0.35">
      <c r="C181" s="83"/>
      <c r="D181" s="83"/>
    </row>
    <row r="182" spans="3:4" x14ac:dyDescent="0.35">
      <c r="C182" s="83"/>
      <c r="D182" s="83"/>
    </row>
    <row r="183" spans="3:4" x14ac:dyDescent="0.35">
      <c r="C183" s="83"/>
      <c r="D183" s="83"/>
    </row>
    <row r="184" spans="3:4" x14ac:dyDescent="0.35">
      <c r="C184" s="83"/>
      <c r="D184" s="83"/>
    </row>
    <row r="185" spans="3:4" x14ac:dyDescent="0.35">
      <c r="C185" s="83"/>
      <c r="D185" s="83"/>
    </row>
    <row r="186" spans="3:4" x14ac:dyDescent="0.35">
      <c r="C186" s="83"/>
      <c r="D186" s="83"/>
    </row>
    <row r="187" spans="3:4" x14ac:dyDescent="0.35">
      <c r="C187" s="83"/>
      <c r="D187" s="83"/>
    </row>
    <row r="188" spans="3:4" x14ac:dyDescent="0.35">
      <c r="C188" s="83"/>
      <c r="D188" s="83"/>
    </row>
    <row r="189" spans="3:4" x14ac:dyDescent="0.35">
      <c r="C189" s="83"/>
      <c r="D189" s="83"/>
    </row>
    <row r="190" spans="3:4" x14ac:dyDescent="0.35">
      <c r="C190" s="83"/>
      <c r="D190" s="83"/>
    </row>
    <row r="191" spans="3:4" x14ac:dyDescent="0.35">
      <c r="C191" s="83"/>
      <c r="D191" s="83"/>
    </row>
    <row r="192" spans="3:4" x14ac:dyDescent="0.35">
      <c r="C192" s="83"/>
      <c r="D192" s="83"/>
    </row>
    <row r="193" spans="3:4" x14ac:dyDescent="0.35">
      <c r="C193" s="83"/>
      <c r="D193" s="83"/>
    </row>
    <row r="194" spans="3:4" x14ac:dyDescent="0.35">
      <c r="C194" s="83"/>
      <c r="D194" s="83"/>
    </row>
    <row r="195" spans="3:4" x14ac:dyDescent="0.35">
      <c r="C195" s="83"/>
      <c r="D195" s="83"/>
    </row>
    <row r="196" spans="3:4" x14ac:dyDescent="0.35">
      <c r="C196" s="83"/>
      <c r="D196" s="83"/>
    </row>
    <row r="197" spans="3:4" x14ac:dyDescent="0.35">
      <c r="C197" s="83"/>
      <c r="D197" s="83"/>
    </row>
    <row r="198" spans="3:4" x14ac:dyDescent="0.35">
      <c r="C198" s="83"/>
      <c r="D198" s="83"/>
    </row>
    <row r="199" spans="3:4" x14ac:dyDescent="0.35">
      <c r="C199" s="83"/>
      <c r="D199" s="83"/>
    </row>
    <row r="200" spans="3:4" x14ac:dyDescent="0.35">
      <c r="C200" s="83"/>
      <c r="D200" s="83"/>
    </row>
    <row r="201" spans="3:4" x14ac:dyDescent="0.35">
      <c r="C201" s="83"/>
      <c r="D201" s="83"/>
    </row>
    <row r="202" spans="3:4" x14ac:dyDescent="0.35">
      <c r="C202" s="83"/>
      <c r="D202" s="83"/>
    </row>
    <row r="203" spans="3:4" x14ac:dyDescent="0.35">
      <c r="C203" s="83"/>
      <c r="D203" s="83"/>
    </row>
    <row r="204" spans="3:4" x14ac:dyDescent="0.35">
      <c r="C204" s="83"/>
      <c r="D204" s="83"/>
    </row>
    <row r="205" spans="3:4" x14ac:dyDescent="0.35">
      <c r="C205" s="83"/>
      <c r="D205" s="83"/>
    </row>
    <row r="206" spans="3:4" x14ac:dyDescent="0.35">
      <c r="C206" s="83"/>
      <c r="D206" s="83"/>
    </row>
    <row r="207" spans="3:4" x14ac:dyDescent="0.35">
      <c r="C207" s="83"/>
      <c r="D207" s="83"/>
    </row>
    <row r="208" spans="3:4" x14ac:dyDescent="0.35">
      <c r="C208" s="83"/>
      <c r="D208" s="83"/>
    </row>
    <row r="209" spans="3:4" x14ac:dyDescent="0.35">
      <c r="C209" s="83"/>
      <c r="D209" s="83"/>
    </row>
    <row r="210" spans="3:4" x14ac:dyDescent="0.35">
      <c r="C210" s="83"/>
      <c r="D210" s="83"/>
    </row>
    <row r="211" spans="3:4" x14ac:dyDescent="0.35">
      <c r="C211" s="83"/>
      <c r="D211" s="83"/>
    </row>
    <row r="212" spans="3:4" x14ac:dyDescent="0.35">
      <c r="C212" s="83"/>
      <c r="D212" s="83"/>
    </row>
    <row r="213" spans="3:4" x14ac:dyDescent="0.35">
      <c r="C213" s="83"/>
      <c r="D213" s="83"/>
    </row>
    <row r="214" spans="3:4" x14ac:dyDescent="0.35">
      <c r="C214" s="83"/>
      <c r="D214" s="83"/>
    </row>
    <row r="215" spans="3:4" x14ac:dyDescent="0.35">
      <c r="C215" s="83"/>
      <c r="D215" s="83"/>
    </row>
    <row r="216" spans="3:4" x14ac:dyDescent="0.35">
      <c r="C216" s="83"/>
      <c r="D216" s="83"/>
    </row>
    <row r="217" spans="3:4" x14ac:dyDescent="0.35">
      <c r="C217" s="83"/>
      <c r="D217" s="83"/>
    </row>
    <row r="218" spans="3:4" x14ac:dyDescent="0.35">
      <c r="C218" s="83"/>
      <c r="D218" s="83"/>
    </row>
    <row r="219" spans="3:4" x14ac:dyDescent="0.35">
      <c r="C219" s="83"/>
      <c r="D219" s="83"/>
    </row>
    <row r="220" spans="3:4" x14ac:dyDescent="0.35">
      <c r="C220" s="83"/>
      <c r="D220" s="83"/>
    </row>
    <row r="221" spans="3:4" x14ac:dyDescent="0.35">
      <c r="C221" s="83"/>
      <c r="D221" s="83"/>
    </row>
    <row r="222" spans="3:4" x14ac:dyDescent="0.35">
      <c r="C222" s="83"/>
      <c r="D222" s="83"/>
    </row>
    <row r="223" spans="3:4" x14ac:dyDescent="0.35">
      <c r="C223" s="83"/>
      <c r="D223" s="83"/>
    </row>
    <row r="224" spans="3:4" x14ac:dyDescent="0.35">
      <c r="C224" s="83"/>
      <c r="D224" s="83"/>
    </row>
    <row r="225" spans="3:4" x14ac:dyDescent="0.35">
      <c r="C225" s="83"/>
      <c r="D225" s="83"/>
    </row>
    <row r="226" spans="3:4" x14ac:dyDescent="0.35">
      <c r="C226" s="83"/>
      <c r="D226" s="83"/>
    </row>
    <row r="227" spans="3:4" x14ac:dyDescent="0.35">
      <c r="C227" s="83"/>
      <c r="D227" s="83"/>
    </row>
    <row r="228" spans="3:4" x14ac:dyDescent="0.35">
      <c r="C228" s="83"/>
      <c r="D228" s="83"/>
    </row>
    <row r="229" spans="3:4" x14ac:dyDescent="0.35">
      <c r="C229" s="83"/>
      <c r="D229" s="83"/>
    </row>
    <row r="230" spans="3:4" x14ac:dyDescent="0.35">
      <c r="C230" s="83"/>
      <c r="D230" s="83"/>
    </row>
    <row r="231" spans="3:4" x14ac:dyDescent="0.35">
      <c r="C231" s="83"/>
      <c r="D231" s="83"/>
    </row>
    <row r="232" spans="3:4" x14ac:dyDescent="0.35">
      <c r="C232" s="83"/>
      <c r="D232" s="83"/>
    </row>
    <row r="233" spans="3:4" x14ac:dyDescent="0.35">
      <c r="C233" s="83"/>
      <c r="D233" s="83"/>
    </row>
    <row r="234" spans="3:4" x14ac:dyDescent="0.35">
      <c r="C234" s="83"/>
      <c r="D234" s="83"/>
    </row>
    <row r="235" spans="3:4" x14ac:dyDescent="0.35">
      <c r="C235" s="83"/>
      <c r="D235" s="83"/>
    </row>
    <row r="236" spans="3:4" x14ac:dyDescent="0.35">
      <c r="C236" s="83"/>
      <c r="D236" s="83"/>
    </row>
    <row r="237" spans="3:4" x14ac:dyDescent="0.35">
      <c r="C237" s="83"/>
      <c r="D237" s="83"/>
    </row>
    <row r="238" spans="3:4" x14ac:dyDescent="0.35">
      <c r="C238" s="83"/>
      <c r="D238" s="83"/>
    </row>
    <row r="239" spans="3:4" x14ac:dyDescent="0.35">
      <c r="C239" s="83"/>
      <c r="D239" s="83"/>
    </row>
    <row r="240" spans="3:4" x14ac:dyDescent="0.35">
      <c r="C240" s="83"/>
      <c r="D240" s="83"/>
    </row>
    <row r="241" spans="3:4" x14ac:dyDescent="0.35">
      <c r="C241" s="83"/>
      <c r="D241" s="83"/>
    </row>
    <row r="242" spans="3:4" x14ac:dyDescent="0.35">
      <c r="C242" s="83"/>
      <c r="D242" s="83"/>
    </row>
    <row r="243" spans="3:4" x14ac:dyDescent="0.35">
      <c r="C243" s="83"/>
      <c r="D243" s="83"/>
    </row>
    <row r="244" spans="3:4" x14ac:dyDescent="0.35">
      <c r="C244" s="83"/>
      <c r="D244" s="83"/>
    </row>
    <row r="245" spans="3:4" x14ac:dyDescent="0.35">
      <c r="C245" s="83"/>
      <c r="D245" s="83"/>
    </row>
    <row r="246" spans="3:4" x14ac:dyDescent="0.35">
      <c r="C246" s="83"/>
      <c r="D246" s="83"/>
    </row>
    <row r="247" spans="3:4" x14ac:dyDescent="0.35">
      <c r="C247" s="83"/>
      <c r="D247" s="83"/>
    </row>
    <row r="248" spans="3:4" x14ac:dyDescent="0.35">
      <c r="C248" s="83"/>
      <c r="D248" s="83"/>
    </row>
    <row r="249" spans="3:4" x14ac:dyDescent="0.35">
      <c r="C249" s="83"/>
      <c r="D249" s="83"/>
    </row>
    <row r="250" spans="3:4" x14ac:dyDescent="0.35">
      <c r="C250" s="83"/>
      <c r="D250" s="83"/>
    </row>
    <row r="251" spans="3:4" x14ac:dyDescent="0.35">
      <c r="C251" s="83"/>
      <c r="D251" s="83"/>
    </row>
    <row r="252" spans="3:4" x14ac:dyDescent="0.35">
      <c r="C252" s="83"/>
      <c r="D252" s="83"/>
    </row>
    <row r="253" spans="3:4" x14ac:dyDescent="0.35">
      <c r="C253" s="83"/>
      <c r="D253" s="83"/>
    </row>
    <row r="254" spans="3:4" x14ac:dyDescent="0.35">
      <c r="C254" s="83"/>
      <c r="D254" s="83"/>
    </row>
    <row r="255" spans="3:4" x14ac:dyDescent="0.35">
      <c r="C255" s="83"/>
      <c r="D255" s="83"/>
    </row>
    <row r="256" spans="3:4" x14ac:dyDescent="0.35">
      <c r="C256" s="83"/>
      <c r="D256" s="83"/>
    </row>
    <row r="257" spans="3:4" x14ac:dyDescent="0.35">
      <c r="C257" s="83"/>
      <c r="D257" s="83"/>
    </row>
    <row r="258" spans="3:4" x14ac:dyDescent="0.35">
      <c r="C258" s="83"/>
      <c r="D258" s="83"/>
    </row>
    <row r="259" spans="3:4" x14ac:dyDescent="0.35">
      <c r="C259" s="83"/>
      <c r="D259" s="83"/>
    </row>
    <row r="260" spans="3:4" x14ac:dyDescent="0.35">
      <c r="C260" s="83"/>
      <c r="D260" s="83"/>
    </row>
    <row r="261" spans="3:4" x14ac:dyDescent="0.35">
      <c r="C261" s="83"/>
      <c r="D261" s="83"/>
    </row>
    <row r="262" spans="3:4" x14ac:dyDescent="0.35">
      <c r="C262" s="83"/>
      <c r="D262" s="83"/>
    </row>
    <row r="263" spans="3:4" x14ac:dyDescent="0.35">
      <c r="C263" s="83"/>
      <c r="D263" s="83"/>
    </row>
    <row r="264" spans="3:4" x14ac:dyDescent="0.35">
      <c r="C264" s="83"/>
      <c r="D264" s="83"/>
    </row>
    <row r="265" spans="3:4" x14ac:dyDescent="0.35">
      <c r="C265" s="83"/>
      <c r="D265" s="83"/>
    </row>
    <row r="266" spans="3:4" x14ac:dyDescent="0.35">
      <c r="C266" s="83"/>
      <c r="D266" s="83"/>
    </row>
    <row r="267" spans="3:4" x14ac:dyDescent="0.35">
      <c r="C267" s="83"/>
      <c r="D267" s="83"/>
    </row>
    <row r="268" spans="3:4" x14ac:dyDescent="0.35">
      <c r="C268" s="83"/>
      <c r="D268" s="83"/>
    </row>
    <row r="269" spans="3:4" x14ac:dyDescent="0.35">
      <c r="C269" s="83"/>
      <c r="D269" s="83"/>
    </row>
    <row r="270" spans="3:4" x14ac:dyDescent="0.35">
      <c r="C270" s="83"/>
      <c r="D270" s="83"/>
    </row>
    <row r="271" spans="3:4" x14ac:dyDescent="0.35">
      <c r="C271" s="83"/>
      <c r="D271" s="83"/>
    </row>
    <row r="272" spans="3:4" x14ac:dyDescent="0.35">
      <c r="C272" s="83"/>
      <c r="D272" s="83"/>
    </row>
    <row r="273" spans="3:4" x14ac:dyDescent="0.35">
      <c r="C273" s="83"/>
      <c r="D273" s="83"/>
    </row>
    <row r="274" spans="3:4" x14ac:dyDescent="0.35">
      <c r="C274" s="83"/>
      <c r="D274" s="83"/>
    </row>
    <row r="275" spans="3:4" x14ac:dyDescent="0.35">
      <c r="C275" s="83"/>
      <c r="D275" s="83"/>
    </row>
    <row r="276" spans="3:4" x14ac:dyDescent="0.35">
      <c r="C276" s="83"/>
      <c r="D276" s="83"/>
    </row>
    <row r="277" spans="3:4" x14ac:dyDescent="0.35">
      <c r="C277" s="83"/>
      <c r="D277" s="83"/>
    </row>
    <row r="278" spans="3:4" x14ac:dyDescent="0.35">
      <c r="C278" s="83"/>
      <c r="D278" s="83"/>
    </row>
    <row r="279" spans="3:4" x14ac:dyDescent="0.35">
      <c r="C279" s="83"/>
      <c r="D279" s="83"/>
    </row>
    <row r="280" spans="3:4" x14ac:dyDescent="0.35">
      <c r="C280" s="83"/>
      <c r="D280" s="83"/>
    </row>
    <row r="281" spans="3:4" x14ac:dyDescent="0.35">
      <c r="C281" s="83"/>
      <c r="D281" s="83"/>
    </row>
    <row r="282" spans="3:4" x14ac:dyDescent="0.35">
      <c r="C282" s="83"/>
      <c r="D282" s="83"/>
    </row>
    <row r="283" spans="3:4" x14ac:dyDescent="0.35">
      <c r="C283" s="83"/>
      <c r="D283" s="83"/>
    </row>
    <row r="284" spans="3:4" x14ac:dyDescent="0.35">
      <c r="C284" s="83"/>
      <c r="D284" s="83"/>
    </row>
    <row r="285" spans="3:4" x14ac:dyDescent="0.35">
      <c r="C285" s="83"/>
      <c r="D285" s="83"/>
    </row>
    <row r="286" spans="3:4" x14ac:dyDescent="0.35">
      <c r="C286" s="83"/>
      <c r="D286" s="83"/>
    </row>
    <row r="287" spans="3:4" x14ac:dyDescent="0.35">
      <c r="C287" s="83"/>
      <c r="D287" s="83"/>
    </row>
    <row r="288" spans="3:4" x14ac:dyDescent="0.35">
      <c r="C288" s="83"/>
      <c r="D288" s="83"/>
    </row>
  </sheetData>
  <sortState xmlns:xlrd2="http://schemas.microsoft.com/office/spreadsheetml/2017/richdata2" ref="B17:D30">
    <sortCondition descending="1" ref="C17:C3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/>
  </sheetViews>
  <sheetFormatPr defaultColWidth="8.54296875" defaultRowHeight="14.5" x14ac:dyDescent="0.35"/>
  <cols>
    <col min="1" max="1" width="6.453125" customWidth="1"/>
    <col min="2" max="2" width="16.453125" customWidth="1"/>
    <col min="3" max="3" width="16.54296875" style="49" customWidth="1"/>
    <col min="4" max="4" width="19.453125" style="49" customWidth="1"/>
    <col min="5" max="5" width="20.453125" customWidth="1"/>
  </cols>
  <sheetData>
    <row r="1" spans="2:7" ht="21" x14ac:dyDescent="0.35">
      <c r="B1" s="54" t="s">
        <v>25</v>
      </c>
      <c r="D1"/>
    </row>
    <row r="3" spans="2:7" x14ac:dyDescent="0.35">
      <c r="B3" t="s">
        <v>59</v>
      </c>
      <c r="E3" s="3" t="str">
        <f>'OSNOVNO POROČILO'!A14</f>
        <v>32. teden (3.8.2026 - 9.8.2026)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7" t="s">
        <v>26</v>
      </c>
      <c r="C6" s="95"/>
      <c r="D6" s="153"/>
      <c r="E6" s="154"/>
      <c r="G6" t="s">
        <v>24</v>
      </c>
    </row>
    <row r="7" spans="2:7" x14ac:dyDescent="0.35">
      <c r="B7" s="70"/>
      <c r="C7" s="68"/>
      <c r="D7" s="68"/>
      <c r="E7" s="71"/>
    </row>
    <row r="9" spans="2:7" x14ac:dyDescent="0.35">
      <c r="B9" t="s">
        <v>52</v>
      </c>
      <c r="E9" s="3" t="str">
        <f>'OSNOVNO POROČILO'!A14</f>
        <v>32. teden (3.8.2026 - 9.8.2026)</v>
      </c>
    </row>
    <row r="10" spans="2:7" ht="15" thickBot="1" x14ac:dyDescent="0.4"/>
    <row r="11" spans="2:7" ht="29.5" thickBot="1" x14ac:dyDescent="0.4">
      <c r="B11" s="11" t="s">
        <v>15</v>
      </c>
      <c r="C11" s="11" t="s">
        <v>16</v>
      </c>
      <c r="D11" s="32" t="s">
        <v>8</v>
      </c>
    </row>
    <row r="12" spans="2:7" ht="15" thickBot="1" x14ac:dyDescent="0.4">
      <c r="B12" s="11" t="s">
        <v>26</v>
      </c>
      <c r="C12" s="117"/>
      <c r="D12" s="118"/>
    </row>
    <row r="13" spans="2:7" x14ac:dyDescent="0.35">
      <c r="C13" s="50"/>
      <c r="D13" s="51"/>
    </row>
    <row r="14" spans="2:7" x14ac:dyDescent="0.35">
      <c r="C14" s="50"/>
      <c r="D14" s="51"/>
    </row>
    <row r="15" spans="2:7" x14ac:dyDescent="0.35">
      <c r="C15" s="50"/>
      <c r="D15" s="51"/>
    </row>
    <row r="16" spans="2:7" x14ac:dyDescent="0.35">
      <c r="B16" t="s">
        <v>75</v>
      </c>
    </row>
    <row r="17" spans="1:6" ht="15" thickBot="1" x14ac:dyDescent="0.4"/>
    <row r="18" spans="1:6" ht="15" thickBot="1" x14ac:dyDescent="0.4">
      <c r="B18" s="136" t="s">
        <v>10</v>
      </c>
      <c r="C18" s="132" t="s">
        <v>11</v>
      </c>
      <c r="D18" s="133" t="s">
        <v>12</v>
      </c>
      <c r="F18" t="s">
        <v>76</v>
      </c>
    </row>
    <row r="19" spans="1:6" ht="15" thickBot="1" x14ac:dyDescent="0.4">
      <c r="A19" s="102">
        <v>2025</v>
      </c>
      <c r="B19" s="72">
        <v>1</v>
      </c>
      <c r="C19" s="134">
        <v>8429</v>
      </c>
      <c r="D19" s="52">
        <v>145.22999999999999</v>
      </c>
    </row>
    <row r="20" spans="1:6" x14ac:dyDescent="0.35">
      <c r="B20" s="73">
        <v>2</v>
      </c>
      <c r="C20" s="134">
        <v>6219</v>
      </c>
      <c r="D20" s="52">
        <v>141.97999999999999</v>
      </c>
    </row>
    <row r="21" spans="1:6" x14ac:dyDescent="0.35">
      <c r="B21" s="73">
        <v>3</v>
      </c>
      <c r="C21" s="134">
        <v>5389</v>
      </c>
      <c r="D21" s="52">
        <v>145.24</v>
      </c>
    </row>
    <row r="22" spans="1:6" x14ac:dyDescent="0.35">
      <c r="B22" s="73">
        <v>4</v>
      </c>
      <c r="C22" s="134">
        <v>4808</v>
      </c>
      <c r="D22" s="52">
        <v>141.76</v>
      </c>
    </row>
    <row r="23" spans="1:6" x14ac:dyDescent="0.35">
      <c r="B23" s="73">
        <v>5</v>
      </c>
      <c r="C23" s="134">
        <v>4183</v>
      </c>
      <c r="D23" s="52">
        <v>150.72</v>
      </c>
    </row>
    <row r="24" spans="1:6" x14ac:dyDescent="0.35">
      <c r="B24" s="73">
        <v>6</v>
      </c>
      <c r="C24" s="134">
        <v>599</v>
      </c>
      <c r="D24" s="52">
        <v>168.74</v>
      </c>
    </row>
    <row r="25" spans="1:6" x14ac:dyDescent="0.35">
      <c r="B25" s="73">
        <v>7</v>
      </c>
      <c r="C25" s="134">
        <v>16</v>
      </c>
      <c r="D25" s="52">
        <v>182.63</v>
      </c>
    </row>
    <row r="26" spans="1:6" x14ac:dyDescent="0.35">
      <c r="B26" s="73">
        <v>8</v>
      </c>
      <c r="C26" s="134" t="s">
        <v>26</v>
      </c>
      <c r="D26" s="52"/>
    </row>
    <row r="27" spans="1:6" x14ac:dyDescent="0.35">
      <c r="B27" s="73">
        <v>9</v>
      </c>
      <c r="C27" s="134">
        <v>15</v>
      </c>
      <c r="D27" s="52">
        <v>182.68</v>
      </c>
    </row>
    <row r="28" spans="1:6" x14ac:dyDescent="0.35">
      <c r="B28" s="73">
        <v>10</v>
      </c>
      <c r="C28" s="134">
        <v>10</v>
      </c>
      <c r="D28" s="52">
        <v>182.68</v>
      </c>
    </row>
    <row r="29" spans="1:6" x14ac:dyDescent="0.35">
      <c r="B29" s="73">
        <v>11</v>
      </c>
      <c r="C29" s="134">
        <v>11</v>
      </c>
      <c r="D29" s="52">
        <v>182.64</v>
      </c>
    </row>
    <row r="30" spans="1:6" x14ac:dyDescent="0.35">
      <c r="B30" s="73">
        <v>12</v>
      </c>
      <c r="C30" s="134">
        <v>11</v>
      </c>
      <c r="D30" s="52">
        <v>182.65</v>
      </c>
    </row>
    <row r="31" spans="1:6" x14ac:dyDescent="0.35">
      <c r="B31" s="73" t="s">
        <v>62</v>
      </c>
      <c r="C31" s="134" t="s">
        <v>26</v>
      </c>
      <c r="D31" s="52"/>
    </row>
    <row r="32" spans="1:6" x14ac:dyDescent="0.35">
      <c r="B32" s="73" t="s">
        <v>64</v>
      </c>
      <c r="C32" s="134" t="s">
        <v>26</v>
      </c>
      <c r="D32" s="52"/>
    </row>
    <row r="33" spans="2:5" x14ac:dyDescent="0.35">
      <c r="B33" s="73">
        <v>34</v>
      </c>
      <c r="C33" s="134">
        <v>1064</v>
      </c>
      <c r="D33" s="52">
        <v>223.27</v>
      </c>
      <c r="E33" s="3"/>
    </row>
    <row r="34" spans="2:5" x14ac:dyDescent="0.35">
      <c r="B34" s="73">
        <v>35</v>
      </c>
      <c r="C34" s="134">
        <v>11678</v>
      </c>
      <c r="D34" s="52">
        <v>203.54</v>
      </c>
    </row>
    <row r="35" spans="2:5" x14ac:dyDescent="0.35">
      <c r="B35" s="73">
        <v>36</v>
      </c>
      <c r="C35" s="134">
        <v>7632</v>
      </c>
      <c r="D35" s="52">
        <v>187.56</v>
      </c>
    </row>
    <row r="36" spans="2:5" x14ac:dyDescent="0.35">
      <c r="B36" s="73">
        <v>37</v>
      </c>
      <c r="C36" s="134">
        <v>10723</v>
      </c>
      <c r="D36" s="52">
        <v>194.57</v>
      </c>
    </row>
    <row r="37" spans="2:5" x14ac:dyDescent="0.35">
      <c r="B37" s="73">
        <v>38</v>
      </c>
      <c r="C37" s="134">
        <v>16205</v>
      </c>
      <c r="D37" s="52">
        <v>188.76</v>
      </c>
    </row>
    <row r="38" spans="2:5" x14ac:dyDescent="0.35">
      <c r="B38" s="73">
        <v>39</v>
      </c>
      <c r="C38" s="134">
        <v>12792</v>
      </c>
      <c r="D38" s="52">
        <v>194.27</v>
      </c>
    </row>
    <row r="39" spans="2:5" x14ac:dyDescent="0.35">
      <c r="B39" s="73">
        <v>40</v>
      </c>
      <c r="C39" s="134">
        <v>11234</v>
      </c>
      <c r="D39" s="52">
        <v>184.29</v>
      </c>
    </row>
    <row r="40" spans="2:5" x14ac:dyDescent="0.35">
      <c r="B40" s="73">
        <v>41</v>
      </c>
      <c r="C40" s="134">
        <v>8014</v>
      </c>
      <c r="D40" s="52">
        <v>196.28</v>
      </c>
    </row>
    <row r="41" spans="2:5" x14ac:dyDescent="0.35">
      <c r="B41" s="73">
        <v>42</v>
      </c>
      <c r="C41" s="134">
        <v>7899</v>
      </c>
      <c r="D41" s="52">
        <v>194.03</v>
      </c>
    </row>
    <row r="42" spans="2:5" x14ac:dyDescent="0.35">
      <c r="B42" s="73">
        <v>43</v>
      </c>
      <c r="C42" s="134">
        <v>7103</v>
      </c>
      <c r="D42" s="52">
        <v>195.83</v>
      </c>
    </row>
    <row r="43" spans="2:5" x14ac:dyDescent="0.35">
      <c r="B43" s="73">
        <v>44</v>
      </c>
      <c r="C43" s="134">
        <v>4262</v>
      </c>
      <c r="D43" s="52">
        <v>196.47</v>
      </c>
    </row>
    <row r="44" spans="2:5" x14ac:dyDescent="0.35">
      <c r="B44" s="73">
        <v>45</v>
      </c>
      <c r="C44" s="134">
        <v>4145</v>
      </c>
      <c r="D44" s="52">
        <v>195.59</v>
      </c>
    </row>
    <row r="45" spans="2:5" x14ac:dyDescent="0.35">
      <c r="B45" s="73">
        <v>46</v>
      </c>
      <c r="C45" s="134">
        <v>3271</v>
      </c>
      <c r="D45" s="52">
        <v>191.23</v>
      </c>
    </row>
    <row r="46" spans="2:5" x14ac:dyDescent="0.35">
      <c r="B46" s="73">
        <v>47</v>
      </c>
      <c r="C46" s="134">
        <v>3088</v>
      </c>
      <c r="D46" s="52">
        <v>193.33</v>
      </c>
    </row>
    <row r="47" spans="2:5" x14ac:dyDescent="0.35">
      <c r="B47" s="73">
        <v>48</v>
      </c>
      <c r="C47" s="134">
        <v>3341</v>
      </c>
      <c r="D47" s="52">
        <v>191.55</v>
      </c>
    </row>
    <row r="48" spans="2:5" x14ac:dyDescent="0.35">
      <c r="B48" s="73">
        <v>49</v>
      </c>
      <c r="C48" s="134">
        <v>3572</v>
      </c>
      <c r="D48" s="52">
        <v>193.78</v>
      </c>
    </row>
    <row r="49" spans="1:5" x14ac:dyDescent="0.35">
      <c r="B49" s="73">
        <v>50</v>
      </c>
      <c r="C49" s="134">
        <v>3572</v>
      </c>
      <c r="D49" s="52">
        <v>193.78</v>
      </c>
    </row>
    <row r="50" spans="1:5" x14ac:dyDescent="0.35">
      <c r="B50" s="73">
        <v>51</v>
      </c>
      <c r="C50" s="134">
        <v>4289</v>
      </c>
      <c r="D50" s="52">
        <v>195.52</v>
      </c>
    </row>
    <row r="51" spans="1:5" ht="15" thickBot="1" x14ac:dyDescent="0.4">
      <c r="B51" s="138">
        <v>52</v>
      </c>
      <c r="C51" s="135">
        <v>335</v>
      </c>
      <c r="D51" s="84">
        <v>133.62</v>
      </c>
    </row>
    <row r="52" spans="1:5" ht="15" thickBot="1" x14ac:dyDescent="0.4">
      <c r="A52" s="101">
        <v>2026</v>
      </c>
      <c r="B52" s="137">
        <v>1</v>
      </c>
      <c r="C52" s="134">
        <v>67</v>
      </c>
      <c r="D52" s="52">
        <v>217.66</v>
      </c>
    </row>
    <row r="53" spans="1:5" x14ac:dyDescent="0.35">
      <c r="B53" s="74">
        <v>2</v>
      </c>
      <c r="C53" s="134">
        <v>117</v>
      </c>
      <c r="D53" s="52">
        <v>205.48</v>
      </c>
    </row>
    <row r="54" spans="1:5" x14ac:dyDescent="0.35">
      <c r="B54" s="156" t="s">
        <v>87</v>
      </c>
      <c r="C54" s="134" t="s">
        <v>26</v>
      </c>
      <c r="D54" s="52"/>
    </row>
    <row r="55" spans="1:5" x14ac:dyDescent="0.35">
      <c r="B55" s="74"/>
      <c r="C55" s="134"/>
      <c r="D55" s="52"/>
    </row>
    <row r="56" spans="1:5" x14ac:dyDescent="0.35">
      <c r="B56" s="74"/>
      <c r="C56" s="134"/>
      <c r="D56" s="52"/>
    </row>
    <row r="57" spans="1:5" x14ac:dyDescent="0.35">
      <c r="B57" s="74"/>
      <c r="C57" s="134"/>
      <c r="D57" s="52"/>
    </row>
    <row r="58" spans="1:5" x14ac:dyDescent="0.35">
      <c r="B58" s="74"/>
      <c r="C58" s="134"/>
      <c r="D58" s="52"/>
    </row>
    <row r="59" spans="1:5" x14ac:dyDescent="0.35">
      <c r="B59" s="74"/>
      <c r="C59" s="134"/>
      <c r="D59" s="52"/>
    </row>
    <row r="60" spans="1:5" x14ac:dyDescent="0.35">
      <c r="B60" s="74"/>
      <c r="C60" s="134"/>
      <c r="D60" s="52"/>
    </row>
    <row r="61" spans="1:5" x14ac:dyDescent="0.35">
      <c r="B61" s="74"/>
      <c r="C61" s="134"/>
      <c r="D61" s="52"/>
    </row>
    <row r="62" spans="1:5" x14ac:dyDescent="0.35">
      <c r="B62" s="74"/>
      <c r="C62" s="134"/>
      <c r="D62" s="52"/>
    </row>
    <row r="63" spans="1:5" x14ac:dyDescent="0.35">
      <c r="B63" s="74"/>
      <c r="C63" s="134"/>
      <c r="D63" s="52"/>
    </row>
    <row r="64" spans="1:5" x14ac:dyDescent="0.35">
      <c r="B64" s="74"/>
      <c r="C64" s="134"/>
      <c r="D64" s="52"/>
      <c r="E64" s="104"/>
    </row>
    <row r="65" spans="2:4" x14ac:dyDescent="0.35">
      <c r="B65" s="74"/>
      <c r="C65" s="134"/>
      <c r="D65" s="52"/>
    </row>
    <row r="66" spans="2:4" x14ac:dyDescent="0.35">
      <c r="B66" s="74"/>
      <c r="C66" s="134"/>
      <c r="D66" s="52"/>
    </row>
    <row r="67" spans="2:4" x14ac:dyDescent="0.35">
      <c r="B67" s="74"/>
      <c r="C67" s="134"/>
      <c r="D67" s="52"/>
    </row>
    <row r="68" spans="2:4" x14ac:dyDescent="0.35">
      <c r="B68" s="74"/>
      <c r="C68" s="134"/>
      <c r="D68" s="52"/>
    </row>
    <row r="69" spans="2:4" x14ac:dyDescent="0.35">
      <c r="B69" s="74"/>
      <c r="C69" s="134"/>
      <c r="D69" s="52"/>
    </row>
    <row r="70" spans="2:4" x14ac:dyDescent="0.35">
      <c r="B70" s="74"/>
      <c r="C70" s="134"/>
      <c r="D70" s="52"/>
    </row>
    <row r="71" spans="2:4" x14ac:dyDescent="0.35">
      <c r="B71" s="74"/>
      <c r="C71" s="134"/>
      <c r="D71" s="52"/>
    </row>
    <row r="72" spans="2:4" x14ac:dyDescent="0.35">
      <c r="B72" s="74"/>
      <c r="C72" s="134"/>
      <c r="D72" s="52"/>
    </row>
    <row r="73" spans="2:4" x14ac:dyDescent="0.35">
      <c r="B73" s="74"/>
      <c r="C73" s="134"/>
      <c r="D73" s="52"/>
    </row>
    <row r="74" spans="2:4" x14ac:dyDescent="0.35">
      <c r="B74" s="74"/>
      <c r="C74" s="134"/>
      <c r="D74" s="52"/>
    </row>
    <row r="75" spans="2:4" x14ac:dyDescent="0.35">
      <c r="B75" s="74"/>
      <c r="C75" s="134"/>
      <c r="D75" s="52"/>
    </row>
    <row r="76" spans="2:4" ht="15" thickBot="1" x14ac:dyDescent="0.4">
      <c r="B76" s="131"/>
      <c r="C76" s="135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/>
  </sheetViews>
  <sheetFormatPr defaultColWidth="8.54296875" defaultRowHeight="14.5" x14ac:dyDescent="0.35"/>
  <cols>
    <col min="1" max="1" width="7.453125" customWidth="1"/>
    <col min="2" max="2" width="15" customWidth="1"/>
    <col min="3" max="3" width="17.54296875" customWidth="1"/>
    <col min="4" max="4" width="19.81640625" customWidth="1"/>
    <col min="5" max="5" width="18.453125" customWidth="1"/>
  </cols>
  <sheetData>
    <row r="1" spans="1:7" ht="21" x14ac:dyDescent="0.5">
      <c r="B1" s="75" t="s">
        <v>35</v>
      </c>
    </row>
    <row r="3" spans="1:7" x14ac:dyDescent="0.35">
      <c r="B3" t="s">
        <v>55</v>
      </c>
      <c r="E3" s="3" t="str">
        <f>'OSNOVNO POROČILO'!A14</f>
        <v>32. teden (3.8.2026 - 9.8.2026)</v>
      </c>
    </row>
    <row r="4" spans="1:7" ht="15" thickBot="1" x14ac:dyDescent="0.4"/>
    <row r="5" spans="1:7" ht="29.5" thickBot="1" x14ac:dyDescent="0.4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" thickBot="1" x14ac:dyDescent="0.4">
      <c r="A6" s="48"/>
      <c r="B6" s="28" t="s">
        <v>26</v>
      </c>
      <c r="C6" s="96"/>
      <c r="D6" s="153"/>
      <c r="E6" s="154"/>
      <c r="G6" t="s">
        <v>24</v>
      </c>
    </row>
    <row r="7" spans="1:7" x14ac:dyDescent="0.35">
      <c r="B7" s="26"/>
      <c r="C7" s="26"/>
      <c r="D7" s="26"/>
      <c r="E7" s="26"/>
    </row>
    <row r="9" spans="1:7" x14ac:dyDescent="0.35">
      <c r="B9" t="s">
        <v>58</v>
      </c>
      <c r="E9" s="3" t="str">
        <f>'OSNOVNO POROČILO'!A14</f>
        <v>32. teden (3.8.2026 - 9.8.2026)</v>
      </c>
    </row>
    <row r="10" spans="1:7" ht="15" thickBot="1" x14ac:dyDescent="0.4"/>
    <row r="11" spans="1:7" ht="29.5" thickBot="1" x14ac:dyDescent="0.4">
      <c r="B11" s="97" t="s">
        <v>15</v>
      </c>
      <c r="C11" s="98" t="s">
        <v>16</v>
      </c>
      <c r="D11" s="98" t="s">
        <v>8</v>
      </c>
    </row>
    <row r="12" spans="1:7" ht="15" thickBot="1" x14ac:dyDescent="0.4">
      <c r="B12" s="11" t="s">
        <v>26</v>
      </c>
      <c r="C12" s="28"/>
      <c r="D12" s="125"/>
    </row>
    <row r="14" spans="1:7" x14ac:dyDescent="0.35">
      <c r="F14" t="s">
        <v>78</v>
      </c>
    </row>
    <row r="15" spans="1:7" x14ac:dyDescent="0.35">
      <c r="B15" t="s">
        <v>77</v>
      </c>
    </row>
    <row r="16" spans="1:7" ht="15" thickBot="1" x14ac:dyDescent="0.4"/>
    <row r="17" spans="1:4" ht="29.5" thickBot="1" x14ac:dyDescent="0.4">
      <c r="B17" s="9" t="s">
        <v>10</v>
      </c>
      <c r="C17" s="22" t="s">
        <v>16</v>
      </c>
      <c r="D17" s="22" t="s">
        <v>8</v>
      </c>
    </row>
    <row r="18" spans="1:4" ht="15" thickBot="1" x14ac:dyDescent="0.4">
      <c r="A18" s="144">
        <v>2025</v>
      </c>
      <c r="B18" s="139" t="s">
        <v>60</v>
      </c>
      <c r="C18" s="106" t="s">
        <v>26</v>
      </c>
      <c r="D18" s="7"/>
    </row>
    <row r="19" spans="1:4" x14ac:dyDescent="0.35">
      <c r="B19" s="140">
        <v>17</v>
      </c>
      <c r="C19" s="142">
        <v>500</v>
      </c>
      <c r="D19" s="29">
        <v>600</v>
      </c>
    </row>
    <row r="20" spans="1:4" x14ac:dyDescent="0.35">
      <c r="B20" s="140">
        <v>18</v>
      </c>
      <c r="C20" s="142">
        <v>8390</v>
      </c>
      <c r="D20" s="29">
        <v>556.62</v>
      </c>
    </row>
    <row r="21" spans="1:4" x14ac:dyDescent="0.35">
      <c r="B21" s="140">
        <v>19</v>
      </c>
      <c r="C21" s="142">
        <v>26917</v>
      </c>
      <c r="D21" s="29">
        <v>587.58000000000004</v>
      </c>
    </row>
    <row r="22" spans="1:4" x14ac:dyDescent="0.35">
      <c r="B22" s="140">
        <v>20</v>
      </c>
      <c r="C22" s="142">
        <v>71487</v>
      </c>
      <c r="D22" s="29">
        <v>387.74</v>
      </c>
    </row>
    <row r="23" spans="1:4" x14ac:dyDescent="0.35">
      <c r="B23" s="140">
        <v>21</v>
      </c>
      <c r="C23" s="142">
        <v>87018</v>
      </c>
      <c r="D23" s="29">
        <v>354.3</v>
      </c>
    </row>
    <row r="24" spans="1:4" x14ac:dyDescent="0.35">
      <c r="B24" s="140">
        <v>22</v>
      </c>
      <c r="C24" s="142">
        <v>50927</v>
      </c>
      <c r="D24" s="29">
        <v>360.65</v>
      </c>
    </row>
    <row r="25" spans="1:4" x14ac:dyDescent="0.35">
      <c r="B25" s="140">
        <v>23</v>
      </c>
      <c r="C25" s="142">
        <v>13264</v>
      </c>
      <c r="D25" s="29">
        <v>572.29</v>
      </c>
    </row>
    <row r="26" spans="1:4" x14ac:dyDescent="0.35">
      <c r="B26" s="140">
        <v>24</v>
      </c>
      <c r="C26" s="142">
        <v>300</v>
      </c>
      <c r="D26" s="29">
        <v>600</v>
      </c>
    </row>
    <row r="27" spans="1:4" x14ac:dyDescent="0.35">
      <c r="B27" s="140">
        <v>25</v>
      </c>
      <c r="C27" s="142" t="s">
        <v>26</v>
      </c>
      <c r="D27" s="29"/>
    </row>
    <row r="28" spans="1:4" x14ac:dyDescent="0.35">
      <c r="B28" s="140">
        <v>26</v>
      </c>
      <c r="C28" s="142" t="s">
        <v>26</v>
      </c>
      <c r="D28" s="29"/>
    </row>
    <row r="29" spans="1:4" x14ac:dyDescent="0.35">
      <c r="B29" s="140">
        <v>27</v>
      </c>
      <c r="C29" s="142">
        <v>2210</v>
      </c>
      <c r="D29" s="29">
        <v>660</v>
      </c>
    </row>
    <row r="30" spans="1:4" x14ac:dyDescent="0.35">
      <c r="B30" s="140">
        <v>28</v>
      </c>
      <c r="C30" s="142">
        <v>1825</v>
      </c>
      <c r="D30" s="29">
        <v>660</v>
      </c>
    </row>
    <row r="31" spans="1:4" x14ac:dyDescent="0.35">
      <c r="B31" s="140" t="s">
        <v>63</v>
      </c>
      <c r="C31" s="142" t="s">
        <v>26</v>
      </c>
      <c r="D31" s="29"/>
    </row>
    <row r="32" spans="1:4" x14ac:dyDescent="0.35">
      <c r="B32" s="140">
        <v>31</v>
      </c>
      <c r="C32" s="142">
        <v>255</v>
      </c>
      <c r="D32" s="29">
        <v>660</v>
      </c>
    </row>
    <row r="33" spans="1:4" x14ac:dyDescent="0.35">
      <c r="B33" s="140" t="s">
        <v>65</v>
      </c>
      <c r="C33" s="142" t="s">
        <v>26</v>
      </c>
      <c r="D33" s="29"/>
    </row>
    <row r="34" spans="1:4" x14ac:dyDescent="0.35">
      <c r="B34" s="140">
        <v>34</v>
      </c>
      <c r="C34" s="142">
        <v>2215</v>
      </c>
      <c r="D34" s="29">
        <v>660</v>
      </c>
    </row>
    <row r="35" spans="1:4" x14ac:dyDescent="0.35">
      <c r="B35" s="140">
        <v>35</v>
      </c>
      <c r="C35" s="142">
        <v>3180</v>
      </c>
      <c r="D35" s="29">
        <v>660</v>
      </c>
    </row>
    <row r="36" spans="1:4" x14ac:dyDescent="0.35">
      <c r="B36" s="140">
        <v>36</v>
      </c>
      <c r="C36" s="142">
        <v>5736</v>
      </c>
      <c r="D36" s="29">
        <v>708.43</v>
      </c>
    </row>
    <row r="37" spans="1:4" x14ac:dyDescent="0.35">
      <c r="B37" s="140">
        <v>37</v>
      </c>
      <c r="C37" s="142">
        <v>1971</v>
      </c>
      <c r="D37" s="29">
        <v>828.7</v>
      </c>
    </row>
    <row r="38" spans="1:4" x14ac:dyDescent="0.35">
      <c r="B38" s="140">
        <v>38</v>
      </c>
      <c r="C38" s="142">
        <v>496</v>
      </c>
      <c r="D38" s="29">
        <v>860</v>
      </c>
    </row>
    <row r="39" spans="1:4" x14ac:dyDescent="0.35">
      <c r="B39" s="140" t="s">
        <v>66</v>
      </c>
      <c r="C39" s="142" t="s">
        <v>26</v>
      </c>
      <c r="D39" s="29"/>
    </row>
    <row r="40" spans="1:4" x14ac:dyDescent="0.35">
      <c r="B40" s="140">
        <v>42</v>
      </c>
      <c r="C40" s="142">
        <v>460</v>
      </c>
      <c r="D40" s="29">
        <v>843.13</v>
      </c>
    </row>
    <row r="41" spans="1:4" x14ac:dyDescent="0.35">
      <c r="B41" s="140">
        <v>43</v>
      </c>
      <c r="C41" s="142" t="s">
        <v>26</v>
      </c>
      <c r="D41" s="29"/>
    </row>
    <row r="42" spans="1:4" x14ac:dyDescent="0.35">
      <c r="B42" s="140">
        <v>44</v>
      </c>
      <c r="C42" s="142">
        <v>401</v>
      </c>
      <c r="D42" s="29">
        <v>843.86</v>
      </c>
    </row>
    <row r="43" spans="1:4" ht="15" thickBot="1" x14ac:dyDescent="0.4">
      <c r="B43" s="141" t="s">
        <v>67</v>
      </c>
      <c r="C43" s="143" t="s">
        <v>26</v>
      </c>
      <c r="D43" s="61"/>
    </row>
    <row r="44" spans="1:4" ht="15" thickBot="1" x14ac:dyDescent="0.4">
      <c r="A44" s="101">
        <v>2026</v>
      </c>
      <c r="B44" s="155" t="s">
        <v>60</v>
      </c>
      <c r="C44" s="27" t="s">
        <v>26</v>
      </c>
      <c r="D44" s="29"/>
    </row>
    <row r="45" spans="1:4" x14ac:dyDescent="0.35">
      <c r="B45" s="76">
        <v>17</v>
      </c>
      <c r="C45" s="5">
        <v>550</v>
      </c>
      <c r="D45" s="4">
        <v>663.27</v>
      </c>
    </row>
    <row r="46" spans="1:4" x14ac:dyDescent="0.35">
      <c r="B46" s="76">
        <v>18</v>
      </c>
      <c r="C46" s="5">
        <v>4760</v>
      </c>
      <c r="D46" s="4">
        <v>660</v>
      </c>
    </row>
    <row r="47" spans="1:4" x14ac:dyDescent="0.35">
      <c r="B47" s="76">
        <v>19</v>
      </c>
      <c r="C47" s="47">
        <v>49045</v>
      </c>
      <c r="D47" s="29">
        <v>624.15</v>
      </c>
    </row>
    <row r="48" spans="1:4" x14ac:dyDescent="0.35">
      <c r="B48" s="76">
        <v>20</v>
      </c>
      <c r="C48" s="47">
        <v>69811</v>
      </c>
      <c r="D48" s="29">
        <v>597.66999999999996</v>
      </c>
    </row>
    <row r="49" spans="2:4" x14ac:dyDescent="0.35">
      <c r="B49" s="76">
        <v>21</v>
      </c>
      <c r="C49" s="47">
        <v>61901</v>
      </c>
      <c r="D49" s="29">
        <v>606.53</v>
      </c>
    </row>
    <row r="50" spans="2:4" x14ac:dyDescent="0.35">
      <c r="B50" s="76">
        <v>22</v>
      </c>
      <c r="C50" s="47">
        <v>65913</v>
      </c>
      <c r="D50" s="29">
        <v>574.6</v>
      </c>
    </row>
    <row r="51" spans="2:4" x14ac:dyDescent="0.35">
      <c r="B51" s="76">
        <v>23</v>
      </c>
      <c r="C51" s="47">
        <v>32265</v>
      </c>
      <c r="D51" s="29">
        <v>590.21</v>
      </c>
    </row>
    <row r="52" spans="2:4" x14ac:dyDescent="0.35">
      <c r="B52" s="76">
        <v>24</v>
      </c>
      <c r="C52" s="47">
        <v>3605</v>
      </c>
      <c r="D52" s="29">
        <v>600</v>
      </c>
    </row>
    <row r="53" spans="2:4" x14ac:dyDescent="0.35">
      <c r="B53" s="76">
        <v>25</v>
      </c>
      <c r="C53" s="47" t="s">
        <v>26</v>
      </c>
      <c r="D53" s="29"/>
    </row>
    <row r="54" spans="2:4" x14ac:dyDescent="0.35">
      <c r="B54" s="76">
        <v>26</v>
      </c>
      <c r="C54" s="47">
        <v>400</v>
      </c>
      <c r="D54" s="29">
        <v>800</v>
      </c>
    </row>
    <row r="55" spans="2:4" x14ac:dyDescent="0.35">
      <c r="B55" s="76">
        <v>27</v>
      </c>
      <c r="C55" s="47">
        <v>960</v>
      </c>
      <c r="D55" s="29">
        <v>840</v>
      </c>
    </row>
    <row r="56" spans="2:4" x14ac:dyDescent="0.35">
      <c r="B56" s="76">
        <v>28</v>
      </c>
      <c r="C56" s="47">
        <v>610</v>
      </c>
      <c r="D56" s="29">
        <v>680</v>
      </c>
    </row>
    <row r="57" spans="2:4" x14ac:dyDescent="0.35">
      <c r="B57" s="76" t="s">
        <v>88</v>
      </c>
      <c r="C57" s="47" t="s">
        <v>26</v>
      </c>
      <c r="D57" s="29"/>
    </row>
    <row r="58" spans="2:4" x14ac:dyDescent="0.35">
      <c r="B58" s="76"/>
      <c r="C58" s="47"/>
      <c r="D58" s="29"/>
    </row>
    <row r="59" spans="2:4" x14ac:dyDescent="0.35">
      <c r="B59" s="76"/>
      <c r="C59" s="47"/>
      <c r="D59" s="29"/>
    </row>
    <row r="60" spans="2:4" x14ac:dyDescent="0.35">
      <c r="B60" s="76"/>
      <c r="C60" s="47"/>
      <c r="D60" s="29"/>
    </row>
    <row r="61" spans="2:4" x14ac:dyDescent="0.35">
      <c r="B61" s="76"/>
      <c r="C61" s="47"/>
      <c r="D61" s="29"/>
    </row>
    <row r="62" spans="2:4" x14ac:dyDescent="0.35">
      <c r="B62" s="76"/>
      <c r="C62" s="47"/>
      <c r="D62" s="29"/>
    </row>
    <row r="63" spans="2:4" x14ac:dyDescent="0.35">
      <c r="B63" s="76"/>
      <c r="C63" s="47"/>
      <c r="D63" s="29"/>
    </row>
    <row r="64" spans="2:4" x14ac:dyDescent="0.35">
      <c r="B64" s="76"/>
      <c r="C64" s="47"/>
      <c r="D64" s="29"/>
    </row>
    <row r="65" spans="2:4" x14ac:dyDescent="0.35">
      <c r="B65" s="76"/>
      <c r="C65" s="47"/>
      <c r="D65" s="29"/>
    </row>
    <row r="66" spans="2:4" x14ac:dyDescent="0.35">
      <c r="B66" s="76"/>
      <c r="C66" s="47"/>
      <c r="D66" s="29"/>
    </row>
    <row r="67" spans="2:4" x14ac:dyDescent="0.35">
      <c r="B67" s="76"/>
      <c r="C67" s="47"/>
      <c r="D67" s="29"/>
    </row>
    <row r="68" spans="2:4" x14ac:dyDescent="0.35">
      <c r="B68" s="76"/>
      <c r="C68" s="47"/>
      <c r="D68" s="29"/>
    </row>
    <row r="69" spans="2:4" x14ac:dyDescent="0.35">
      <c r="B69" s="76"/>
      <c r="C69" s="47"/>
      <c r="D69" s="29"/>
    </row>
    <row r="70" spans="2:4" x14ac:dyDescent="0.35">
      <c r="B70" s="76"/>
      <c r="C70" s="47"/>
      <c r="D70" s="29"/>
    </row>
    <row r="71" spans="2:4" x14ac:dyDescent="0.35">
      <c r="B71" s="76"/>
      <c r="C71" s="47"/>
      <c r="D71" s="29"/>
    </row>
    <row r="72" spans="2:4" x14ac:dyDescent="0.35">
      <c r="B72" s="76"/>
      <c r="C72" s="47"/>
      <c r="D72" s="29"/>
    </row>
    <row r="73" spans="2:4" x14ac:dyDescent="0.35">
      <c r="B73" s="76"/>
      <c r="C73" s="47"/>
      <c r="D73" s="29"/>
    </row>
    <row r="74" spans="2:4" x14ac:dyDescent="0.35">
      <c r="B74" s="76"/>
      <c r="C74" s="47"/>
      <c r="D74" s="29"/>
    </row>
    <row r="75" spans="2:4" x14ac:dyDescent="0.3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7"/>
  <sheetViews>
    <sheetView workbookViewId="0"/>
  </sheetViews>
  <sheetFormatPr defaultRowHeight="14.5" x14ac:dyDescent="0.35"/>
  <cols>
    <col min="1" max="1" width="7.453125" customWidth="1"/>
    <col min="2" max="2" width="15.453125" customWidth="1"/>
    <col min="3" max="3" width="16.54296875" customWidth="1"/>
    <col min="4" max="4" width="21.54296875" customWidth="1"/>
    <col min="5" max="5" width="18.54296875" customWidth="1"/>
  </cols>
  <sheetData>
    <row r="1" spans="2:7" ht="21" x14ac:dyDescent="0.5">
      <c r="B1" s="75" t="s">
        <v>32</v>
      </c>
    </row>
    <row r="3" spans="2:7" x14ac:dyDescent="0.35">
      <c r="B3" t="s">
        <v>56</v>
      </c>
      <c r="E3" s="3" t="str">
        <f>'OSNOVNO POROČILO'!A14</f>
        <v>32. teden (3.8.2026 - 9.8.2026)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3">
        <v>44905</v>
      </c>
      <c r="C6" s="99">
        <v>156.71</v>
      </c>
      <c r="D6" s="99" t="s">
        <v>26</v>
      </c>
      <c r="E6" s="161"/>
      <c r="G6" t="s">
        <v>24</v>
      </c>
    </row>
    <row r="7" spans="2:7" x14ac:dyDescent="0.35">
      <c r="B7" s="70"/>
      <c r="C7" s="70"/>
      <c r="D7" s="70"/>
      <c r="E7" s="70"/>
    </row>
    <row r="9" spans="2:7" x14ac:dyDescent="0.35">
      <c r="B9" t="s">
        <v>57</v>
      </c>
      <c r="E9" s="3" t="str">
        <f>'OSNOVNO POROČILO'!A14</f>
        <v>32. teden (3.8.2026 - 9.8.2026)</v>
      </c>
    </row>
    <row r="10" spans="2:7" ht="15" thickBot="1" x14ac:dyDescent="0.4"/>
    <row r="11" spans="2:7" ht="30" customHeight="1" thickBot="1" x14ac:dyDescent="0.4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" thickBot="1" x14ac:dyDescent="0.4">
      <c r="B12" s="108" t="s">
        <v>89</v>
      </c>
      <c r="C12" s="28">
        <v>39956</v>
      </c>
      <c r="D12" s="109">
        <v>156.37</v>
      </c>
    </row>
    <row r="13" spans="2:7" ht="15" thickBot="1" x14ac:dyDescent="0.4">
      <c r="B13" s="108" t="s">
        <v>90</v>
      </c>
      <c r="C13" s="28">
        <v>4949</v>
      </c>
      <c r="D13" s="109">
        <v>159.47999999999999</v>
      </c>
    </row>
    <row r="14" spans="2:7" x14ac:dyDescent="0.35">
      <c r="B14" s="70"/>
      <c r="C14" s="26"/>
      <c r="D14" s="83"/>
    </row>
    <row r="15" spans="2:7" x14ac:dyDescent="0.35">
      <c r="F15" t="s">
        <v>80</v>
      </c>
    </row>
    <row r="16" spans="2:7" x14ac:dyDescent="0.35">
      <c r="B16" t="s">
        <v>79</v>
      </c>
    </row>
    <row r="17" spans="1:4" ht="28.5" customHeight="1" thickBot="1" x14ac:dyDescent="0.4"/>
    <row r="18" spans="1:4" ht="29.5" thickBot="1" x14ac:dyDescent="0.4">
      <c r="B18" s="9" t="s">
        <v>10</v>
      </c>
      <c r="C18" s="10" t="s">
        <v>16</v>
      </c>
      <c r="D18" s="9" t="s">
        <v>8</v>
      </c>
    </row>
    <row r="19" spans="1:4" ht="15" thickBot="1" x14ac:dyDescent="0.4">
      <c r="A19" s="145">
        <v>2025</v>
      </c>
      <c r="B19" s="150" t="s">
        <v>61</v>
      </c>
      <c r="C19" s="146" t="s">
        <v>26</v>
      </c>
      <c r="D19" s="7"/>
    </row>
    <row r="20" spans="1:4" x14ac:dyDescent="0.35">
      <c r="B20" s="151">
        <v>27</v>
      </c>
      <c r="C20" s="147">
        <v>286</v>
      </c>
      <c r="D20" s="4">
        <v>246.59</v>
      </c>
    </row>
    <row r="21" spans="1:4" x14ac:dyDescent="0.35">
      <c r="B21" s="151">
        <v>28</v>
      </c>
      <c r="C21" s="147">
        <v>21878</v>
      </c>
      <c r="D21" s="4">
        <v>179.12</v>
      </c>
    </row>
    <row r="22" spans="1:4" x14ac:dyDescent="0.35">
      <c r="B22" s="151">
        <v>29</v>
      </c>
      <c r="C22" s="147">
        <v>53238</v>
      </c>
      <c r="D22" s="4">
        <v>179.07</v>
      </c>
    </row>
    <row r="23" spans="1:4" x14ac:dyDescent="0.35">
      <c r="B23" s="151">
        <v>30</v>
      </c>
      <c r="C23" s="147">
        <v>60290</v>
      </c>
      <c r="D23" s="4">
        <v>184.21</v>
      </c>
    </row>
    <row r="24" spans="1:4" x14ac:dyDescent="0.35">
      <c r="B24" s="151">
        <v>31</v>
      </c>
      <c r="C24" s="147">
        <v>54824</v>
      </c>
      <c r="D24" s="4">
        <v>179.09</v>
      </c>
    </row>
    <row r="25" spans="1:4" x14ac:dyDescent="0.35">
      <c r="B25" s="151">
        <v>32</v>
      </c>
      <c r="C25" s="147">
        <v>17378</v>
      </c>
      <c r="D25" s="4">
        <v>181.9</v>
      </c>
    </row>
    <row r="26" spans="1:4" x14ac:dyDescent="0.35">
      <c r="B26" s="151">
        <v>33</v>
      </c>
      <c r="C26" s="147">
        <v>264</v>
      </c>
      <c r="D26" s="4">
        <v>242.85</v>
      </c>
    </row>
    <row r="27" spans="1:4" x14ac:dyDescent="0.35">
      <c r="B27" s="151">
        <v>34</v>
      </c>
      <c r="C27" s="147" t="s">
        <v>26</v>
      </c>
      <c r="D27" s="4"/>
    </row>
    <row r="28" spans="1:4" x14ac:dyDescent="0.35">
      <c r="B28" s="151">
        <v>35</v>
      </c>
      <c r="C28" s="147">
        <v>126</v>
      </c>
      <c r="D28" s="4">
        <v>180</v>
      </c>
    </row>
    <row r="29" spans="1:4" ht="15" thickBot="1" x14ac:dyDescent="0.4">
      <c r="A29" s="46"/>
      <c r="B29" s="152" t="s">
        <v>68</v>
      </c>
      <c r="C29" s="148" t="s">
        <v>26</v>
      </c>
      <c r="D29" s="21"/>
    </row>
    <row r="30" spans="1:4" ht="15" thickBot="1" x14ac:dyDescent="0.4">
      <c r="A30" s="77">
        <v>2026</v>
      </c>
      <c r="B30" s="149" t="s">
        <v>61</v>
      </c>
      <c r="C30" s="107" t="s">
        <v>26</v>
      </c>
      <c r="D30" s="4"/>
    </row>
    <row r="31" spans="1:4" x14ac:dyDescent="0.35">
      <c r="A31" s="46"/>
      <c r="B31" s="105">
        <v>27</v>
      </c>
      <c r="C31" s="107">
        <v>7698</v>
      </c>
      <c r="D31" s="4">
        <v>189.75</v>
      </c>
    </row>
    <row r="32" spans="1:4" x14ac:dyDescent="0.35">
      <c r="A32" s="46"/>
      <c r="B32" s="105">
        <v>28</v>
      </c>
      <c r="C32" s="107">
        <v>27584</v>
      </c>
      <c r="D32" s="4">
        <v>189.25</v>
      </c>
    </row>
    <row r="33" spans="1:4" x14ac:dyDescent="0.35">
      <c r="A33" s="46"/>
      <c r="B33" s="105">
        <v>29</v>
      </c>
      <c r="C33" s="107">
        <v>56108</v>
      </c>
      <c r="D33" s="4">
        <v>182.11</v>
      </c>
    </row>
    <row r="34" spans="1:4" x14ac:dyDescent="0.35">
      <c r="B34" s="105">
        <v>30</v>
      </c>
      <c r="C34" s="107" t="s">
        <v>26</v>
      </c>
      <c r="D34" s="4"/>
    </row>
    <row r="35" spans="1:4" x14ac:dyDescent="0.35">
      <c r="B35" s="105">
        <v>31</v>
      </c>
      <c r="C35" s="107" t="s">
        <v>26</v>
      </c>
      <c r="D35" s="4"/>
    </row>
    <row r="36" spans="1:4" x14ac:dyDescent="0.35">
      <c r="B36" s="105">
        <v>32</v>
      </c>
      <c r="C36" s="107">
        <v>44905</v>
      </c>
      <c r="D36" s="4">
        <v>156.71</v>
      </c>
    </row>
    <row r="37" spans="1:4" ht="15" thickBot="1" x14ac:dyDescent="0.4">
      <c r="B37" s="126"/>
      <c r="C37" s="127"/>
      <c r="D37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2026-03-18T08:50:38Z</cp:lastPrinted>
  <dcterms:created xsi:type="dcterms:W3CDTF">2020-10-02T09:45:11Z</dcterms:created>
  <dcterms:modified xsi:type="dcterms:W3CDTF">2026-08-12T11:32:54Z</dcterms:modified>
</cp:coreProperties>
</file>