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742FEA4D-BAE6-4318-84E7-640705E2A6D4}" xr6:coauthVersionLast="47" xr6:coauthVersionMax="47" xr10:uidLastSave="{00000000-0000-0000-0000-000000000000}"/>
  <bookViews>
    <workbookView xWindow="-10860" yWindow="-20310" windowWidth="24660" windowHeight="1839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<sst xmlns="http://schemas.openxmlformats.org/spreadsheetml/2006/main" count="154" uniqueCount="93">
  <si>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</si>
  <si>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</si>
  <si>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</si>
  <si>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</si>
  <si>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</si>
  <si>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</si>
  <si>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</si>
  <si>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</si>
  <si>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</si>
  <si>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</si>
  <si>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</si>
  <si>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</si>
  <si>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</si>
  <si>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</si>
  <si>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</si>
  <si>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</si>
  <si>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</si>
  <si>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</si>
  <si>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</si>
  <si>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</si>
  <si>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</si>
  <si>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</si>
  <si>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</si>
  <si>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</si>
  <si>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</si>
  <si>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</si>
  <si>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</si>
  <si>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</si>
  <si>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</si>
  <si>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</si>
  <si>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</si>
  <si>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</si>
  <si>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</si>
  <si>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</si>
  <si>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</si>
  <si>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</si>
  <si>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</si>
  <si>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</si>
  <si>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</si>
  <si>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</si>
  <si>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</si>
  <si>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</si>
  <si>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</si>
  <si>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</si>
  <si>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</si>
  <si>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</si>
  <si>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</si>
  <si>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</si>
  <si>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</si>
  <si>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</si>
  <si>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</si>
  <si>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</si>
  <si>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</si>
  <si>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</si>
  <si>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</si>
  <si>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</si>
  <si>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</si>
  <si>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</si>
  <si>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</si>
  <si>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</si>
  <si>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</si>
  <si>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</si>
  <si>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</si>
  <si>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</si>
  <si>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</si>
  <si>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</si>
  <si>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</si>
  <si>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</si>
  <si>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</si>
  <si>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</si>
  <si>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</si>
  <si>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</si>
  <si>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</si>
  <si>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</si>
  <si>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</si>
  <si>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</si>
  <si>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</si>
  <si>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</si>
  <si>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</si>
  <si>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</si>
  <si>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</si>
  <si>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bio royal gala</t>
  </si>
  <si>
    <t>bio zlati delišes</t>
  </si>
  <si>
    <t>evelina</t>
  </si>
  <si>
    <t>murano</t>
  </si>
  <si>
    <t>ROYAL GLORY</t>
  </si>
  <si>
    <t>28. teden (6.7.2026 - 12.7.2026)</t>
  </si>
  <si>
    <t>Številka: 3305-12/2026/390</t>
  </si>
  <si>
    <t>Datum: 15.7.2026</t>
  </si>
  <si>
    <t>fuji</t>
  </si>
  <si>
    <t>elstar</t>
  </si>
  <si>
    <t xml:space="preserve"> 3 - 28</t>
  </si>
  <si>
    <t>redhaven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</si>
</sst>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  <xf numFmtId="4" fontId="17" fillId="0" borderId="40" xfId="0" applyNumberFormat="1" applyFont="1" applyBorder="1" applyAlignment="1">
      <alignment horizontal="center"/>
    </xf>
    <xf numFmtId="10" fontId="17" fillId="0" borderId="40" xfId="0" applyNumberFormat="1" applyFon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  <c:pt idx="17">
                  <c:v>110.34</c:v>
                </c:pt>
                <c:pt idx="18">
                  <c:v>99.48</c:v>
                </c:pt>
                <c:pt idx="19">
                  <c:v>98.47</c:v>
                </c:pt>
                <c:pt idx="20">
                  <c:v>101.73</c:v>
                </c:pt>
                <c:pt idx="21">
                  <c:v>99.84</c:v>
                </c:pt>
                <c:pt idx="22">
                  <c:v>99.91</c:v>
                </c:pt>
                <c:pt idx="23">
                  <c:v>106.91</c:v>
                </c:pt>
                <c:pt idx="24">
                  <c:v>97.36</c:v>
                </c:pt>
                <c:pt idx="25">
                  <c:v>98.26</c:v>
                </c:pt>
                <c:pt idx="26">
                  <c:v>101.58</c:v>
                </c:pt>
                <c:pt idx="27">
                  <c:v>101.17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JABOLKA!$B$39:$B$91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JABOLKA!$C$39:$C$91</c:f>
              <c:numCache>
                <c:formatCode>#,##0</c:formatCode>
                <c:ptCount val="53"/>
                <c:pt idx="0">
                  <c:v>165196</c:v>
                </c:pt>
                <c:pt idx="1">
                  <c:v>156835</c:v>
                </c:pt>
                <c:pt idx="2">
                  <c:v>145917</c:v>
                </c:pt>
                <c:pt idx="3">
                  <c:v>127870</c:v>
                </c:pt>
                <c:pt idx="4">
                  <c:v>108323</c:v>
                </c:pt>
                <c:pt idx="5">
                  <c:v>135134</c:v>
                </c:pt>
                <c:pt idx="6">
                  <c:v>147015</c:v>
                </c:pt>
                <c:pt idx="7">
                  <c:v>106386</c:v>
                </c:pt>
                <c:pt idx="8">
                  <c:v>153228</c:v>
                </c:pt>
                <c:pt idx="9">
                  <c:v>166957</c:v>
                </c:pt>
                <c:pt idx="10">
                  <c:v>142928</c:v>
                </c:pt>
                <c:pt idx="11">
                  <c:v>109435</c:v>
                </c:pt>
                <c:pt idx="12">
                  <c:v>199737</c:v>
                </c:pt>
                <c:pt idx="13">
                  <c:v>171192</c:v>
                </c:pt>
                <c:pt idx="14">
                  <c:v>150105</c:v>
                </c:pt>
                <c:pt idx="15">
                  <c:v>167810</c:v>
                </c:pt>
                <c:pt idx="16">
                  <c:v>170268</c:v>
                </c:pt>
                <c:pt idx="17">
                  <c:v>182599</c:v>
                </c:pt>
                <c:pt idx="18">
                  <c:v>192479</c:v>
                </c:pt>
                <c:pt idx="19">
                  <c:v>195555</c:v>
                </c:pt>
                <c:pt idx="20">
                  <c:v>138757</c:v>
                </c:pt>
                <c:pt idx="21">
                  <c:v>188957</c:v>
                </c:pt>
                <c:pt idx="22">
                  <c:v>180492</c:v>
                </c:pt>
                <c:pt idx="23">
                  <c:v>235227</c:v>
                </c:pt>
                <c:pt idx="24">
                  <c:v>149623</c:v>
                </c:pt>
                <c:pt idx="25">
                  <c:v>129445</c:v>
                </c:pt>
                <c:pt idx="26">
                  <c:v>210295</c:v>
                </c:pt>
                <c:pt idx="27">
                  <c:v>157291</c:v>
                </c:pt>
                <c:pt idx="28">
                  <c:v>330459</c:v>
                </c:pt>
                <c:pt idx="29">
                  <c:v>318276</c:v>
                </c:pt>
                <c:pt idx="30">
                  <c:v>82437</c:v>
                </c:pt>
                <c:pt idx="31">
                  <c:v>242080</c:v>
                </c:pt>
                <c:pt idx="32">
                  <c:v>228665</c:v>
                </c:pt>
                <c:pt idx="33">
                  <c:v>275943</c:v>
                </c:pt>
                <c:pt idx="34">
                  <c:v>233131</c:v>
                </c:pt>
                <c:pt idx="35">
                  <c:v>247230</c:v>
                </c:pt>
                <c:pt idx="36">
                  <c:v>225592</c:v>
                </c:pt>
                <c:pt idx="37">
                  <c:v>289977</c:v>
                </c:pt>
                <c:pt idx="38">
                  <c:v>236313</c:v>
                </c:pt>
                <c:pt idx="39">
                  <c:v>245276</c:v>
                </c:pt>
                <c:pt idx="40">
                  <c:v>135908</c:v>
                </c:pt>
                <c:pt idx="41">
                  <c:v>162152</c:v>
                </c:pt>
                <c:pt idx="42">
                  <c:v>129004</c:v>
                </c:pt>
                <c:pt idx="43">
                  <c:v>282310</c:v>
                </c:pt>
                <c:pt idx="44">
                  <c:v>240100</c:v>
                </c:pt>
                <c:pt idx="45">
                  <c:v>181870</c:v>
                </c:pt>
                <c:pt idx="46">
                  <c:v>169699</c:v>
                </c:pt>
                <c:pt idx="47">
                  <c:v>178635</c:v>
                </c:pt>
                <c:pt idx="48">
                  <c:v>67233</c:v>
                </c:pt>
                <c:pt idx="49">
                  <c:v>119238</c:v>
                </c:pt>
                <c:pt idx="50">
                  <c:v>124300</c:v>
                </c:pt>
                <c:pt idx="51">
                  <c:v>108304</c:v>
                </c:pt>
                <c:pt idx="52">
                  <c:v>121035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JABOLKA!$B$39:$B$91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JABOLKA!$D$39:$D$91</c:f>
              <c:numCache>
                <c:formatCode>0.00</c:formatCode>
                <c:ptCount val="53"/>
                <c:pt idx="0">
                  <c:v>90.48</c:v>
                </c:pt>
                <c:pt idx="1">
                  <c:v>95.66</c:v>
                </c:pt>
                <c:pt idx="2">
                  <c:v>97.3</c:v>
                </c:pt>
                <c:pt idx="3">
                  <c:v>93.5</c:v>
                </c:pt>
                <c:pt idx="4">
                  <c:v>91.59</c:v>
                </c:pt>
                <c:pt idx="5">
                  <c:v>104.81</c:v>
                </c:pt>
                <c:pt idx="6">
                  <c:v>115.93</c:v>
                </c:pt>
                <c:pt idx="7">
                  <c:v>109.18</c:v>
                </c:pt>
                <c:pt idx="8">
                  <c:v>106.53</c:v>
                </c:pt>
                <c:pt idx="9">
                  <c:v>115.11</c:v>
                </c:pt>
                <c:pt idx="10">
                  <c:v>106.65</c:v>
                </c:pt>
                <c:pt idx="11">
                  <c:v>108.72</c:v>
                </c:pt>
                <c:pt idx="12">
                  <c:v>110.15</c:v>
                </c:pt>
                <c:pt idx="13">
                  <c:v>115.18</c:v>
                </c:pt>
                <c:pt idx="14">
                  <c:v>109.45</c:v>
                </c:pt>
                <c:pt idx="15">
                  <c:v>108.63</c:v>
                </c:pt>
                <c:pt idx="16">
                  <c:v>104.05</c:v>
                </c:pt>
                <c:pt idx="17">
                  <c:v>111.51</c:v>
                </c:pt>
                <c:pt idx="18">
                  <c:v>117.95</c:v>
                </c:pt>
                <c:pt idx="19">
                  <c:v>107.06</c:v>
                </c:pt>
                <c:pt idx="20">
                  <c:v>112.67</c:v>
                </c:pt>
                <c:pt idx="21">
                  <c:v>111.63</c:v>
                </c:pt>
                <c:pt idx="22">
                  <c:v>106.78</c:v>
                </c:pt>
                <c:pt idx="23">
                  <c:v>105.42</c:v>
                </c:pt>
                <c:pt idx="24">
                  <c:v>107.57</c:v>
                </c:pt>
                <c:pt idx="25">
                  <c:v>110.03</c:v>
                </c:pt>
                <c:pt idx="26">
                  <c:v>105.53</c:v>
                </c:pt>
                <c:pt idx="27">
                  <c:v>110.2</c:v>
                </c:pt>
                <c:pt idx="28">
                  <c:v>109.14</c:v>
                </c:pt>
                <c:pt idx="29">
                  <c:v>92.83</c:v>
                </c:pt>
                <c:pt idx="30">
                  <c:v>112.77</c:v>
                </c:pt>
                <c:pt idx="31">
                  <c:v>99.76</c:v>
                </c:pt>
                <c:pt idx="32">
                  <c:v>103.18</c:v>
                </c:pt>
                <c:pt idx="33">
                  <c:v>102.57</c:v>
                </c:pt>
                <c:pt idx="34">
                  <c:v>105.12</c:v>
                </c:pt>
                <c:pt idx="35">
                  <c:v>103.96</c:v>
                </c:pt>
                <c:pt idx="36">
                  <c:v>110.94</c:v>
                </c:pt>
                <c:pt idx="37">
                  <c:v>105.66</c:v>
                </c:pt>
                <c:pt idx="38">
                  <c:v>100.56</c:v>
                </c:pt>
                <c:pt idx="39">
                  <c:v>102.02</c:v>
                </c:pt>
                <c:pt idx="40">
                  <c:v>106.58</c:v>
                </c:pt>
                <c:pt idx="41">
                  <c:v>100.29</c:v>
                </c:pt>
                <c:pt idx="42">
                  <c:v>110.34</c:v>
                </c:pt>
                <c:pt idx="43">
                  <c:v>99.48</c:v>
                </c:pt>
                <c:pt idx="44">
                  <c:v>98.47</c:v>
                </c:pt>
                <c:pt idx="45">
                  <c:v>101.73</c:v>
                </c:pt>
                <c:pt idx="46">
                  <c:v>99.84</c:v>
                </c:pt>
                <c:pt idx="47">
                  <c:v>99.91</c:v>
                </c:pt>
                <c:pt idx="48">
                  <c:v>106.91</c:v>
                </c:pt>
                <c:pt idx="49">
                  <c:v>97.36</c:v>
                </c:pt>
                <c:pt idx="50">
                  <c:v>98.26</c:v>
                </c:pt>
                <c:pt idx="51">
                  <c:v>101.58</c:v>
                </c:pt>
                <c:pt idx="52">
                  <c:v>101.17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SORTAH'!$B$17:$B$21</c:f>
              <c:strCache>
                <c:ptCount val="5"/>
                <c:pt idx="0">
                  <c:v>gala</c:v>
                </c:pt>
                <c:pt idx="1">
                  <c:v>idared</c:v>
                </c:pt>
                <c:pt idx="2">
                  <c:v>zlati delišes</c:v>
                </c:pt>
                <c:pt idx="3">
                  <c:v>jonagold</c:v>
                </c:pt>
                <c:pt idx="4">
                  <c:v>fuji</c:v>
                </c:pt>
              </c:strCache>
            </c:strRef>
          </c:cat>
          <c:val>
            <c:numRef>
              <c:f>'JABOLKA PO SORTAH'!$C$17:$C$21</c:f>
              <c:numCache>
                <c:formatCode>#,##0</c:formatCode>
                <c:ptCount val="5"/>
                <c:pt idx="0">
                  <c:v>46586</c:v>
                </c:pt>
                <c:pt idx="1">
                  <c:v>22154</c:v>
                </c:pt>
                <c:pt idx="2">
                  <c:v>17336</c:v>
                </c:pt>
                <c:pt idx="3">
                  <c:v>17041</c:v>
                </c:pt>
                <c:pt idx="4">
                  <c:v>8840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SORTAH'!$B$17:$B$21</c:f>
              <c:strCache>
                <c:ptCount val="5"/>
                <c:pt idx="0">
                  <c:v>gala</c:v>
                </c:pt>
                <c:pt idx="1">
                  <c:v>idared</c:v>
                </c:pt>
                <c:pt idx="2">
                  <c:v>zlati delišes</c:v>
                </c:pt>
                <c:pt idx="3">
                  <c:v>jonagold</c:v>
                </c:pt>
                <c:pt idx="4">
                  <c:v>fuji</c:v>
                </c:pt>
              </c:strCache>
            </c:strRef>
          </c:cat>
          <c:val>
            <c:numRef>
              <c:f>'JABOLKA PO SORTAH'!$D$17:$D$21</c:f>
              <c:numCache>
                <c:formatCode>0.00</c:formatCode>
                <c:ptCount val="5"/>
                <c:pt idx="0" formatCode="General">
                  <c:v>98.2</c:v>
                </c:pt>
                <c:pt idx="1">
                  <c:v>101.45</c:v>
                </c:pt>
                <c:pt idx="2" formatCode="General">
                  <c:v>94.47</c:v>
                </c:pt>
                <c:pt idx="3" formatCode="General">
                  <c:v>94.81</c:v>
                </c:pt>
                <c:pt idx="4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05"/>
          <c:min val="9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SORTAH'!$B$22:$B$27</c:f>
              <c:strCache>
                <c:ptCount val="6"/>
                <c:pt idx="0">
                  <c:v>granny smith</c:v>
                </c:pt>
                <c:pt idx="1">
                  <c:v>bio royal gala</c:v>
                </c:pt>
                <c:pt idx="2">
                  <c:v>bio zlati delišes</c:v>
                </c:pt>
                <c:pt idx="3">
                  <c:v>elstar</c:v>
                </c:pt>
                <c:pt idx="4">
                  <c:v>braeburn</c:v>
                </c:pt>
                <c:pt idx="5">
                  <c:v>evelina</c:v>
                </c:pt>
              </c:strCache>
            </c:strRef>
          </c:cat>
          <c:val>
            <c:numRef>
              <c:f>'JABOLKA PO SORTAH'!$C$22:$C$27</c:f>
              <c:numCache>
                <c:formatCode>#,##0</c:formatCode>
                <c:ptCount val="6"/>
                <c:pt idx="0">
                  <c:v>4382</c:v>
                </c:pt>
                <c:pt idx="1">
                  <c:v>2356</c:v>
                </c:pt>
                <c:pt idx="2">
                  <c:v>1147</c:v>
                </c:pt>
                <c:pt idx="3">
                  <c:v>667</c:v>
                </c:pt>
                <c:pt idx="4">
                  <c:v>504</c:v>
                </c:pt>
                <c:pt idx="5" formatCode="General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SORTAH'!$B$22:$B$27</c:f>
              <c:strCache>
                <c:ptCount val="6"/>
                <c:pt idx="0">
                  <c:v>granny smith</c:v>
                </c:pt>
                <c:pt idx="1">
                  <c:v>bio royal gala</c:v>
                </c:pt>
                <c:pt idx="2">
                  <c:v>bio zlati delišes</c:v>
                </c:pt>
                <c:pt idx="3">
                  <c:v>elstar</c:v>
                </c:pt>
                <c:pt idx="4">
                  <c:v>braeburn</c:v>
                </c:pt>
                <c:pt idx="5">
                  <c:v>evelina</c:v>
                </c:pt>
              </c:strCache>
            </c:strRef>
          </c:cat>
          <c:val>
            <c:numRef>
              <c:f>'JABOLKA PO SORTAH'!$D$22:$D$27</c:f>
              <c:numCache>
                <c:formatCode>General</c:formatCode>
                <c:ptCount val="6"/>
                <c:pt idx="0" formatCode="0.00">
                  <c:v>93.84</c:v>
                </c:pt>
                <c:pt idx="1">
                  <c:v>190.54</c:v>
                </c:pt>
                <c:pt idx="2">
                  <c:v>218.65</c:v>
                </c:pt>
                <c:pt idx="3">
                  <c:v>127</c:v>
                </c:pt>
                <c:pt idx="4">
                  <c:v>120</c:v>
                </c:pt>
                <c:pt idx="5">
                  <c:v>182.65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20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3 - 28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3 - 28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JAGODE!$B$30:$B$56</c:f>
              <c:strCache>
                <c:ptCount val="27"/>
                <c:pt idx="0">
                  <c:v>28</c:v>
                </c:pt>
                <c:pt idx="1">
                  <c:v>29 - 30</c:v>
                </c:pt>
                <c:pt idx="2">
                  <c:v>31</c:v>
                </c:pt>
                <c:pt idx="3">
                  <c:v>32 - 33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39 - 41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45 - 52</c:v>
                </c:pt>
                <c:pt idx="14">
                  <c:v> 1 - 16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</c:strCache>
            </c:strRef>
          </c:cat>
          <c:val>
            <c:numRef>
              <c:f>JAGODE!$C$30:$C$56</c:f>
              <c:numCache>
                <c:formatCode>#,##0</c:formatCode>
                <c:ptCount val="27"/>
                <c:pt idx="0">
                  <c:v>1825</c:v>
                </c:pt>
                <c:pt idx="1">
                  <c:v>0</c:v>
                </c:pt>
                <c:pt idx="2">
                  <c:v>255</c:v>
                </c:pt>
                <c:pt idx="3">
                  <c:v>0</c:v>
                </c:pt>
                <c:pt idx="4">
                  <c:v>2215</c:v>
                </c:pt>
                <c:pt idx="5">
                  <c:v>3180</c:v>
                </c:pt>
                <c:pt idx="6">
                  <c:v>5736</c:v>
                </c:pt>
                <c:pt idx="7">
                  <c:v>1971</c:v>
                </c:pt>
                <c:pt idx="8">
                  <c:v>496</c:v>
                </c:pt>
                <c:pt idx="9">
                  <c:v>0</c:v>
                </c:pt>
                <c:pt idx="10">
                  <c:v>460</c:v>
                </c:pt>
                <c:pt idx="11">
                  <c:v>0</c:v>
                </c:pt>
                <c:pt idx="12">
                  <c:v>401</c:v>
                </c:pt>
                <c:pt idx="13">
                  <c:v>0</c:v>
                </c:pt>
                <c:pt idx="14">
                  <c:v>0</c:v>
                </c:pt>
                <c:pt idx="15">
                  <c:v>550</c:v>
                </c:pt>
                <c:pt idx="16">
                  <c:v>4760</c:v>
                </c:pt>
                <c:pt idx="17">
                  <c:v>49045</c:v>
                </c:pt>
                <c:pt idx="18">
                  <c:v>69811</c:v>
                </c:pt>
                <c:pt idx="19">
                  <c:v>61901</c:v>
                </c:pt>
                <c:pt idx="20">
                  <c:v>65913</c:v>
                </c:pt>
                <c:pt idx="21">
                  <c:v>32265</c:v>
                </c:pt>
                <c:pt idx="22">
                  <c:v>3605</c:v>
                </c:pt>
                <c:pt idx="23">
                  <c:v>0</c:v>
                </c:pt>
                <c:pt idx="24">
                  <c:v>400</c:v>
                </c:pt>
                <c:pt idx="25">
                  <c:v>960</c:v>
                </c:pt>
                <c:pt idx="26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JAGODE!$B$30:$B$56</c:f>
              <c:strCache>
                <c:ptCount val="27"/>
                <c:pt idx="0">
                  <c:v>28</c:v>
                </c:pt>
                <c:pt idx="1">
                  <c:v>29 - 30</c:v>
                </c:pt>
                <c:pt idx="2">
                  <c:v>31</c:v>
                </c:pt>
                <c:pt idx="3">
                  <c:v>32 - 33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39 - 41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45 - 52</c:v>
                </c:pt>
                <c:pt idx="14">
                  <c:v> 1 - 16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</c:strCache>
            </c:strRef>
          </c:cat>
          <c:val>
            <c:numRef>
              <c:f>JAGODE!$D$30:$D$56</c:f>
              <c:numCache>
                <c:formatCode>0.00</c:formatCode>
                <c:ptCount val="27"/>
                <c:pt idx="0">
                  <c:v>660</c:v>
                </c:pt>
                <c:pt idx="2">
                  <c:v>660</c:v>
                </c:pt>
                <c:pt idx="4">
                  <c:v>660</c:v>
                </c:pt>
                <c:pt idx="5">
                  <c:v>660</c:v>
                </c:pt>
                <c:pt idx="6">
                  <c:v>708.43</c:v>
                </c:pt>
                <c:pt idx="7">
                  <c:v>828.7</c:v>
                </c:pt>
                <c:pt idx="8">
                  <c:v>860</c:v>
                </c:pt>
                <c:pt idx="10">
                  <c:v>843.13</c:v>
                </c:pt>
                <c:pt idx="12">
                  <c:v>843.86</c:v>
                </c:pt>
                <c:pt idx="15">
                  <c:v>663.27</c:v>
                </c:pt>
                <c:pt idx="16">
                  <c:v>660</c:v>
                </c:pt>
                <c:pt idx="17">
                  <c:v>624.15</c:v>
                </c:pt>
                <c:pt idx="18">
                  <c:v>597.66999999999996</c:v>
                </c:pt>
                <c:pt idx="19">
                  <c:v>606.53</c:v>
                </c:pt>
                <c:pt idx="20">
                  <c:v>574.6</c:v>
                </c:pt>
                <c:pt idx="21">
                  <c:v>590.21</c:v>
                </c:pt>
                <c:pt idx="22">
                  <c:v>600</c:v>
                </c:pt>
                <c:pt idx="24">
                  <c:v>800</c:v>
                </c:pt>
                <c:pt idx="25">
                  <c:v>840</c:v>
                </c:pt>
                <c:pt idx="26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900"/>
          <c:min val="5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BRESKVE!$B$21:$B$32</c:f>
              <c:strCache>
                <c:ptCount val="12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36 - 52</c:v>
                </c:pt>
                <c:pt idx="9">
                  <c:v> 1 - 26</c:v>
                </c:pt>
                <c:pt idx="10">
                  <c:v>27</c:v>
                </c:pt>
                <c:pt idx="11">
                  <c:v>28</c:v>
                </c:pt>
              </c:strCache>
            </c:strRef>
          </c:cat>
          <c:val>
            <c:numRef>
              <c:f>BRESKVE!$C$21:$C$32</c:f>
              <c:numCache>
                <c:formatCode>#,##0</c:formatCode>
                <c:ptCount val="12"/>
                <c:pt idx="0">
                  <c:v>21878</c:v>
                </c:pt>
                <c:pt idx="1">
                  <c:v>53238</c:v>
                </c:pt>
                <c:pt idx="2">
                  <c:v>60290</c:v>
                </c:pt>
                <c:pt idx="3">
                  <c:v>54824</c:v>
                </c:pt>
                <c:pt idx="4">
                  <c:v>17378</c:v>
                </c:pt>
                <c:pt idx="5">
                  <c:v>264</c:v>
                </c:pt>
                <c:pt idx="6">
                  <c:v>0</c:v>
                </c:pt>
                <c:pt idx="7">
                  <c:v>126</c:v>
                </c:pt>
                <c:pt idx="8">
                  <c:v>0</c:v>
                </c:pt>
                <c:pt idx="9">
                  <c:v>0</c:v>
                </c:pt>
                <c:pt idx="10">
                  <c:v>7698</c:v>
                </c:pt>
                <c:pt idx="11">
                  <c:v>27584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BRESKVE!$B$21:$B$32</c:f>
              <c:strCache>
                <c:ptCount val="12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36 - 52</c:v>
                </c:pt>
                <c:pt idx="9">
                  <c:v> 1 - 26</c:v>
                </c:pt>
                <c:pt idx="10">
                  <c:v>27</c:v>
                </c:pt>
                <c:pt idx="11">
                  <c:v>28</c:v>
                </c:pt>
              </c:strCache>
            </c:strRef>
          </c:cat>
          <c:val>
            <c:numRef>
              <c:f>BRESKVE!$D$21:$D$32</c:f>
              <c:numCache>
                <c:formatCode>0.00</c:formatCode>
                <c:ptCount val="12"/>
                <c:pt idx="0">
                  <c:v>179.12</c:v>
                </c:pt>
                <c:pt idx="1">
                  <c:v>179.07</c:v>
                </c:pt>
                <c:pt idx="2">
                  <c:v>184.21</c:v>
                </c:pt>
                <c:pt idx="3">
                  <c:v>179.09</c:v>
                </c:pt>
                <c:pt idx="4">
                  <c:v>181.9</c:v>
                </c:pt>
                <c:pt idx="5">
                  <c:v>242.85</c:v>
                </c:pt>
                <c:pt idx="7">
                  <c:v>180</c:v>
                </c:pt>
                <c:pt idx="10">
                  <c:v>189.75</c:v>
                </c:pt>
                <c:pt idx="11">
                  <c:v>189.25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25401</xdr:rowOff>
    </xdr:from>
    <xdr:to>
      <xdr:col>18</xdr:col>
      <xdr:colOff>2540</xdr:colOff>
      <xdr:row>24</xdr:row>
      <xdr:rowOff>1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511175</xdr:colOff>
      <xdr:row>25</xdr:row>
      <xdr:rowOff>6350</xdr:rowOff>
    </xdr:from>
    <xdr:to>
      <xdr:col>17</xdr:col>
      <xdr:colOff>635000</xdr:colOff>
      <xdr:row>43</xdr:row>
      <xdr:rowOff>161925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86</v>
      </c>
      <c r="B14" s="2" t="s">
        <v>50</v>
      </c>
    </row>
    <row r="15" spans="1:2" x14ac:dyDescent="0.35">
      <c r="A15" t="s">
        <v>87</v>
      </c>
      <c r="B15" s="2" t="s">
        <v>0</v>
      </c>
    </row>
    <row r="16" spans="1:2" x14ac:dyDescent="0.35">
      <c r="A16" t="s">
        <v>88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28. teden (6.7.2026 - 12.7.2026)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121035</v>
      </c>
      <c r="C6" s="59">
        <v>101.17</v>
      </c>
      <c r="D6" s="59">
        <v>-0.40999999999999659</v>
      </c>
      <c r="E6" s="103">
        <v>-4.0362276038590217E-3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69</v>
      </c>
      <c r="F9" t="s">
        <v>70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>
        <v>129004</v>
      </c>
      <c r="D81" s="29">
        <v>110.34</v>
      </c>
    </row>
    <row r="82" spans="1:4" x14ac:dyDescent="0.35">
      <c r="A82" s="55"/>
      <c r="B82" s="65">
        <v>19</v>
      </c>
      <c r="C82" s="5">
        <v>282310</v>
      </c>
      <c r="D82" s="4">
        <v>99.48</v>
      </c>
    </row>
    <row r="83" spans="1:4" x14ac:dyDescent="0.35">
      <c r="A83" s="55"/>
      <c r="B83" s="65">
        <v>20</v>
      </c>
      <c r="C83" s="27">
        <v>240100</v>
      </c>
      <c r="D83" s="29">
        <v>98.47</v>
      </c>
    </row>
    <row r="84" spans="1:4" x14ac:dyDescent="0.35">
      <c r="A84" s="55"/>
      <c r="B84" s="65">
        <v>21</v>
      </c>
      <c r="C84" s="5">
        <v>181870</v>
      </c>
      <c r="D84" s="4">
        <v>101.73</v>
      </c>
    </row>
    <row r="85" spans="1:4" x14ac:dyDescent="0.35">
      <c r="A85" s="55"/>
      <c r="B85" s="65">
        <v>22</v>
      </c>
      <c r="C85" s="27">
        <v>169699</v>
      </c>
      <c r="D85" s="29">
        <v>99.84</v>
      </c>
    </row>
    <row r="86" spans="1:4" x14ac:dyDescent="0.35">
      <c r="A86" s="55"/>
      <c r="B86" s="65">
        <v>23</v>
      </c>
      <c r="C86" s="5">
        <v>178635</v>
      </c>
      <c r="D86" s="4">
        <v>99.91</v>
      </c>
    </row>
    <row r="87" spans="1:4" x14ac:dyDescent="0.35">
      <c r="A87" s="55"/>
      <c r="B87" s="65">
        <v>24</v>
      </c>
      <c r="C87" s="27">
        <v>67233</v>
      </c>
      <c r="D87" s="29">
        <v>106.91</v>
      </c>
    </row>
    <row r="88" spans="1:4" x14ac:dyDescent="0.35">
      <c r="B88" s="65">
        <v>25</v>
      </c>
      <c r="C88" s="5">
        <v>119238</v>
      </c>
      <c r="D88" s="4">
        <v>97.36</v>
      </c>
    </row>
    <row r="89" spans="1:4" x14ac:dyDescent="0.35">
      <c r="A89" s="55"/>
      <c r="B89" s="65">
        <v>26</v>
      </c>
      <c r="C89" s="27">
        <v>124300</v>
      </c>
      <c r="D89" s="29">
        <v>98.26</v>
      </c>
    </row>
    <row r="90" spans="1:4" x14ac:dyDescent="0.35">
      <c r="B90" s="65">
        <v>27</v>
      </c>
      <c r="C90" s="27">
        <v>108304</v>
      </c>
      <c r="D90" s="29">
        <v>101.58</v>
      </c>
    </row>
    <row r="91" spans="1:4" x14ac:dyDescent="0.35">
      <c r="A91" s="55"/>
      <c r="B91" s="65">
        <v>28</v>
      </c>
      <c r="C91" s="27">
        <v>121035</v>
      </c>
      <c r="D91" s="29">
        <v>101.17</v>
      </c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74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71</v>
      </c>
      <c r="H120" s="9" t="s">
        <v>72</v>
      </c>
      <c r="K120" t="s">
        <v>73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>
        <v>110.34</v>
      </c>
      <c r="G138" s="41">
        <v>19.049999999999997</v>
      </c>
      <c r="H138" s="14">
        <v>0.2086756490305619</v>
      </c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>
        <v>99.48</v>
      </c>
      <c r="G139" s="41">
        <v>10.410000000000011</v>
      </c>
      <c r="H139" s="36">
        <v>0.11687436847423394</v>
      </c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>
        <v>98.47</v>
      </c>
      <c r="G140" s="41">
        <v>11.650000000000006</v>
      </c>
      <c r="H140" s="14">
        <v>0.13418567150426175</v>
      </c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>
        <v>101.73</v>
      </c>
      <c r="G141" s="41">
        <v>16.230000000000004</v>
      </c>
      <c r="H141" s="14">
        <v>0.18982456140350878</v>
      </c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>
        <v>99.84</v>
      </c>
      <c r="G142" s="41">
        <v>16.540000000000006</v>
      </c>
      <c r="H142" s="14">
        <v>0.19855942376950786</v>
      </c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>
        <v>99.91</v>
      </c>
      <c r="G143" s="41">
        <v>10.86</v>
      </c>
      <c r="H143" s="14">
        <v>0.12195395845030887</v>
      </c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>
        <v>106.91</v>
      </c>
      <c r="G144" s="41">
        <v>20.849999999999994</v>
      </c>
      <c r="H144" s="14">
        <v>0.24227283290727386</v>
      </c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>
        <v>97.36</v>
      </c>
      <c r="G145" s="41">
        <v>10.939999999999998</v>
      </c>
      <c r="H145" s="14">
        <v>0.12659106688266597</v>
      </c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>
        <v>98.26</v>
      </c>
      <c r="G146" s="41">
        <v>6.5600000000000023</v>
      </c>
      <c r="H146" s="14">
        <v>7.1537622682660951E-2</v>
      </c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>
        <v>101.58</v>
      </c>
      <c r="G147" s="41">
        <v>12.170000000000002</v>
      </c>
      <c r="H147" s="14">
        <v>0.13611452857622197</v>
      </c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>
        <v>101.17</v>
      </c>
      <c r="G148" s="41">
        <v>10.689999999999998</v>
      </c>
      <c r="H148" s="14">
        <v>0.11814765694076046</v>
      </c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28. teden (6.7.2026 - 12.7.2026)</v>
      </c>
      <c r="M1" s="19" t="s">
        <v>53</v>
      </c>
      <c r="N1" s="3" t="str">
        <f>'OSNOVNO POROČILO'!A14</f>
        <v>28. teden (6.7.2026 - 12.7.2026)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19">
        <v>101.45</v>
      </c>
      <c r="D4" s="122">
        <v>8.3299999999999983</v>
      </c>
      <c r="E4" s="161">
        <v>8.9454467353951905E-2</v>
      </c>
    </row>
    <row r="5" spans="2:15" x14ac:dyDescent="0.35">
      <c r="B5" s="92" t="s">
        <v>19</v>
      </c>
      <c r="C5" s="120">
        <v>94.81</v>
      </c>
      <c r="D5" s="123">
        <v>-8.7199999999999989</v>
      </c>
      <c r="E5" s="160">
        <v>-8.4226794165942254E-2</v>
      </c>
    </row>
    <row r="6" spans="2:15" x14ac:dyDescent="0.35">
      <c r="B6" s="92" t="s">
        <v>20</v>
      </c>
      <c r="C6" s="120">
        <v>94.47</v>
      </c>
      <c r="D6" s="123">
        <v>-0.68000000000000682</v>
      </c>
      <c r="E6" s="160">
        <v>-7.1466106148188047E-3</v>
      </c>
    </row>
    <row r="7" spans="2:15" x14ac:dyDescent="0.35">
      <c r="B7" s="92" t="s">
        <v>21</v>
      </c>
      <c r="C7" s="120">
        <v>98.2</v>
      </c>
      <c r="D7" s="123">
        <v>-1.6599999999999966</v>
      </c>
      <c r="E7" s="160">
        <v>-1.6623272581614223E-2</v>
      </c>
    </row>
    <row r="8" spans="2:15" x14ac:dyDescent="0.35">
      <c r="B8" s="92" t="s">
        <v>22</v>
      </c>
      <c r="C8" s="120">
        <v>120</v>
      </c>
      <c r="D8" s="123" t="s">
        <v>26</v>
      </c>
      <c r="E8" s="159"/>
      <c r="O8" s="3"/>
    </row>
    <row r="9" spans="2:15" ht="15" thickBot="1" x14ac:dyDescent="0.4">
      <c r="B9" s="93" t="s">
        <v>23</v>
      </c>
      <c r="C9" s="121">
        <v>93.84</v>
      </c>
      <c r="D9" s="124">
        <v>-2.1700000000000017</v>
      </c>
      <c r="E9" s="163">
        <v>-2.2601812311217606E-2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28" t="s">
        <v>15</v>
      </c>
      <c r="C16" s="129" t="s">
        <v>16</v>
      </c>
      <c r="D16" s="130" t="s">
        <v>8</v>
      </c>
    </row>
    <row r="17" spans="2:4" x14ac:dyDescent="0.35">
      <c r="B17" s="112" t="s">
        <v>21</v>
      </c>
      <c r="C17" s="110">
        <v>46586</v>
      </c>
      <c r="D17" s="114">
        <v>98.2</v>
      </c>
    </row>
    <row r="18" spans="2:4" x14ac:dyDescent="0.35">
      <c r="B18" s="113" t="s">
        <v>18</v>
      </c>
      <c r="C18" s="111">
        <v>22154</v>
      </c>
      <c r="D18" s="115">
        <v>101.45</v>
      </c>
    </row>
    <row r="19" spans="2:4" x14ac:dyDescent="0.35">
      <c r="B19" s="113" t="s">
        <v>20</v>
      </c>
      <c r="C19" s="111">
        <v>17336</v>
      </c>
      <c r="D19" s="116">
        <v>94.47</v>
      </c>
    </row>
    <row r="20" spans="2:4" x14ac:dyDescent="0.35">
      <c r="B20" s="113" t="s">
        <v>19</v>
      </c>
      <c r="C20" s="111">
        <v>17041</v>
      </c>
      <c r="D20" s="116">
        <v>94.81</v>
      </c>
    </row>
    <row r="21" spans="2:4" x14ac:dyDescent="0.35">
      <c r="B21" s="113" t="s">
        <v>89</v>
      </c>
      <c r="C21" s="111">
        <v>8840</v>
      </c>
      <c r="D21" s="115">
        <v>102.9</v>
      </c>
    </row>
    <row r="22" spans="2:4" x14ac:dyDescent="0.35">
      <c r="B22" s="113" t="s">
        <v>23</v>
      </c>
      <c r="C22" s="111">
        <v>4382</v>
      </c>
      <c r="D22" s="115">
        <v>93.84</v>
      </c>
    </row>
    <row r="23" spans="2:4" x14ac:dyDescent="0.35">
      <c r="B23" s="113" t="s">
        <v>81</v>
      </c>
      <c r="C23" s="111">
        <v>2356</v>
      </c>
      <c r="D23" s="116">
        <v>190.54</v>
      </c>
    </row>
    <row r="24" spans="2:4" x14ac:dyDescent="0.35">
      <c r="B24" s="113" t="s">
        <v>82</v>
      </c>
      <c r="C24" s="111">
        <v>1147</v>
      </c>
      <c r="D24" s="116">
        <v>218.65</v>
      </c>
    </row>
    <row r="25" spans="2:4" x14ac:dyDescent="0.35">
      <c r="B25" s="113" t="s">
        <v>90</v>
      </c>
      <c r="C25" s="111">
        <v>667</v>
      </c>
      <c r="D25" s="116">
        <v>127</v>
      </c>
    </row>
    <row r="26" spans="2:4" x14ac:dyDescent="0.35">
      <c r="B26" s="113" t="s">
        <v>22</v>
      </c>
      <c r="C26" s="111">
        <v>504</v>
      </c>
      <c r="D26" s="116">
        <v>120</v>
      </c>
    </row>
    <row r="27" spans="2:4" ht="15" thickBot="1" x14ac:dyDescent="0.4">
      <c r="B27" s="157" t="s">
        <v>83</v>
      </c>
      <c r="C27" s="162">
        <v>22</v>
      </c>
      <c r="D27" s="158">
        <v>182.65</v>
      </c>
    </row>
    <row r="28" spans="2:4" x14ac:dyDescent="0.35">
      <c r="C28" s="83"/>
      <c r="D28" s="83"/>
    </row>
    <row r="29" spans="2:4" x14ac:dyDescent="0.35">
      <c r="C29" s="83"/>
      <c r="D29" s="83"/>
    </row>
    <row r="30" spans="2:4" x14ac:dyDescent="0.35">
      <c r="C30" s="83"/>
      <c r="D30" s="83"/>
    </row>
    <row r="31" spans="2:4" x14ac:dyDescent="0.35">
      <c r="C31" s="83"/>
      <c r="D31" s="83"/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28. teden (6.7.2026 - 12.7.2026)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3"/>
      <c r="E6" s="154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28. teden (6.7.2026 - 12.7.2026)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75</v>
      </c>
    </row>
    <row r="17" spans="1:6" ht="15" thickBot="1" x14ac:dyDescent="0.4"/>
    <row r="18" spans="1:6" ht="15" thickBot="1" x14ac:dyDescent="0.4">
      <c r="B18" s="136" t="s">
        <v>10</v>
      </c>
      <c r="C18" s="132" t="s">
        <v>11</v>
      </c>
      <c r="D18" s="133" t="s">
        <v>12</v>
      </c>
      <c r="F18" t="s">
        <v>76</v>
      </c>
    </row>
    <row r="19" spans="1:6" ht="15" thickBot="1" x14ac:dyDescent="0.4">
      <c r="A19" s="102">
        <v>2025</v>
      </c>
      <c r="B19" s="72">
        <v>1</v>
      </c>
      <c r="C19" s="134">
        <v>8429</v>
      </c>
      <c r="D19" s="52">
        <v>145.22999999999999</v>
      </c>
    </row>
    <row r="20" spans="1:6" x14ac:dyDescent="0.35">
      <c r="B20" s="73">
        <v>2</v>
      </c>
      <c r="C20" s="134">
        <v>6219</v>
      </c>
      <c r="D20" s="52">
        <v>141.97999999999999</v>
      </c>
    </row>
    <row r="21" spans="1:6" x14ac:dyDescent="0.35">
      <c r="B21" s="73">
        <v>3</v>
      </c>
      <c r="C21" s="134">
        <v>5389</v>
      </c>
      <c r="D21" s="52">
        <v>145.24</v>
      </c>
    </row>
    <row r="22" spans="1:6" x14ac:dyDescent="0.35">
      <c r="B22" s="73">
        <v>4</v>
      </c>
      <c r="C22" s="134">
        <v>4808</v>
      </c>
      <c r="D22" s="52">
        <v>141.76</v>
      </c>
    </row>
    <row r="23" spans="1:6" x14ac:dyDescent="0.35">
      <c r="B23" s="73">
        <v>5</v>
      </c>
      <c r="C23" s="134">
        <v>4183</v>
      </c>
      <c r="D23" s="52">
        <v>150.72</v>
      </c>
    </row>
    <row r="24" spans="1:6" x14ac:dyDescent="0.35">
      <c r="B24" s="73">
        <v>6</v>
      </c>
      <c r="C24" s="134">
        <v>599</v>
      </c>
      <c r="D24" s="52">
        <v>168.74</v>
      </c>
    </row>
    <row r="25" spans="1:6" x14ac:dyDescent="0.35">
      <c r="B25" s="73">
        <v>7</v>
      </c>
      <c r="C25" s="134">
        <v>16</v>
      </c>
      <c r="D25" s="52">
        <v>182.63</v>
      </c>
    </row>
    <row r="26" spans="1:6" x14ac:dyDescent="0.35">
      <c r="B26" s="73">
        <v>8</v>
      </c>
      <c r="C26" s="134" t="s">
        <v>26</v>
      </c>
      <c r="D26" s="52"/>
    </row>
    <row r="27" spans="1:6" x14ac:dyDescent="0.35">
      <c r="B27" s="73">
        <v>9</v>
      </c>
      <c r="C27" s="134">
        <v>15</v>
      </c>
      <c r="D27" s="52">
        <v>182.68</v>
      </c>
    </row>
    <row r="28" spans="1:6" x14ac:dyDescent="0.35">
      <c r="B28" s="73">
        <v>10</v>
      </c>
      <c r="C28" s="134">
        <v>10</v>
      </c>
      <c r="D28" s="52">
        <v>182.68</v>
      </c>
    </row>
    <row r="29" spans="1:6" x14ac:dyDescent="0.35">
      <c r="B29" s="73">
        <v>11</v>
      </c>
      <c r="C29" s="134">
        <v>11</v>
      </c>
      <c r="D29" s="52">
        <v>182.64</v>
      </c>
    </row>
    <row r="30" spans="1:6" x14ac:dyDescent="0.35">
      <c r="B30" s="73">
        <v>12</v>
      </c>
      <c r="C30" s="134">
        <v>11</v>
      </c>
      <c r="D30" s="52">
        <v>182.65</v>
      </c>
    </row>
    <row r="31" spans="1:6" x14ac:dyDescent="0.35">
      <c r="B31" s="73" t="s">
        <v>62</v>
      </c>
      <c r="C31" s="134" t="s">
        <v>26</v>
      </c>
      <c r="D31" s="52"/>
    </row>
    <row r="32" spans="1:6" x14ac:dyDescent="0.35">
      <c r="B32" s="73" t="s">
        <v>64</v>
      </c>
      <c r="C32" s="134" t="s">
        <v>26</v>
      </c>
      <c r="D32" s="52"/>
    </row>
    <row r="33" spans="2:5" x14ac:dyDescent="0.35">
      <c r="B33" s="73">
        <v>34</v>
      </c>
      <c r="C33" s="134">
        <v>1064</v>
      </c>
      <c r="D33" s="52">
        <v>223.27</v>
      </c>
      <c r="E33" s="3"/>
    </row>
    <row r="34" spans="2:5" x14ac:dyDescent="0.35">
      <c r="B34" s="73">
        <v>35</v>
      </c>
      <c r="C34" s="134">
        <v>11678</v>
      </c>
      <c r="D34" s="52">
        <v>203.54</v>
      </c>
    </row>
    <row r="35" spans="2:5" x14ac:dyDescent="0.35">
      <c r="B35" s="73">
        <v>36</v>
      </c>
      <c r="C35" s="134">
        <v>7632</v>
      </c>
      <c r="D35" s="52">
        <v>187.56</v>
      </c>
    </row>
    <row r="36" spans="2:5" x14ac:dyDescent="0.35">
      <c r="B36" s="73">
        <v>37</v>
      </c>
      <c r="C36" s="134">
        <v>10723</v>
      </c>
      <c r="D36" s="52">
        <v>194.57</v>
      </c>
    </row>
    <row r="37" spans="2:5" x14ac:dyDescent="0.35">
      <c r="B37" s="73">
        <v>38</v>
      </c>
      <c r="C37" s="134">
        <v>16205</v>
      </c>
      <c r="D37" s="52">
        <v>188.76</v>
      </c>
    </row>
    <row r="38" spans="2:5" x14ac:dyDescent="0.35">
      <c r="B38" s="73">
        <v>39</v>
      </c>
      <c r="C38" s="134">
        <v>12792</v>
      </c>
      <c r="D38" s="52">
        <v>194.27</v>
      </c>
    </row>
    <row r="39" spans="2:5" x14ac:dyDescent="0.35">
      <c r="B39" s="73">
        <v>40</v>
      </c>
      <c r="C39" s="134">
        <v>11234</v>
      </c>
      <c r="D39" s="52">
        <v>184.29</v>
      </c>
    </row>
    <row r="40" spans="2:5" x14ac:dyDescent="0.35">
      <c r="B40" s="73">
        <v>41</v>
      </c>
      <c r="C40" s="134">
        <v>8014</v>
      </c>
      <c r="D40" s="52">
        <v>196.28</v>
      </c>
    </row>
    <row r="41" spans="2:5" x14ac:dyDescent="0.35">
      <c r="B41" s="73">
        <v>42</v>
      </c>
      <c r="C41" s="134">
        <v>7899</v>
      </c>
      <c r="D41" s="52">
        <v>194.03</v>
      </c>
    </row>
    <row r="42" spans="2:5" x14ac:dyDescent="0.35">
      <c r="B42" s="73">
        <v>43</v>
      </c>
      <c r="C42" s="134">
        <v>7103</v>
      </c>
      <c r="D42" s="52">
        <v>195.83</v>
      </c>
    </row>
    <row r="43" spans="2:5" x14ac:dyDescent="0.35">
      <c r="B43" s="73">
        <v>44</v>
      </c>
      <c r="C43" s="134">
        <v>4262</v>
      </c>
      <c r="D43" s="52">
        <v>196.47</v>
      </c>
    </row>
    <row r="44" spans="2:5" x14ac:dyDescent="0.35">
      <c r="B44" s="73">
        <v>45</v>
      </c>
      <c r="C44" s="134">
        <v>4145</v>
      </c>
      <c r="D44" s="52">
        <v>195.59</v>
      </c>
    </row>
    <row r="45" spans="2:5" x14ac:dyDescent="0.35">
      <c r="B45" s="73">
        <v>46</v>
      </c>
      <c r="C45" s="134">
        <v>3271</v>
      </c>
      <c r="D45" s="52">
        <v>191.23</v>
      </c>
    </row>
    <row r="46" spans="2:5" x14ac:dyDescent="0.35">
      <c r="B46" s="73">
        <v>47</v>
      </c>
      <c r="C46" s="134">
        <v>3088</v>
      </c>
      <c r="D46" s="52">
        <v>193.33</v>
      </c>
    </row>
    <row r="47" spans="2:5" x14ac:dyDescent="0.35">
      <c r="B47" s="73">
        <v>48</v>
      </c>
      <c r="C47" s="134">
        <v>3341</v>
      </c>
      <c r="D47" s="52">
        <v>191.55</v>
      </c>
    </row>
    <row r="48" spans="2:5" x14ac:dyDescent="0.35">
      <c r="B48" s="73">
        <v>49</v>
      </c>
      <c r="C48" s="134">
        <v>3572</v>
      </c>
      <c r="D48" s="52">
        <v>193.78</v>
      </c>
    </row>
    <row r="49" spans="1:5" x14ac:dyDescent="0.35">
      <c r="B49" s="73">
        <v>50</v>
      </c>
      <c r="C49" s="134">
        <v>3572</v>
      </c>
      <c r="D49" s="52">
        <v>193.78</v>
      </c>
    </row>
    <row r="50" spans="1:5" x14ac:dyDescent="0.35">
      <c r="B50" s="73">
        <v>51</v>
      </c>
      <c r="C50" s="134">
        <v>4289</v>
      </c>
      <c r="D50" s="52">
        <v>195.52</v>
      </c>
    </row>
    <row r="51" spans="1:5" ht="15" thickBot="1" x14ac:dyDescent="0.4">
      <c r="B51" s="138">
        <v>52</v>
      </c>
      <c r="C51" s="135">
        <v>335</v>
      </c>
      <c r="D51" s="84">
        <v>133.62</v>
      </c>
    </row>
    <row r="52" spans="1:5" ht="15" thickBot="1" x14ac:dyDescent="0.4">
      <c r="A52" s="101">
        <v>2026</v>
      </c>
      <c r="B52" s="137">
        <v>1</v>
      </c>
      <c r="C52" s="134">
        <v>67</v>
      </c>
      <c r="D52" s="52">
        <v>217.66</v>
      </c>
    </row>
    <row r="53" spans="1:5" x14ac:dyDescent="0.35">
      <c r="B53" s="74">
        <v>2</v>
      </c>
      <c r="C53" s="134">
        <v>117</v>
      </c>
      <c r="D53" s="52">
        <v>205.48</v>
      </c>
    </row>
    <row r="54" spans="1:5" x14ac:dyDescent="0.35">
      <c r="B54" s="156" t="s">
        <v>91</v>
      </c>
      <c r="C54" s="134" t="s">
        <v>26</v>
      </c>
      <c r="D54" s="52"/>
    </row>
    <row r="55" spans="1:5" x14ac:dyDescent="0.35">
      <c r="B55" s="74"/>
      <c r="C55" s="134"/>
      <c r="D55" s="52"/>
    </row>
    <row r="56" spans="1:5" x14ac:dyDescent="0.35">
      <c r="B56" s="74"/>
      <c r="C56" s="134"/>
      <c r="D56" s="52"/>
    </row>
    <row r="57" spans="1:5" x14ac:dyDescent="0.35">
      <c r="B57" s="74"/>
      <c r="C57" s="134"/>
      <c r="D57" s="52"/>
    </row>
    <row r="58" spans="1:5" x14ac:dyDescent="0.35">
      <c r="B58" s="74"/>
      <c r="C58" s="134"/>
      <c r="D58" s="52"/>
    </row>
    <row r="59" spans="1:5" x14ac:dyDescent="0.35">
      <c r="B59" s="74"/>
      <c r="C59" s="134"/>
      <c r="D59" s="52"/>
    </row>
    <row r="60" spans="1:5" x14ac:dyDescent="0.35">
      <c r="B60" s="74"/>
      <c r="C60" s="134"/>
      <c r="D60" s="52"/>
    </row>
    <row r="61" spans="1:5" x14ac:dyDescent="0.35">
      <c r="B61" s="74"/>
      <c r="C61" s="134"/>
      <c r="D61" s="52"/>
    </row>
    <row r="62" spans="1:5" x14ac:dyDescent="0.35">
      <c r="B62" s="74"/>
      <c r="C62" s="134"/>
      <c r="D62" s="52"/>
    </row>
    <row r="63" spans="1:5" x14ac:dyDescent="0.35">
      <c r="B63" s="74"/>
      <c r="C63" s="134"/>
      <c r="D63" s="52"/>
    </row>
    <row r="64" spans="1:5" x14ac:dyDescent="0.35">
      <c r="B64" s="74"/>
      <c r="C64" s="134"/>
      <c r="D64" s="52"/>
      <c r="E64" s="104"/>
    </row>
    <row r="65" spans="2:4" x14ac:dyDescent="0.35">
      <c r="B65" s="74"/>
      <c r="C65" s="134"/>
      <c r="D65" s="52"/>
    </row>
    <row r="66" spans="2:4" x14ac:dyDescent="0.35">
      <c r="B66" s="74"/>
      <c r="C66" s="134"/>
      <c r="D66" s="52"/>
    </row>
    <row r="67" spans="2:4" x14ac:dyDescent="0.35">
      <c r="B67" s="74"/>
      <c r="C67" s="134"/>
      <c r="D67" s="52"/>
    </row>
    <row r="68" spans="2:4" x14ac:dyDescent="0.35">
      <c r="B68" s="74"/>
      <c r="C68" s="134"/>
      <c r="D68" s="52"/>
    </row>
    <row r="69" spans="2:4" x14ac:dyDescent="0.35">
      <c r="B69" s="74"/>
      <c r="C69" s="134"/>
      <c r="D69" s="52"/>
    </row>
    <row r="70" spans="2:4" x14ac:dyDescent="0.35">
      <c r="B70" s="74"/>
      <c r="C70" s="134"/>
      <c r="D70" s="52"/>
    </row>
    <row r="71" spans="2:4" x14ac:dyDescent="0.35">
      <c r="B71" s="74"/>
      <c r="C71" s="134"/>
      <c r="D71" s="52"/>
    </row>
    <row r="72" spans="2:4" x14ac:dyDescent="0.35">
      <c r="B72" s="74"/>
      <c r="C72" s="134"/>
      <c r="D72" s="52"/>
    </row>
    <row r="73" spans="2:4" x14ac:dyDescent="0.35">
      <c r="B73" s="74"/>
      <c r="C73" s="134"/>
      <c r="D73" s="52"/>
    </row>
    <row r="74" spans="2:4" x14ac:dyDescent="0.35">
      <c r="B74" s="74"/>
      <c r="C74" s="134"/>
      <c r="D74" s="52"/>
    </row>
    <row r="75" spans="2:4" x14ac:dyDescent="0.35">
      <c r="B75" s="74"/>
      <c r="C75" s="134"/>
      <c r="D75" s="52"/>
    </row>
    <row r="76" spans="2:4" ht="15" thickBot="1" x14ac:dyDescent="0.4">
      <c r="B76" s="131"/>
      <c r="C76" s="135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5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28. teden (6.7.2026 - 12.7.2026)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>
        <v>610</v>
      </c>
      <c r="C6" s="96">
        <v>680</v>
      </c>
      <c r="D6" s="153">
        <v>-160</v>
      </c>
      <c r="E6" s="154">
        <v>-0.19047619047619047</v>
      </c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28. teden (6.7.2026 - 12.7.2026)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84</v>
      </c>
      <c r="C12" s="28">
        <v>610</v>
      </c>
      <c r="D12" s="125">
        <v>680</v>
      </c>
    </row>
    <row r="14" spans="1:7" x14ac:dyDescent="0.35">
      <c r="F14" t="s">
        <v>78</v>
      </c>
    </row>
    <row r="15" spans="1:7" x14ac:dyDescent="0.35">
      <c r="B15" t="s">
        <v>77</v>
      </c>
    </row>
    <row r="16" spans="1:7" ht="15" thickBot="1" x14ac:dyDescent="0.4"/>
    <row r="17" spans="1:4" ht="29.5" thickBot="1" x14ac:dyDescent="0.4">
      <c r="B17" s="9" t="s">
        <v>10</v>
      </c>
      <c r="C17" s="22" t="s">
        <v>16</v>
      </c>
      <c r="D17" s="22" t="s">
        <v>8</v>
      </c>
    </row>
    <row r="18" spans="1:4" ht="15" thickBot="1" x14ac:dyDescent="0.4">
      <c r="A18" s="144">
        <v>2025</v>
      </c>
      <c r="B18" s="139" t="s">
        <v>60</v>
      </c>
      <c r="C18" s="106" t="s">
        <v>26</v>
      </c>
      <c r="D18" s="7"/>
    </row>
    <row r="19" spans="1:4" x14ac:dyDescent="0.35">
      <c r="B19" s="140">
        <v>17</v>
      </c>
      <c r="C19" s="142">
        <v>500</v>
      </c>
      <c r="D19" s="29">
        <v>600</v>
      </c>
    </row>
    <row r="20" spans="1:4" x14ac:dyDescent="0.35">
      <c r="B20" s="140">
        <v>18</v>
      </c>
      <c r="C20" s="142">
        <v>8390</v>
      </c>
      <c r="D20" s="29">
        <v>556.62</v>
      </c>
    </row>
    <row r="21" spans="1:4" x14ac:dyDescent="0.35">
      <c r="B21" s="140">
        <v>19</v>
      </c>
      <c r="C21" s="142">
        <v>26917</v>
      </c>
      <c r="D21" s="29">
        <v>587.58000000000004</v>
      </c>
    </row>
    <row r="22" spans="1:4" x14ac:dyDescent="0.35">
      <c r="B22" s="140">
        <v>20</v>
      </c>
      <c r="C22" s="142">
        <v>71487</v>
      </c>
      <c r="D22" s="29">
        <v>387.74</v>
      </c>
    </row>
    <row r="23" spans="1:4" x14ac:dyDescent="0.35">
      <c r="B23" s="140">
        <v>21</v>
      </c>
      <c r="C23" s="142">
        <v>87018</v>
      </c>
      <c r="D23" s="29">
        <v>354.3</v>
      </c>
    </row>
    <row r="24" spans="1:4" x14ac:dyDescent="0.35">
      <c r="B24" s="140">
        <v>22</v>
      </c>
      <c r="C24" s="142">
        <v>50927</v>
      </c>
      <c r="D24" s="29">
        <v>360.65</v>
      </c>
    </row>
    <row r="25" spans="1:4" x14ac:dyDescent="0.35">
      <c r="B25" s="140">
        <v>23</v>
      </c>
      <c r="C25" s="142">
        <v>13264</v>
      </c>
      <c r="D25" s="29">
        <v>572.29</v>
      </c>
    </row>
    <row r="26" spans="1:4" x14ac:dyDescent="0.35">
      <c r="B26" s="140">
        <v>24</v>
      </c>
      <c r="C26" s="142">
        <v>300</v>
      </c>
      <c r="D26" s="29">
        <v>600</v>
      </c>
    </row>
    <row r="27" spans="1:4" x14ac:dyDescent="0.35">
      <c r="B27" s="140">
        <v>25</v>
      </c>
      <c r="C27" s="142" t="s">
        <v>26</v>
      </c>
      <c r="D27" s="29"/>
    </row>
    <row r="28" spans="1:4" x14ac:dyDescent="0.35">
      <c r="B28" s="140">
        <v>26</v>
      </c>
      <c r="C28" s="142" t="s">
        <v>26</v>
      </c>
      <c r="D28" s="29"/>
    </row>
    <row r="29" spans="1:4" x14ac:dyDescent="0.35">
      <c r="B29" s="140">
        <v>27</v>
      </c>
      <c r="C29" s="142">
        <v>2210</v>
      </c>
      <c r="D29" s="29">
        <v>660</v>
      </c>
    </row>
    <row r="30" spans="1:4" x14ac:dyDescent="0.35">
      <c r="B30" s="140">
        <v>28</v>
      </c>
      <c r="C30" s="142">
        <v>1825</v>
      </c>
      <c r="D30" s="29">
        <v>660</v>
      </c>
    </row>
    <row r="31" spans="1:4" x14ac:dyDescent="0.35">
      <c r="B31" s="140" t="s">
        <v>63</v>
      </c>
      <c r="C31" s="142" t="s">
        <v>26</v>
      </c>
      <c r="D31" s="29"/>
    </row>
    <row r="32" spans="1:4" x14ac:dyDescent="0.35">
      <c r="B32" s="140">
        <v>31</v>
      </c>
      <c r="C32" s="142">
        <v>255</v>
      </c>
      <c r="D32" s="29">
        <v>660</v>
      </c>
    </row>
    <row r="33" spans="1:4" x14ac:dyDescent="0.35">
      <c r="B33" s="140" t="s">
        <v>65</v>
      </c>
      <c r="C33" s="142" t="s">
        <v>26</v>
      </c>
      <c r="D33" s="29"/>
    </row>
    <row r="34" spans="1:4" x14ac:dyDescent="0.35">
      <c r="B34" s="140">
        <v>34</v>
      </c>
      <c r="C34" s="142">
        <v>2215</v>
      </c>
      <c r="D34" s="29">
        <v>660</v>
      </c>
    </row>
    <row r="35" spans="1:4" x14ac:dyDescent="0.35">
      <c r="B35" s="140">
        <v>35</v>
      </c>
      <c r="C35" s="142">
        <v>3180</v>
      </c>
      <c r="D35" s="29">
        <v>660</v>
      </c>
    </row>
    <row r="36" spans="1:4" x14ac:dyDescent="0.35">
      <c r="B36" s="140">
        <v>36</v>
      </c>
      <c r="C36" s="142">
        <v>5736</v>
      </c>
      <c r="D36" s="29">
        <v>708.43</v>
      </c>
    </row>
    <row r="37" spans="1:4" x14ac:dyDescent="0.35">
      <c r="B37" s="140">
        <v>37</v>
      </c>
      <c r="C37" s="142">
        <v>1971</v>
      </c>
      <c r="D37" s="29">
        <v>828.7</v>
      </c>
    </row>
    <row r="38" spans="1:4" x14ac:dyDescent="0.35">
      <c r="B38" s="140">
        <v>38</v>
      </c>
      <c r="C38" s="142">
        <v>496</v>
      </c>
      <c r="D38" s="29">
        <v>860</v>
      </c>
    </row>
    <row r="39" spans="1:4" x14ac:dyDescent="0.35">
      <c r="B39" s="140" t="s">
        <v>66</v>
      </c>
      <c r="C39" s="142" t="s">
        <v>26</v>
      </c>
      <c r="D39" s="29"/>
    </row>
    <row r="40" spans="1:4" x14ac:dyDescent="0.35">
      <c r="B40" s="140">
        <v>42</v>
      </c>
      <c r="C40" s="142">
        <v>460</v>
      </c>
      <c r="D40" s="29">
        <v>843.13</v>
      </c>
    </row>
    <row r="41" spans="1:4" x14ac:dyDescent="0.35">
      <c r="B41" s="140">
        <v>43</v>
      </c>
      <c r="C41" s="142" t="s">
        <v>26</v>
      </c>
      <c r="D41" s="29"/>
    </row>
    <row r="42" spans="1:4" x14ac:dyDescent="0.35">
      <c r="B42" s="140">
        <v>44</v>
      </c>
      <c r="C42" s="142">
        <v>401</v>
      </c>
      <c r="D42" s="29">
        <v>843.86</v>
      </c>
    </row>
    <row r="43" spans="1:4" ht="15" thickBot="1" x14ac:dyDescent="0.4">
      <c r="B43" s="141" t="s">
        <v>67</v>
      </c>
      <c r="C43" s="143" t="s">
        <v>26</v>
      </c>
      <c r="D43" s="61"/>
    </row>
    <row r="44" spans="1:4" ht="15" thickBot="1" x14ac:dyDescent="0.4">
      <c r="A44" s="101">
        <v>2026</v>
      </c>
      <c r="B44" s="155" t="s">
        <v>60</v>
      </c>
      <c r="C44" s="27" t="s">
        <v>26</v>
      </c>
      <c r="D44" s="29"/>
    </row>
    <row r="45" spans="1:4" x14ac:dyDescent="0.35">
      <c r="B45" s="76">
        <v>17</v>
      </c>
      <c r="C45" s="5">
        <v>550</v>
      </c>
      <c r="D45" s="4">
        <v>663.27</v>
      </c>
    </row>
    <row r="46" spans="1:4" x14ac:dyDescent="0.35">
      <c r="B46" s="76">
        <v>18</v>
      </c>
      <c r="C46" s="5">
        <v>4760</v>
      </c>
      <c r="D46" s="4">
        <v>660</v>
      </c>
    </row>
    <row r="47" spans="1:4" x14ac:dyDescent="0.35">
      <c r="B47" s="76">
        <v>19</v>
      </c>
      <c r="C47" s="47">
        <v>49045</v>
      </c>
      <c r="D47" s="29">
        <v>624.15</v>
      </c>
    </row>
    <row r="48" spans="1:4" x14ac:dyDescent="0.35">
      <c r="B48" s="76">
        <v>20</v>
      </c>
      <c r="C48" s="47">
        <v>69811</v>
      </c>
      <c r="D48" s="29">
        <v>597.66999999999996</v>
      </c>
    </row>
    <row r="49" spans="2:4" x14ac:dyDescent="0.35">
      <c r="B49" s="76">
        <v>21</v>
      </c>
      <c r="C49" s="47">
        <v>61901</v>
      </c>
      <c r="D49" s="29">
        <v>606.53</v>
      </c>
    </row>
    <row r="50" spans="2:4" x14ac:dyDescent="0.35">
      <c r="B50" s="76">
        <v>22</v>
      </c>
      <c r="C50" s="47">
        <v>65913</v>
      </c>
      <c r="D50" s="29">
        <v>574.6</v>
      </c>
    </row>
    <row r="51" spans="2:4" x14ac:dyDescent="0.35">
      <c r="B51" s="76">
        <v>23</v>
      </c>
      <c r="C51" s="47">
        <v>32265</v>
      </c>
      <c r="D51" s="29">
        <v>590.21</v>
      </c>
    </row>
    <row r="52" spans="2:4" x14ac:dyDescent="0.35">
      <c r="B52" s="76">
        <v>24</v>
      </c>
      <c r="C52" s="47">
        <v>3605</v>
      </c>
      <c r="D52" s="29">
        <v>600</v>
      </c>
    </row>
    <row r="53" spans="2:4" x14ac:dyDescent="0.35">
      <c r="B53" s="76">
        <v>25</v>
      </c>
      <c r="C53" s="47" t="s">
        <v>26</v>
      </c>
      <c r="D53" s="29"/>
    </row>
    <row r="54" spans="2:4" x14ac:dyDescent="0.35">
      <c r="B54" s="76">
        <v>26</v>
      </c>
      <c r="C54" s="47">
        <v>400</v>
      </c>
      <c r="D54" s="29">
        <v>800</v>
      </c>
    </row>
    <row r="55" spans="2:4" x14ac:dyDescent="0.35">
      <c r="B55" s="76">
        <v>27</v>
      </c>
      <c r="C55" s="47">
        <v>960</v>
      </c>
      <c r="D55" s="29">
        <v>840</v>
      </c>
    </row>
    <row r="56" spans="2:4" x14ac:dyDescent="0.35">
      <c r="B56" s="76">
        <v>28</v>
      </c>
      <c r="C56" s="47">
        <v>610</v>
      </c>
      <c r="D56" s="29">
        <v>680</v>
      </c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  <row r="75" spans="2:4" x14ac:dyDescent="0.35">
      <c r="B75" s="76"/>
      <c r="C75" s="47"/>
      <c r="D75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28. teden (6.7.2026 - 12.7.2026)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>
        <v>27584</v>
      </c>
      <c r="C6" s="99">
        <v>189.25</v>
      </c>
      <c r="D6" s="164">
        <v>-0.5</v>
      </c>
      <c r="E6" s="165">
        <v>-2.6350461133070047E-3</v>
      </c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28. teden (6.7.2026 - 12.7.2026)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85</v>
      </c>
      <c r="C12" s="28">
        <v>27552</v>
      </c>
      <c r="D12" s="109">
        <v>189.21</v>
      </c>
    </row>
    <row r="13" spans="2:7" ht="15" thickBot="1" x14ac:dyDescent="0.4">
      <c r="B13" s="108" t="s">
        <v>92</v>
      </c>
      <c r="C13" s="28">
        <v>32</v>
      </c>
      <c r="D13" s="109">
        <v>223.76</v>
      </c>
    </row>
    <row r="14" spans="2:7" x14ac:dyDescent="0.35">
      <c r="B14" s="70"/>
      <c r="C14" s="26"/>
      <c r="D14" s="83"/>
    </row>
    <row r="15" spans="2:7" x14ac:dyDescent="0.35">
      <c r="F15" t="s">
        <v>80</v>
      </c>
    </row>
    <row r="16" spans="2:7" x14ac:dyDescent="0.35">
      <c r="B16" t="s">
        <v>79</v>
      </c>
    </row>
    <row r="17" spans="1:4" ht="28.5" customHeight="1" thickBot="1" x14ac:dyDescent="0.4"/>
    <row r="18" spans="1:4" ht="1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5">
        <v>2025</v>
      </c>
      <c r="B19" s="150" t="s">
        <v>61</v>
      </c>
      <c r="C19" s="146" t="s">
        <v>26</v>
      </c>
      <c r="D19" s="7"/>
    </row>
    <row r="20" spans="1:4" x14ac:dyDescent="0.35">
      <c r="B20" s="151">
        <v>27</v>
      </c>
      <c r="C20" s="147">
        <v>286</v>
      </c>
      <c r="D20" s="4">
        <v>246.59</v>
      </c>
    </row>
    <row r="21" spans="1:4" x14ac:dyDescent="0.35">
      <c r="B21" s="151">
        <v>28</v>
      </c>
      <c r="C21" s="147">
        <v>21878</v>
      </c>
      <c r="D21" s="4">
        <v>179.12</v>
      </c>
    </row>
    <row r="22" spans="1:4" x14ac:dyDescent="0.35">
      <c r="B22" s="151">
        <v>29</v>
      </c>
      <c r="C22" s="147">
        <v>53238</v>
      </c>
      <c r="D22" s="4">
        <v>179.07</v>
      </c>
    </row>
    <row r="23" spans="1:4" x14ac:dyDescent="0.35">
      <c r="B23" s="151">
        <v>30</v>
      </c>
      <c r="C23" s="147">
        <v>60290</v>
      </c>
      <c r="D23" s="4">
        <v>184.21</v>
      </c>
    </row>
    <row r="24" spans="1:4" x14ac:dyDescent="0.35">
      <c r="B24" s="151">
        <v>31</v>
      </c>
      <c r="C24" s="147">
        <v>54824</v>
      </c>
      <c r="D24" s="4">
        <v>179.09</v>
      </c>
    </row>
    <row r="25" spans="1:4" x14ac:dyDescent="0.35">
      <c r="B25" s="151">
        <v>32</v>
      </c>
      <c r="C25" s="147">
        <v>17378</v>
      </c>
      <c r="D25" s="4">
        <v>181.9</v>
      </c>
    </row>
    <row r="26" spans="1:4" x14ac:dyDescent="0.35">
      <c r="B26" s="151">
        <v>33</v>
      </c>
      <c r="C26" s="147">
        <v>264</v>
      </c>
      <c r="D26" s="4">
        <v>242.85</v>
      </c>
    </row>
    <row r="27" spans="1:4" x14ac:dyDescent="0.35">
      <c r="B27" s="151">
        <v>34</v>
      </c>
      <c r="C27" s="147" t="s">
        <v>26</v>
      </c>
      <c r="D27" s="4"/>
    </row>
    <row r="28" spans="1:4" x14ac:dyDescent="0.35">
      <c r="B28" s="151">
        <v>35</v>
      </c>
      <c r="C28" s="147">
        <v>126</v>
      </c>
      <c r="D28" s="4">
        <v>180</v>
      </c>
    </row>
    <row r="29" spans="1:4" ht="15" thickBot="1" x14ac:dyDescent="0.4">
      <c r="A29" s="46"/>
      <c r="B29" s="152" t="s">
        <v>68</v>
      </c>
      <c r="C29" s="148" t="s">
        <v>26</v>
      </c>
      <c r="D29" s="21"/>
    </row>
    <row r="30" spans="1:4" ht="15" thickBot="1" x14ac:dyDescent="0.4">
      <c r="A30" s="77">
        <v>2026</v>
      </c>
      <c r="B30" s="149" t="s">
        <v>61</v>
      </c>
      <c r="C30" s="107" t="s">
        <v>26</v>
      </c>
      <c r="D30" s="4"/>
    </row>
    <row r="31" spans="1:4" x14ac:dyDescent="0.35">
      <c r="A31" s="46"/>
      <c r="B31" s="105">
        <v>27</v>
      </c>
      <c r="C31" s="107">
        <v>7698</v>
      </c>
      <c r="D31" s="4">
        <v>189.75</v>
      </c>
    </row>
    <row r="32" spans="1:4" x14ac:dyDescent="0.35">
      <c r="A32" s="46"/>
      <c r="B32" s="105">
        <v>28</v>
      </c>
      <c r="C32" s="107">
        <v>27584</v>
      </c>
      <c r="D32" s="4">
        <v>189.25</v>
      </c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26"/>
      <c r="C37" s="127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2026-07-15T07:58:39Z</dcterms:modified>
</cp:coreProperties>
</file>