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1B5EDD1D-A6CA-4A26-A563-70512CD4A63F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<sst xmlns="http://schemas.openxmlformats.org/spreadsheetml/2006/main" count="166" uniqueCount="99">
  <si>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</si>
  <si>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</si>
  <si>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</si>
  <si>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</si>
  <si>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</si>
  <si>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</si>
  <si>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</si>
  <si>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</si>
  <si>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</si>
  <si>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</si>
  <si>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</si>
  <si>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</si>
  <si>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</si>
  <si>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</si>
  <si>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</si>
  <si>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</si>
  <si>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</si>
  <si>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</si>
  <si>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</si>
  <si>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</si>
  <si>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</si>
  <si>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</si>
  <si>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</si>
  <si>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</si>
  <si>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</si>
  <si>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</si>
  <si>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</si>
  <si>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</si>
  <si>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</si>
  <si>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</si>
  <si>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</si>
  <si>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</si>
  <si>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</si>
  <si>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</si>
  <si>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</si>
  <si>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</si>
  <si>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</si>
  <si>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</si>
  <si>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</si>
  <si>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</si>
  <si>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</si>
  <si>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</si>
  <si>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</si>
  <si>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</si>
  <si>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</si>
  <si>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</si>
  <si>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</si>
  <si>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</si>
  <si>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</si>
  <si>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</si>
  <si>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</si>
  <si>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</si>
  <si>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</si>
  <si>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</si>
  <si>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</si>
  <si>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</si>
  <si>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</si>
  <si>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</si>
  <si>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</si>
  <si>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</si>
  <si>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</si>
  <si>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</si>
  <si>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</si>
  <si>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</si>
  <si>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</si>
  <si>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</si>
  <si>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</si>
  <si>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</si>
  <si>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</si>
  <si>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</si>
  <si>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</si>
  <si>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</si>
  <si>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</si>
  <si>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</si>
  <si>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</si>
  <si>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</si>
  <si>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</si>
  <si>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</si>
  <si>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</si>
  <si>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</si>
  <si>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</si>
  <si>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</si>
  <si>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</si>
  <si>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</si>
  <si>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</si>
  <si>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</si>
  <si>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</si>
  <si>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</si>
  <si>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</si>
  <si>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</si>
  <si>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</si>
  <si>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</si>
  <si>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</si>
  <si>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</si>
  <si>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</t>
    </r>
  </si>
  <si>
    <t>Poročilo za 22. teden (25.5.2026 - 31.5.2026)</t>
  </si>
  <si>
    <t>23. teden (1.6.2026 - 7.6.2026)</t>
  </si>
  <si>
    <t>Številka: 3305-10/2026/361</t>
  </si>
  <si>
    <t>Datum: 10.6.2026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</si>
</sst>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83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Alignment="1">
      <alignment horizontal="right"/>
    </xf>
    <xf numFmtId="2" fontId="35" fillId="0" borderId="0" xfId="0" applyNumberFormat="1" applyFont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2" fillId="0" borderId="0" xfId="44" applyFont="1" applyAlignment="1">
      <alignment horizontal="center"/>
    </xf>
    <xf numFmtId="0" fontId="35" fillId="0" borderId="0" xfId="44" applyFont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/>
    <xf numFmtId="0" fontId="35" fillId="0" borderId="0" xfId="0" applyFont="1" applyAlignment="1">
      <alignment horizontal="center"/>
    </xf>
    <xf numFmtId="165" fontId="35" fillId="0" borderId="1" xfId="44" applyNumberFormat="1" applyFont="1" applyBorder="1"/>
    <xf numFmtId="165" fontId="35" fillId="0" borderId="1" xfId="44" applyNumberFormat="1" applyFont="1" applyBorder="1" applyAlignment="1">
      <alignment horizontal="right"/>
    </xf>
    <xf numFmtId="0" fontId="35" fillId="0" borderId="55" xfId="44" applyFont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165" fontId="35" fillId="0" borderId="28" xfId="44" applyNumberFormat="1" applyFont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Border="1"/>
    <xf numFmtId="165" fontId="35" fillId="0" borderId="4" xfId="44" applyNumberFormat="1" applyFont="1" applyBorder="1" applyAlignment="1">
      <alignment horizontal="right"/>
    </xf>
    <xf numFmtId="165" fontId="35" fillId="0" borderId="49" xfId="44" applyNumberFormat="1" applyFont="1" applyBorder="1" applyAlignment="1">
      <alignment horizontal="right"/>
    </xf>
    <xf numFmtId="165" fontId="35" fillId="0" borderId="22" xfId="44" applyNumberFormat="1" applyFont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Border="1" applyAlignment="1">
      <alignment horizontal="right"/>
    </xf>
    <xf numFmtId="165" fontId="35" fillId="0" borderId="54" xfId="44" applyNumberFormat="1" applyFont="1" applyBorder="1" applyAlignment="1">
      <alignment horizontal="right"/>
    </xf>
    <xf numFmtId="165" fontId="35" fillId="0" borderId="20" xfId="44" applyNumberFormat="1" applyFont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35" fillId="33" borderId="34" xfId="0" applyNumberFormat="1" applyFont="1" applyFill="1" applyBorder="1" applyAlignment="1">
      <alignment horizontal="center"/>
    </xf>
    <xf numFmtId="10" fontId="35" fillId="0" borderId="25" xfId="0" applyNumberFormat="1" applyFont="1" applyBorder="1" applyAlignment="1">
      <alignment horizontal="center" vertical="center"/>
    </xf>
    <xf numFmtId="0" fontId="1" fillId="0" borderId="0" xfId="0" applyFont="1"/>
    <xf numFmtId="0" fontId="35" fillId="0" borderId="0" xfId="0" applyFont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2" fontId="25" fillId="0" borderId="38" xfId="0" applyNumberFormat="1" applyFont="1" applyBorder="1" applyAlignment="1">
      <alignment horizontal="center"/>
    </xf>
    <xf numFmtId="10" fontId="25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Pšenica!$B$35:$B$87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Pšenica!$C$35:$C$87</c:f>
              <c:numCache>
                <c:formatCode>#,##0</c:formatCode>
                <c:ptCount val="53"/>
                <c:pt idx="0">
                  <c:v>1570128</c:v>
                </c:pt>
                <c:pt idx="1">
                  <c:v>948637</c:v>
                </c:pt>
                <c:pt idx="2">
                  <c:v>838102</c:v>
                </c:pt>
                <c:pt idx="3">
                  <c:v>520930</c:v>
                </c:pt>
                <c:pt idx="4">
                  <c:v>21954967</c:v>
                </c:pt>
                <c:pt idx="5">
                  <c:v>6600367</c:v>
                </c:pt>
                <c:pt idx="6">
                  <c:v>9779158</c:v>
                </c:pt>
                <c:pt idx="7">
                  <c:v>9195916</c:v>
                </c:pt>
                <c:pt idx="8">
                  <c:v>6282480</c:v>
                </c:pt>
                <c:pt idx="9">
                  <c:v>6482882</c:v>
                </c:pt>
                <c:pt idx="10">
                  <c:v>6379034</c:v>
                </c:pt>
                <c:pt idx="11">
                  <c:v>5818277</c:v>
                </c:pt>
                <c:pt idx="12">
                  <c:v>4938570</c:v>
                </c:pt>
                <c:pt idx="13">
                  <c:v>8955630</c:v>
                </c:pt>
                <c:pt idx="14">
                  <c:v>7227762</c:v>
                </c:pt>
                <c:pt idx="15">
                  <c:v>4772030</c:v>
                </c:pt>
                <c:pt idx="16">
                  <c:v>3690450</c:v>
                </c:pt>
                <c:pt idx="17">
                  <c:v>3081183</c:v>
                </c:pt>
                <c:pt idx="18">
                  <c:v>4737940</c:v>
                </c:pt>
                <c:pt idx="19">
                  <c:v>2334197</c:v>
                </c:pt>
                <c:pt idx="20">
                  <c:v>1941886</c:v>
                </c:pt>
                <c:pt idx="21">
                  <c:v>2778210</c:v>
                </c:pt>
                <c:pt idx="22">
                  <c:v>2223457</c:v>
                </c:pt>
                <c:pt idx="23">
                  <c:v>1467920</c:v>
                </c:pt>
                <c:pt idx="24">
                  <c:v>1677902</c:v>
                </c:pt>
                <c:pt idx="25">
                  <c:v>3501041</c:v>
                </c:pt>
                <c:pt idx="26">
                  <c:v>4245629</c:v>
                </c:pt>
                <c:pt idx="27">
                  <c:v>4126191</c:v>
                </c:pt>
                <c:pt idx="28">
                  <c:v>3314580</c:v>
                </c:pt>
                <c:pt idx="29">
                  <c:v>144525</c:v>
                </c:pt>
                <c:pt idx="30">
                  <c:v>324900</c:v>
                </c:pt>
                <c:pt idx="31">
                  <c:v>502920</c:v>
                </c:pt>
                <c:pt idx="32">
                  <c:v>1976740</c:v>
                </c:pt>
                <c:pt idx="33">
                  <c:v>1600020</c:v>
                </c:pt>
                <c:pt idx="34">
                  <c:v>4377488</c:v>
                </c:pt>
                <c:pt idx="35">
                  <c:v>2865930</c:v>
                </c:pt>
                <c:pt idx="36">
                  <c:v>3355290</c:v>
                </c:pt>
                <c:pt idx="37">
                  <c:v>4180330</c:v>
                </c:pt>
                <c:pt idx="38">
                  <c:v>2119720</c:v>
                </c:pt>
                <c:pt idx="39">
                  <c:v>2892240</c:v>
                </c:pt>
                <c:pt idx="40">
                  <c:v>3009630</c:v>
                </c:pt>
                <c:pt idx="41">
                  <c:v>2536830</c:v>
                </c:pt>
                <c:pt idx="42">
                  <c:v>3181310</c:v>
                </c:pt>
                <c:pt idx="43">
                  <c:v>2276560</c:v>
                </c:pt>
                <c:pt idx="44">
                  <c:v>1849160</c:v>
                </c:pt>
                <c:pt idx="45">
                  <c:v>2664230</c:v>
                </c:pt>
                <c:pt idx="46">
                  <c:v>2191240</c:v>
                </c:pt>
                <c:pt idx="47">
                  <c:v>3620430</c:v>
                </c:pt>
                <c:pt idx="48">
                  <c:v>3439315</c:v>
                </c:pt>
                <c:pt idx="49">
                  <c:v>2908120</c:v>
                </c:pt>
                <c:pt idx="50">
                  <c:v>1284180</c:v>
                </c:pt>
                <c:pt idx="51">
                  <c:v>1123161</c:v>
                </c:pt>
                <c:pt idx="52">
                  <c:v>2383020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Pšenica!$B$35:$B$87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Pšenica!$D$35:$D$87</c:f>
              <c:numCache>
                <c:formatCode>0.00</c:formatCode>
                <c:ptCount val="53"/>
                <c:pt idx="0">
                  <c:v>232.97</c:v>
                </c:pt>
                <c:pt idx="1">
                  <c:v>237.24</c:v>
                </c:pt>
                <c:pt idx="2">
                  <c:v>241.94</c:v>
                </c:pt>
                <c:pt idx="3">
                  <c:v>228.29</c:v>
                </c:pt>
                <c:pt idx="4">
                  <c:v>191.71</c:v>
                </c:pt>
                <c:pt idx="5">
                  <c:v>200.32</c:v>
                </c:pt>
                <c:pt idx="6">
                  <c:v>209.72</c:v>
                </c:pt>
                <c:pt idx="7">
                  <c:v>212.58</c:v>
                </c:pt>
                <c:pt idx="8">
                  <c:v>228.32</c:v>
                </c:pt>
                <c:pt idx="9">
                  <c:v>224.36</c:v>
                </c:pt>
                <c:pt idx="10">
                  <c:v>229.22</c:v>
                </c:pt>
                <c:pt idx="11">
                  <c:v>228.07</c:v>
                </c:pt>
                <c:pt idx="12">
                  <c:v>226.12</c:v>
                </c:pt>
                <c:pt idx="13">
                  <c:v>226.31</c:v>
                </c:pt>
                <c:pt idx="14">
                  <c:v>231.87</c:v>
                </c:pt>
                <c:pt idx="15">
                  <c:v>228.37</c:v>
                </c:pt>
                <c:pt idx="16">
                  <c:v>227.88</c:v>
                </c:pt>
                <c:pt idx="17">
                  <c:v>223.79</c:v>
                </c:pt>
                <c:pt idx="18">
                  <c:v>233.98</c:v>
                </c:pt>
                <c:pt idx="19">
                  <c:v>224.63</c:v>
                </c:pt>
                <c:pt idx="20">
                  <c:v>220.47</c:v>
                </c:pt>
                <c:pt idx="21">
                  <c:v>214.87</c:v>
                </c:pt>
                <c:pt idx="22">
                  <c:v>227.28</c:v>
                </c:pt>
                <c:pt idx="23">
                  <c:v>220.38</c:v>
                </c:pt>
                <c:pt idx="24">
                  <c:v>224.12</c:v>
                </c:pt>
                <c:pt idx="25">
                  <c:v>225.58</c:v>
                </c:pt>
                <c:pt idx="26">
                  <c:v>210.98</c:v>
                </c:pt>
                <c:pt idx="27">
                  <c:v>226.84</c:v>
                </c:pt>
                <c:pt idx="28">
                  <c:v>226.41</c:v>
                </c:pt>
                <c:pt idx="29">
                  <c:v>229.26</c:v>
                </c:pt>
                <c:pt idx="30">
                  <c:v>236.61</c:v>
                </c:pt>
                <c:pt idx="31">
                  <c:v>228.48</c:v>
                </c:pt>
                <c:pt idx="32">
                  <c:v>226.6</c:v>
                </c:pt>
                <c:pt idx="33">
                  <c:v>233.6</c:v>
                </c:pt>
                <c:pt idx="34">
                  <c:v>227.21</c:v>
                </c:pt>
                <c:pt idx="35">
                  <c:v>227.24</c:v>
                </c:pt>
                <c:pt idx="36">
                  <c:v>225.69</c:v>
                </c:pt>
                <c:pt idx="37">
                  <c:v>224.13</c:v>
                </c:pt>
                <c:pt idx="38">
                  <c:v>224.82</c:v>
                </c:pt>
                <c:pt idx="39">
                  <c:v>226.09</c:v>
                </c:pt>
                <c:pt idx="40">
                  <c:v>225.95</c:v>
                </c:pt>
                <c:pt idx="41">
                  <c:v>221.7</c:v>
                </c:pt>
                <c:pt idx="42">
                  <c:v>222.61</c:v>
                </c:pt>
                <c:pt idx="43">
                  <c:v>223</c:v>
                </c:pt>
                <c:pt idx="44">
                  <c:v>218.22</c:v>
                </c:pt>
                <c:pt idx="45">
                  <c:v>227.56</c:v>
                </c:pt>
                <c:pt idx="46">
                  <c:v>220.09</c:v>
                </c:pt>
                <c:pt idx="47">
                  <c:v>221.67</c:v>
                </c:pt>
                <c:pt idx="48">
                  <c:v>222.06</c:v>
                </c:pt>
                <c:pt idx="49">
                  <c:v>222.29</c:v>
                </c:pt>
                <c:pt idx="50">
                  <c:v>221.33</c:v>
                </c:pt>
                <c:pt idx="51">
                  <c:v>223.81</c:v>
                </c:pt>
                <c:pt idx="52">
                  <c:v>219.24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7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2717635161E-2"/>
          <c:y val="1.862648419858728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  <c:pt idx="12">
                  <c:v>222.61</c:v>
                </c:pt>
                <c:pt idx="13">
                  <c:v>223</c:v>
                </c:pt>
                <c:pt idx="14">
                  <c:v>218.22</c:v>
                </c:pt>
                <c:pt idx="15">
                  <c:v>227.56</c:v>
                </c:pt>
                <c:pt idx="16">
                  <c:v>220.09</c:v>
                </c:pt>
                <c:pt idx="17">
                  <c:v>221.67</c:v>
                </c:pt>
                <c:pt idx="18">
                  <c:v>222.06</c:v>
                </c:pt>
                <c:pt idx="19">
                  <c:v>222.29</c:v>
                </c:pt>
                <c:pt idx="20">
                  <c:v>221.33</c:v>
                </c:pt>
                <c:pt idx="21">
                  <c:v>223.81</c:v>
                </c:pt>
                <c:pt idx="22">
                  <c:v>219.24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SLO-EU'!$X$35:$BX$35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'Pšenica SLO-EU'!$X$36:$BX$36</c:f>
              <c:numCache>
                <c:formatCode>0.00</c:formatCode>
                <c:ptCount val="53"/>
                <c:pt idx="0">
                  <c:v>244.09</c:v>
                </c:pt>
                <c:pt idx="1">
                  <c:v>239.07714285714286</c:v>
                </c:pt>
                <c:pt idx="2">
                  <c:v>251.73500000000001</c:v>
                </c:pt>
                <c:pt idx="3">
                  <c:v>255.34</c:v>
                </c:pt>
                <c:pt idx="4">
                  <c:v>228.29</c:v>
                </c:pt>
                <c:pt idx="5">
                  <c:v>226.17</c:v>
                </c:pt>
                <c:pt idx="6">
                  <c:v>230</c:v>
                </c:pt>
                <c:pt idx="7">
                  <c:v>236.5</c:v>
                </c:pt>
                <c:pt idx="8">
                  <c:v>234</c:v>
                </c:pt>
                <c:pt idx="9">
                  <c:v>216.05</c:v>
                </c:pt>
                <c:pt idx="10">
                  <c:v>235</c:v>
                </c:pt>
                <c:pt idx="11">
                  <c:v>232.5</c:v>
                </c:pt>
                <c:pt idx="12">
                  <c:v>233</c:v>
                </c:pt>
                <c:pt idx="13">
                  <c:v>230</c:v>
                </c:pt>
                <c:pt idx="14">
                  <c:v>230</c:v>
                </c:pt>
                <c:pt idx="15">
                  <c:v>231.87</c:v>
                </c:pt>
                <c:pt idx="16">
                  <c:v>230</c:v>
                </c:pt>
                <c:pt idx="17">
                  <c:v>230</c:v>
                </c:pt>
                <c:pt idx="18">
                  <c:v>230</c:v>
                </c:pt>
                <c:pt idx="19">
                  <c:v>240</c:v>
                </c:pt>
                <c:pt idx="20">
                  <c:v>240</c:v>
                </c:pt>
                <c:pt idx="21">
                  <c:v>240</c:v>
                </c:pt>
                <c:pt idx="22">
                  <c:v>240</c:v>
                </c:pt>
                <c:pt idx="23">
                  <c:v>240</c:v>
                </c:pt>
                <c:pt idx="24">
                  <c:v>240</c:v>
                </c:pt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250</c:v>
                </c:pt>
                <c:pt idx="31">
                  <c:v>245</c:v>
                </c:pt>
                <c:pt idx="32">
                  <c:v>245</c:v>
                </c:pt>
                <c:pt idx="33">
                  <c:v>245</c:v>
                </c:pt>
                <c:pt idx="34">
                  <c:v>245</c:v>
                </c:pt>
                <c:pt idx="35">
                  <c:v>246.66666666666666</c:v>
                </c:pt>
                <c:pt idx="36">
                  <c:v>246.66666666666666</c:v>
                </c:pt>
                <c:pt idx="37">
                  <c:v>246.66666666666666</c:v>
                </c:pt>
                <c:pt idx="38">
                  <c:v>246.66666666666666</c:v>
                </c:pt>
                <c:pt idx="39">
                  <c:v>277.5</c:v>
                </c:pt>
                <c:pt idx="40">
                  <c:v>277.5</c:v>
                </c:pt>
                <c:pt idx="41">
                  <c:v>255</c:v>
                </c:pt>
                <c:pt idx="42">
                  <c:v>277.5</c:v>
                </c:pt>
                <c:pt idx="43">
                  <c:v>277.5</c:v>
                </c:pt>
                <c:pt idx="44">
                  <c:v>277.5</c:v>
                </c:pt>
                <c:pt idx="45">
                  <c:v>277.5</c:v>
                </c:pt>
                <c:pt idx="46">
                  <c:v>280</c:v>
                </c:pt>
                <c:pt idx="47">
                  <c:v>305</c:v>
                </c:pt>
                <c:pt idx="48">
                  <c:v>280</c:v>
                </c:pt>
                <c:pt idx="49">
                  <c:v>260</c:v>
                </c:pt>
                <c:pt idx="50">
                  <c:v>240</c:v>
                </c:pt>
                <c:pt idx="51">
                  <c:v>240</c:v>
                </c:pt>
                <c:pt idx="52">
                  <c:v>228.06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SLO-EU'!$X$35:$BX$35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'Pšenica SLO-EU'!$X$37:$BX$37</c:f>
              <c:numCache>
                <c:formatCode>0.00</c:formatCode>
                <c:ptCount val="53"/>
                <c:pt idx="0">
                  <c:v>194</c:v>
                </c:pt>
                <c:pt idx="1">
                  <c:v>192.15</c:v>
                </c:pt>
                <c:pt idx="2">
                  <c:v>191.95571428571429</c:v>
                </c:pt>
                <c:pt idx="3">
                  <c:v>191.22571428571428</c:v>
                </c:pt>
                <c:pt idx="4">
                  <c:v>180.27499999999998</c:v>
                </c:pt>
                <c:pt idx="5">
                  <c:v>178.05</c:v>
                </c:pt>
                <c:pt idx="6">
                  <c:v>174.20714285714283</c:v>
                </c:pt>
                <c:pt idx="7">
                  <c:v>179.1</c:v>
                </c:pt>
                <c:pt idx="8">
                  <c:v>180</c:v>
                </c:pt>
                <c:pt idx="9">
                  <c:v>181.75</c:v>
                </c:pt>
                <c:pt idx="10">
                  <c:v>179.39142857142858</c:v>
                </c:pt>
                <c:pt idx="11">
                  <c:v>177.9</c:v>
                </c:pt>
                <c:pt idx="12">
                  <c:v>180.41428571428574</c:v>
                </c:pt>
                <c:pt idx="13">
                  <c:v>180.12285714285716</c:v>
                </c:pt>
                <c:pt idx="14">
                  <c:v>180.26714285714283</c:v>
                </c:pt>
                <c:pt idx="15">
                  <c:v>179.9028571428571</c:v>
                </c:pt>
                <c:pt idx="16">
                  <c:v>176.98285714285717</c:v>
                </c:pt>
                <c:pt idx="17">
                  <c:v>176.61714285714285</c:v>
                </c:pt>
                <c:pt idx="18">
                  <c:v>177.20142857142855</c:v>
                </c:pt>
                <c:pt idx="19">
                  <c:v>176.03285714285715</c:v>
                </c:pt>
                <c:pt idx="20">
                  <c:v>174.86428571428567</c:v>
                </c:pt>
                <c:pt idx="21">
                  <c:v>174.93714285714285</c:v>
                </c:pt>
                <c:pt idx="22">
                  <c:v>175.67000000000002</c:v>
                </c:pt>
                <c:pt idx="23">
                  <c:v>176.76428571428571</c:v>
                </c:pt>
                <c:pt idx="24">
                  <c:v>176.4</c:v>
                </c:pt>
                <c:pt idx="25">
                  <c:v>176.76428571428573</c:v>
                </c:pt>
                <c:pt idx="26">
                  <c:v>177.13000000000002</c:v>
                </c:pt>
                <c:pt idx="27">
                  <c:v>175.30285714285714</c:v>
                </c:pt>
                <c:pt idx="28">
                  <c:v>174.79285714285714</c:v>
                </c:pt>
                <c:pt idx="29">
                  <c:v>175.30285714285714</c:v>
                </c:pt>
                <c:pt idx="30">
                  <c:v>175.30285714285714</c:v>
                </c:pt>
                <c:pt idx="31">
                  <c:v>175.30275714285719</c:v>
                </c:pt>
                <c:pt idx="32">
                  <c:v>175.02</c:v>
                </c:pt>
                <c:pt idx="33">
                  <c:v>170.24</c:v>
                </c:pt>
                <c:pt idx="34">
                  <c:v>173.31</c:v>
                </c:pt>
                <c:pt idx="35">
                  <c:v>178.57142857142858</c:v>
                </c:pt>
                <c:pt idx="36">
                  <c:v>172.13589999999999</c:v>
                </c:pt>
                <c:pt idx="37">
                  <c:v>176.14285714285714</c:v>
                </c:pt>
                <c:pt idx="38">
                  <c:v>177.57142857142858</c:v>
                </c:pt>
                <c:pt idx="39">
                  <c:v>176.30056666666667</c:v>
                </c:pt>
                <c:pt idx="40">
                  <c:v>173.73269999999999</c:v>
                </c:pt>
                <c:pt idx="41">
                  <c:v>173.9666</c:v>
                </c:pt>
                <c:pt idx="42">
                  <c:v>175.25</c:v>
                </c:pt>
                <c:pt idx="43">
                  <c:v>173.22</c:v>
                </c:pt>
                <c:pt idx="44">
                  <c:v>165.24519999999998</c:v>
                </c:pt>
                <c:pt idx="45">
                  <c:v>171.72230000000002</c:v>
                </c:pt>
                <c:pt idx="46">
                  <c:v>167.71</c:v>
                </c:pt>
                <c:pt idx="47">
                  <c:v>175.66483333333335</c:v>
                </c:pt>
                <c:pt idx="48">
                  <c:v>169.23</c:v>
                </c:pt>
                <c:pt idx="49">
                  <c:v>180.73820000000001</c:v>
                </c:pt>
                <c:pt idx="50">
                  <c:v>177.94460000000001</c:v>
                </c:pt>
                <c:pt idx="51">
                  <c:v>170.64</c:v>
                </c:pt>
                <c:pt idx="52">
                  <c:v>179.71428571428572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SLO-EU'!$X$35:$BX$35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'Pšenica SLO-EU'!$X$38:$BX$38</c:f>
              <c:numCache>
                <c:formatCode>0.00</c:formatCode>
                <c:ptCount val="53"/>
                <c:pt idx="0">
                  <c:v>244.09</c:v>
                </c:pt>
                <c:pt idx="1">
                  <c:v>232.97</c:v>
                </c:pt>
                <c:pt idx="2">
                  <c:v>237.24</c:v>
                </c:pt>
                <c:pt idx="3">
                  <c:v>241.94</c:v>
                </c:pt>
                <c:pt idx="4">
                  <c:v>228.29</c:v>
                </c:pt>
                <c:pt idx="5">
                  <c:v>191.71</c:v>
                </c:pt>
                <c:pt idx="6">
                  <c:v>200.32</c:v>
                </c:pt>
                <c:pt idx="7">
                  <c:v>209.72</c:v>
                </c:pt>
                <c:pt idx="8">
                  <c:v>212.58</c:v>
                </c:pt>
                <c:pt idx="9">
                  <c:v>228.32</c:v>
                </c:pt>
                <c:pt idx="10">
                  <c:v>224.36</c:v>
                </c:pt>
                <c:pt idx="11">
                  <c:v>229.22</c:v>
                </c:pt>
                <c:pt idx="12">
                  <c:v>228.07</c:v>
                </c:pt>
                <c:pt idx="13">
                  <c:v>226.12</c:v>
                </c:pt>
                <c:pt idx="14">
                  <c:v>226.31</c:v>
                </c:pt>
                <c:pt idx="15">
                  <c:v>231.87</c:v>
                </c:pt>
                <c:pt idx="16">
                  <c:v>228.37</c:v>
                </c:pt>
                <c:pt idx="17">
                  <c:v>227.88</c:v>
                </c:pt>
                <c:pt idx="18">
                  <c:v>223.79</c:v>
                </c:pt>
                <c:pt idx="19">
                  <c:v>233.98</c:v>
                </c:pt>
                <c:pt idx="20">
                  <c:v>224.63</c:v>
                </c:pt>
                <c:pt idx="21">
                  <c:v>220.47</c:v>
                </c:pt>
                <c:pt idx="22">
                  <c:v>214.87</c:v>
                </c:pt>
                <c:pt idx="23">
                  <c:v>227.28</c:v>
                </c:pt>
                <c:pt idx="24">
                  <c:v>220.38</c:v>
                </c:pt>
                <c:pt idx="25">
                  <c:v>224.12</c:v>
                </c:pt>
                <c:pt idx="26">
                  <c:v>225.58</c:v>
                </c:pt>
                <c:pt idx="27">
                  <c:v>210.98</c:v>
                </c:pt>
                <c:pt idx="28">
                  <c:v>226.84</c:v>
                </c:pt>
                <c:pt idx="29">
                  <c:v>226.41</c:v>
                </c:pt>
                <c:pt idx="30">
                  <c:v>229.26</c:v>
                </c:pt>
                <c:pt idx="31">
                  <c:v>236.61</c:v>
                </c:pt>
                <c:pt idx="32">
                  <c:v>228.48</c:v>
                </c:pt>
                <c:pt idx="33">
                  <c:v>226.6</c:v>
                </c:pt>
                <c:pt idx="34">
                  <c:v>233.6</c:v>
                </c:pt>
                <c:pt idx="35">
                  <c:v>227.21</c:v>
                </c:pt>
                <c:pt idx="36">
                  <c:v>227.24</c:v>
                </c:pt>
                <c:pt idx="37">
                  <c:v>225.69</c:v>
                </c:pt>
                <c:pt idx="38">
                  <c:v>224.13</c:v>
                </c:pt>
                <c:pt idx="39">
                  <c:v>224.82</c:v>
                </c:pt>
                <c:pt idx="40">
                  <c:v>226.09</c:v>
                </c:pt>
                <c:pt idx="41">
                  <c:v>225.95</c:v>
                </c:pt>
                <c:pt idx="42">
                  <c:v>221.7</c:v>
                </c:pt>
                <c:pt idx="43">
                  <c:v>222.61</c:v>
                </c:pt>
                <c:pt idx="44">
                  <c:v>223</c:v>
                </c:pt>
                <c:pt idx="45">
                  <c:v>218.22</c:v>
                </c:pt>
                <c:pt idx="46">
                  <c:v>227.56</c:v>
                </c:pt>
                <c:pt idx="47">
                  <c:v>220.09</c:v>
                </c:pt>
                <c:pt idx="48">
                  <c:v>221.67</c:v>
                </c:pt>
                <c:pt idx="49">
                  <c:v>222.06</c:v>
                </c:pt>
                <c:pt idx="50">
                  <c:v>222.29</c:v>
                </c:pt>
                <c:pt idx="51">
                  <c:v>221.33</c:v>
                </c:pt>
                <c:pt idx="52">
                  <c:v>223.81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SLO-EU'!$X$35:$BX$35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'Pšenica SLO-EU'!$X$39:$BX$39</c:f>
              <c:numCache>
                <c:formatCode>0.00</c:formatCode>
                <c:ptCount val="53"/>
                <c:pt idx="0">
                  <c:v>217.19002267573691</c:v>
                </c:pt>
                <c:pt idx="1">
                  <c:v>212.46813186813188</c:v>
                </c:pt>
                <c:pt idx="2">
                  <c:v>216.53630952380954</c:v>
                </c:pt>
                <c:pt idx="3">
                  <c:v>218.45466089466089</c:v>
                </c:pt>
                <c:pt idx="4">
                  <c:v>206.26973015873017</c:v>
                </c:pt>
                <c:pt idx="5">
                  <c:v>200.92496947496949</c:v>
                </c:pt>
                <c:pt idx="6">
                  <c:v>201.19349639249643</c:v>
                </c:pt>
                <c:pt idx="7">
                  <c:v>202.76479746444031</c:v>
                </c:pt>
                <c:pt idx="8">
                  <c:v>199.65138425066996</c:v>
                </c:pt>
                <c:pt idx="9">
                  <c:v>207.0180423280423</c:v>
                </c:pt>
                <c:pt idx="10">
                  <c:v>201.60407029478458</c:v>
                </c:pt>
                <c:pt idx="11">
                  <c:v>202.1779312169312</c:v>
                </c:pt>
                <c:pt idx="12">
                  <c:v>202.19398941798943</c:v>
                </c:pt>
                <c:pt idx="13">
                  <c:v>202.10109788359787</c:v>
                </c:pt>
                <c:pt idx="14">
                  <c:v>201.97634353741495</c:v>
                </c:pt>
                <c:pt idx="15">
                  <c:v>202.10631519274375</c:v>
                </c:pt>
                <c:pt idx="16">
                  <c:v>200.03258503401364</c:v>
                </c:pt>
                <c:pt idx="17">
                  <c:v>201.19393877551019</c:v>
                </c:pt>
                <c:pt idx="18">
                  <c:v>202.92242857142855</c:v>
                </c:pt>
                <c:pt idx="19">
                  <c:v>200.62141269841271</c:v>
                </c:pt>
                <c:pt idx="20">
                  <c:v>199.59637896825396</c:v>
                </c:pt>
                <c:pt idx="21">
                  <c:v>201.69527210884348</c:v>
                </c:pt>
                <c:pt idx="22">
                  <c:v>202.95238095238093</c:v>
                </c:pt>
                <c:pt idx="23">
                  <c:v>202.21173992673991</c:v>
                </c:pt>
                <c:pt idx="24">
                  <c:v>203.38474358974361</c:v>
                </c:pt>
                <c:pt idx="25">
                  <c:v>202.87450793650791</c:v>
                </c:pt>
                <c:pt idx="26">
                  <c:v>205.84357142857144</c:v>
                </c:pt>
                <c:pt idx="27">
                  <c:v>202.13401360544216</c:v>
                </c:pt>
                <c:pt idx="28">
                  <c:v>203.26557936507936</c:v>
                </c:pt>
                <c:pt idx="29">
                  <c:v>202.58841269841272</c:v>
                </c:pt>
                <c:pt idx="30">
                  <c:v>207.43361904761906</c:v>
                </c:pt>
                <c:pt idx="31">
                  <c:v>204.0588173160173</c:v>
                </c:pt>
                <c:pt idx="32">
                  <c:v>198.75940084033613</c:v>
                </c:pt>
                <c:pt idx="33">
                  <c:v>197.86962962962963</c:v>
                </c:pt>
                <c:pt idx="34">
                  <c:v>198.40597261904762</c:v>
                </c:pt>
                <c:pt idx="35">
                  <c:v>198.5978962406015</c:v>
                </c:pt>
                <c:pt idx="36">
                  <c:v>196.56521804511274</c:v>
                </c:pt>
                <c:pt idx="37">
                  <c:v>199.67020074696543</c:v>
                </c:pt>
                <c:pt idx="38">
                  <c:v>198.0949742296919</c:v>
                </c:pt>
                <c:pt idx="39">
                  <c:v>201.95491111111113</c:v>
                </c:pt>
                <c:pt idx="40">
                  <c:v>202.28605998329155</c:v>
                </c:pt>
                <c:pt idx="41">
                  <c:v>202.50382477954142</c:v>
                </c:pt>
                <c:pt idx="42">
                  <c:v>201.68497404761905</c:v>
                </c:pt>
                <c:pt idx="43">
                  <c:v>199.73821225749558</c:v>
                </c:pt>
                <c:pt idx="44">
                  <c:v>203.64378671679196</c:v>
                </c:pt>
                <c:pt idx="45">
                  <c:v>201.96783447971779</c:v>
                </c:pt>
                <c:pt idx="46">
                  <c:v>200.10859110275689</c:v>
                </c:pt>
                <c:pt idx="47">
                  <c:v>202.64327724867724</c:v>
                </c:pt>
                <c:pt idx="48">
                  <c:v>201.72546449579832</c:v>
                </c:pt>
                <c:pt idx="49">
                  <c:v>203.52568718487393</c:v>
                </c:pt>
                <c:pt idx="50">
                  <c:v>200.15893890977443</c:v>
                </c:pt>
                <c:pt idx="51">
                  <c:v>201.48483402255636</c:v>
                </c:pt>
                <c:pt idx="52">
                  <c:v>203.86498035714285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2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  <c:pt idx="12">
                  <c:v>219.71</c:v>
                </c:pt>
                <c:pt idx="13">
                  <c:v>220.15</c:v>
                </c:pt>
                <c:pt idx="14">
                  <c:v>218.94</c:v>
                </c:pt>
                <c:pt idx="15">
                  <c:v>220.49</c:v>
                </c:pt>
                <c:pt idx="16">
                  <c:v>210.46</c:v>
                </c:pt>
                <c:pt idx="17">
                  <c:v>210.54</c:v>
                </c:pt>
                <c:pt idx="18">
                  <c:v>219.7</c:v>
                </c:pt>
                <c:pt idx="19">
                  <c:v>225.46</c:v>
                </c:pt>
                <c:pt idx="20">
                  <c:v>218.17</c:v>
                </c:pt>
                <c:pt idx="21">
                  <c:v>215.88</c:v>
                </c:pt>
                <c:pt idx="22">
                  <c:v>223.9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25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Koruza!$B$35:$B$87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Koruza!$C$35:$C$87</c:f>
              <c:numCache>
                <c:formatCode>#,##0</c:formatCode>
                <c:ptCount val="53"/>
                <c:pt idx="0">
                  <c:v>2170997</c:v>
                </c:pt>
                <c:pt idx="1">
                  <c:v>1877831</c:v>
                </c:pt>
                <c:pt idx="2">
                  <c:v>1069663</c:v>
                </c:pt>
                <c:pt idx="3">
                  <c:v>727420</c:v>
                </c:pt>
                <c:pt idx="4">
                  <c:v>124371</c:v>
                </c:pt>
                <c:pt idx="5">
                  <c:v>2360576</c:v>
                </c:pt>
                <c:pt idx="6">
                  <c:v>1667059</c:v>
                </c:pt>
                <c:pt idx="7">
                  <c:v>2080684</c:v>
                </c:pt>
                <c:pt idx="8">
                  <c:v>663470</c:v>
                </c:pt>
                <c:pt idx="9">
                  <c:v>174237</c:v>
                </c:pt>
                <c:pt idx="10">
                  <c:v>276173</c:v>
                </c:pt>
                <c:pt idx="11">
                  <c:v>347047</c:v>
                </c:pt>
                <c:pt idx="12">
                  <c:v>713460</c:v>
                </c:pt>
                <c:pt idx="13">
                  <c:v>403620</c:v>
                </c:pt>
                <c:pt idx="14">
                  <c:v>1500597</c:v>
                </c:pt>
                <c:pt idx="15">
                  <c:v>8282849</c:v>
                </c:pt>
                <c:pt idx="16">
                  <c:v>11604134</c:v>
                </c:pt>
                <c:pt idx="17">
                  <c:v>26012959</c:v>
                </c:pt>
                <c:pt idx="18">
                  <c:v>24362445</c:v>
                </c:pt>
                <c:pt idx="19">
                  <c:v>16189316</c:v>
                </c:pt>
                <c:pt idx="20">
                  <c:v>31779306</c:v>
                </c:pt>
                <c:pt idx="21">
                  <c:v>2561833</c:v>
                </c:pt>
                <c:pt idx="22">
                  <c:v>4235394</c:v>
                </c:pt>
                <c:pt idx="23">
                  <c:v>3069162</c:v>
                </c:pt>
                <c:pt idx="24">
                  <c:v>2086515</c:v>
                </c:pt>
                <c:pt idx="25">
                  <c:v>2816236</c:v>
                </c:pt>
                <c:pt idx="26">
                  <c:v>4504572</c:v>
                </c:pt>
                <c:pt idx="27">
                  <c:v>1586683</c:v>
                </c:pt>
                <c:pt idx="28">
                  <c:v>2555760</c:v>
                </c:pt>
                <c:pt idx="29">
                  <c:v>616940</c:v>
                </c:pt>
                <c:pt idx="30">
                  <c:v>402389</c:v>
                </c:pt>
                <c:pt idx="31">
                  <c:v>448858</c:v>
                </c:pt>
                <c:pt idx="32">
                  <c:v>1504350</c:v>
                </c:pt>
                <c:pt idx="33">
                  <c:v>1172735</c:v>
                </c:pt>
                <c:pt idx="34">
                  <c:v>22077615</c:v>
                </c:pt>
                <c:pt idx="35">
                  <c:v>838960</c:v>
                </c:pt>
                <c:pt idx="36">
                  <c:v>1263297</c:v>
                </c:pt>
                <c:pt idx="37">
                  <c:v>724136</c:v>
                </c:pt>
                <c:pt idx="38">
                  <c:v>699841</c:v>
                </c:pt>
                <c:pt idx="39">
                  <c:v>226879</c:v>
                </c:pt>
                <c:pt idx="40">
                  <c:v>136658</c:v>
                </c:pt>
                <c:pt idx="41">
                  <c:v>504248</c:v>
                </c:pt>
                <c:pt idx="42">
                  <c:v>495460</c:v>
                </c:pt>
                <c:pt idx="43">
                  <c:v>816926</c:v>
                </c:pt>
                <c:pt idx="44">
                  <c:v>347360</c:v>
                </c:pt>
                <c:pt idx="45">
                  <c:v>477011</c:v>
                </c:pt>
                <c:pt idx="46">
                  <c:v>232152</c:v>
                </c:pt>
                <c:pt idx="47">
                  <c:v>423329</c:v>
                </c:pt>
                <c:pt idx="48">
                  <c:v>341256</c:v>
                </c:pt>
                <c:pt idx="49">
                  <c:v>289190</c:v>
                </c:pt>
                <c:pt idx="50">
                  <c:v>278596</c:v>
                </c:pt>
                <c:pt idx="51">
                  <c:v>360479</c:v>
                </c:pt>
                <c:pt idx="52">
                  <c:v>463414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Koruza!$B$35:$B$87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Koruza!$D$35:$D$87</c:f>
              <c:numCache>
                <c:formatCode>0.00</c:formatCode>
                <c:ptCount val="53"/>
                <c:pt idx="0">
                  <c:v>210.35</c:v>
                </c:pt>
                <c:pt idx="1">
                  <c:v>219.46</c:v>
                </c:pt>
                <c:pt idx="2">
                  <c:v>214.02</c:v>
                </c:pt>
                <c:pt idx="3">
                  <c:v>210.68</c:v>
                </c:pt>
                <c:pt idx="4">
                  <c:v>228.04</c:v>
                </c:pt>
                <c:pt idx="5">
                  <c:v>229.83</c:v>
                </c:pt>
                <c:pt idx="6">
                  <c:v>233.66</c:v>
                </c:pt>
                <c:pt idx="7">
                  <c:v>232.84</c:v>
                </c:pt>
                <c:pt idx="8">
                  <c:v>233.8</c:v>
                </c:pt>
                <c:pt idx="9">
                  <c:v>235.53</c:v>
                </c:pt>
                <c:pt idx="10" formatCode="General">
                  <c:v>207.37</c:v>
                </c:pt>
                <c:pt idx="11" formatCode="General">
                  <c:v>214.59</c:v>
                </c:pt>
                <c:pt idx="12">
                  <c:v>193.88</c:v>
                </c:pt>
                <c:pt idx="13">
                  <c:v>230.27</c:v>
                </c:pt>
                <c:pt idx="14" formatCode="General">
                  <c:v>209.98</c:v>
                </c:pt>
                <c:pt idx="15" formatCode="General">
                  <c:v>181.71</c:v>
                </c:pt>
                <c:pt idx="16" formatCode="General">
                  <c:v>164.91</c:v>
                </c:pt>
                <c:pt idx="17" formatCode="General">
                  <c:v>172.91</c:v>
                </c:pt>
                <c:pt idx="18" formatCode="General">
                  <c:v>181.3</c:v>
                </c:pt>
                <c:pt idx="19" formatCode="General">
                  <c:v>190.6</c:v>
                </c:pt>
                <c:pt idx="20" formatCode="General">
                  <c:v>193.64</c:v>
                </c:pt>
                <c:pt idx="21">
                  <c:v>212.46</c:v>
                </c:pt>
                <c:pt idx="22">
                  <c:v>212.1</c:v>
                </c:pt>
                <c:pt idx="23">
                  <c:v>212.19</c:v>
                </c:pt>
                <c:pt idx="24">
                  <c:v>213.72</c:v>
                </c:pt>
                <c:pt idx="25">
                  <c:v>208.21</c:v>
                </c:pt>
                <c:pt idx="26">
                  <c:v>200.71</c:v>
                </c:pt>
                <c:pt idx="27">
                  <c:v>208.6</c:v>
                </c:pt>
                <c:pt idx="28">
                  <c:v>213.5</c:v>
                </c:pt>
                <c:pt idx="29">
                  <c:v>213.71</c:v>
                </c:pt>
                <c:pt idx="30">
                  <c:v>214.58</c:v>
                </c:pt>
                <c:pt idx="31">
                  <c:v>210.44</c:v>
                </c:pt>
                <c:pt idx="32">
                  <c:v>217.68</c:v>
                </c:pt>
                <c:pt idx="33">
                  <c:v>214.86</c:v>
                </c:pt>
                <c:pt idx="34">
                  <c:v>217.17</c:v>
                </c:pt>
                <c:pt idx="35">
                  <c:v>214.19</c:v>
                </c:pt>
                <c:pt idx="36">
                  <c:v>203.01</c:v>
                </c:pt>
                <c:pt idx="37">
                  <c:v>209.74</c:v>
                </c:pt>
                <c:pt idx="38">
                  <c:v>207.88</c:v>
                </c:pt>
                <c:pt idx="39">
                  <c:v>213.44</c:v>
                </c:pt>
                <c:pt idx="40">
                  <c:v>209.39</c:v>
                </c:pt>
                <c:pt idx="41">
                  <c:v>215.46</c:v>
                </c:pt>
                <c:pt idx="42">
                  <c:v>219.71</c:v>
                </c:pt>
                <c:pt idx="43">
                  <c:v>220.15</c:v>
                </c:pt>
                <c:pt idx="44">
                  <c:v>218.94</c:v>
                </c:pt>
                <c:pt idx="45">
                  <c:v>220.49</c:v>
                </c:pt>
                <c:pt idx="46">
                  <c:v>210.46</c:v>
                </c:pt>
                <c:pt idx="47">
                  <c:v>210.54</c:v>
                </c:pt>
                <c:pt idx="48">
                  <c:v>219.7</c:v>
                </c:pt>
                <c:pt idx="49">
                  <c:v>225.46</c:v>
                </c:pt>
                <c:pt idx="50">
                  <c:v>218.17</c:v>
                </c:pt>
                <c:pt idx="51">
                  <c:v>215.88</c:v>
                </c:pt>
                <c:pt idx="52">
                  <c:v>223.9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SLO-EU'!$X$29:$BX$29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'Koruza SLO-EU'!$X$30:$BX$30</c:f>
              <c:numCache>
                <c:formatCode>0.00;[Red]0.00</c:formatCode>
                <c:ptCount val="53"/>
                <c:pt idx="0">
                  <c:v>242.5</c:v>
                </c:pt>
                <c:pt idx="1">
                  <c:v>233</c:v>
                </c:pt>
                <c:pt idx="2">
                  <c:v>228.62222222222221</c:v>
                </c:pt>
                <c:pt idx="3">
                  <c:v>228.17777777777778</c:v>
                </c:pt>
                <c:pt idx="4">
                  <c:v>229.39999999999998</c:v>
                </c:pt>
                <c:pt idx="5">
                  <c:v>230</c:v>
                </c:pt>
                <c:pt idx="6">
                  <c:v>240</c:v>
                </c:pt>
                <c:pt idx="7">
                  <c:v>245.95555555555555</c:v>
                </c:pt>
                <c:pt idx="8">
                  <c:v>253.06666666666666</c:v>
                </c:pt>
                <c:pt idx="9">
                  <c:v>258.7</c:v>
                </c:pt>
                <c:pt idx="10">
                  <c:v>250</c:v>
                </c:pt>
                <c:pt idx="11">
                  <c:v>250</c:v>
                </c:pt>
                <c:pt idx="12">
                  <c:v>255</c:v>
                </c:pt>
                <c:pt idx="13">
                  <c:v>255</c:v>
                </c:pt>
                <c:pt idx="14">
                  <c:v>255</c:v>
                </c:pt>
                <c:pt idx="15">
                  <c:v>255</c:v>
                </c:pt>
                <c:pt idx="16">
                  <c:v>237.2</c:v>
                </c:pt>
                <c:pt idx="17">
                  <c:v>235.95</c:v>
                </c:pt>
                <c:pt idx="18">
                  <c:v>230.78888888888889</c:v>
                </c:pt>
                <c:pt idx="19">
                  <c:v>228.57499999999999</c:v>
                </c:pt>
                <c:pt idx="20">
                  <c:v>227.5</c:v>
                </c:pt>
                <c:pt idx="21">
                  <c:v>255</c:v>
                </c:pt>
                <c:pt idx="22">
                  <c:v>255</c:v>
                </c:pt>
                <c:pt idx="23">
                  <c:v>230</c:v>
                </c:pt>
                <c:pt idx="24">
                  <c:v>260</c:v>
                </c:pt>
                <c:pt idx="25">
                  <c:v>260</c:v>
                </c:pt>
                <c:pt idx="26">
                  <c:v>230</c:v>
                </c:pt>
                <c:pt idx="27">
                  <c:v>260</c:v>
                </c:pt>
                <c:pt idx="28">
                  <c:v>260</c:v>
                </c:pt>
                <c:pt idx="29">
                  <c:v>230</c:v>
                </c:pt>
                <c:pt idx="30">
                  <c:v>265</c:v>
                </c:pt>
                <c:pt idx="31">
                  <c:v>255</c:v>
                </c:pt>
                <c:pt idx="32">
                  <c:v>255</c:v>
                </c:pt>
                <c:pt idx="33">
                  <c:v>255</c:v>
                </c:pt>
                <c:pt idx="34">
                  <c:v>255</c:v>
                </c:pt>
                <c:pt idx="35">
                  <c:v>253.33333333333334</c:v>
                </c:pt>
                <c:pt idx="36">
                  <c:v>253.33333333333334</c:v>
                </c:pt>
                <c:pt idx="37">
                  <c:v>255</c:v>
                </c:pt>
                <c:pt idx="38">
                  <c:v>255</c:v>
                </c:pt>
                <c:pt idx="39">
                  <c:v>255</c:v>
                </c:pt>
                <c:pt idx="40">
                  <c:v>251.66666666666666</c:v>
                </c:pt>
                <c:pt idx="41">
                  <c:v>251.66666666666666</c:v>
                </c:pt>
                <c:pt idx="42">
                  <c:v>250</c:v>
                </c:pt>
                <c:pt idx="43">
                  <c:v>253.33333333333334</c:v>
                </c:pt>
                <c:pt idx="44">
                  <c:v>275</c:v>
                </c:pt>
                <c:pt idx="45">
                  <c:v>275</c:v>
                </c:pt>
                <c:pt idx="46">
                  <c:v>250</c:v>
                </c:pt>
                <c:pt idx="47">
                  <c:v>275</c:v>
                </c:pt>
                <c:pt idx="48">
                  <c:v>275</c:v>
                </c:pt>
                <c:pt idx="49">
                  <c:v>250</c:v>
                </c:pt>
                <c:pt idx="50">
                  <c:v>250</c:v>
                </c:pt>
                <c:pt idx="51">
                  <c:v>250</c:v>
                </c:pt>
                <c:pt idx="52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SLO-EU'!$X$29:$BX$29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'Koruza SLO-EU'!$X$31:$BX$31</c:f>
              <c:numCache>
                <c:formatCode>0.00;[Red]0.00</c:formatCode>
                <c:ptCount val="53"/>
                <c:pt idx="0">
                  <c:v>190.28500000000003</c:v>
                </c:pt>
                <c:pt idx="1">
                  <c:v>183.56</c:v>
                </c:pt>
                <c:pt idx="2">
                  <c:v>191.73666666666668</c:v>
                </c:pt>
                <c:pt idx="3">
                  <c:v>166.4</c:v>
                </c:pt>
                <c:pt idx="4">
                  <c:v>190.03333333333333</c:v>
                </c:pt>
                <c:pt idx="5">
                  <c:v>190.03333333333333</c:v>
                </c:pt>
                <c:pt idx="6">
                  <c:v>191.73500000000001</c:v>
                </c:pt>
                <c:pt idx="7">
                  <c:v>196.85</c:v>
                </c:pt>
                <c:pt idx="8">
                  <c:v>194.39999999999998</c:v>
                </c:pt>
                <c:pt idx="9">
                  <c:v>193.01499999999999</c:v>
                </c:pt>
                <c:pt idx="10">
                  <c:v>197.70000000000002</c:v>
                </c:pt>
                <c:pt idx="11">
                  <c:v>202.13333333333333</c:v>
                </c:pt>
                <c:pt idx="12">
                  <c:v>197.61500000000001</c:v>
                </c:pt>
                <c:pt idx="13">
                  <c:v>188.8</c:v>
                </c:pt>
                <c:pt idx="14">
                  <c:v>187.30666666666664</c:v>
                </c:pt>
                <c:pt idx="15">
                  <c:v>172.89</c:v>
                </c:pt>
                <c:pt idx="16">
                  <c:v>181.71</c:v>
                </c:pt>
                <c:pt idx="17">
                  <c:v>164.91</c:v>
                </c:pt>
                <c:pt idx="18">
                  <c:v>172.91</c:v>
                </c:pt>
                <c:pt idx="19">
                  <c:v>181.3</c:v>
                </c:pt>
                <c:pt idx="20">
                  <c:v>172.85</c:v>
                </c:pt>
                <c:pt idx="21">
                  <c:v>178</c:v>
                </c:pt>
                <c:pt idx="22">
                  <c:v>181.25</c:v>
                </c:pt>
                <c:pt idx="23">
                  <c:v>176.26</c:v>
                </c:pt>
                <c:pt idx="24">
                  <c:v>174.93</c:v>
                </c:pt>
                <c:pt idx="25">
                  <c:v>145.16</c:v>
                </c:pt>
                <c:pt idx="26">
                  <c:v>151.22999999999999</c:v>
                </c:pt>
                <c:pt idx="27">
                  <c:v>180.33</c:v>
                </c:pt>
                <c:pt idx="28">
                  <c:v>180.87666666666667</c:v>
                </c:pt>
                <c:pt idx="29">
                  <c:v>185</c:v>
                </c:pt>
                <c:pt idx="30">
                  <c:v>187.05166666666665</c:v>
                </c:pt>
                <c:pt idx="31">
                  <c:v>176.19649999999999</c:v>
                </c:pt>
                <c:pt idx="32">
                  <c:v>170</c:v>
                </c:pt>
                <c:pt idx="33">
                  <c:v>171</c:v>
                </c:pt>
                <c:pt idx="34">
                  <c:v>151.32</c:v>
                </c:pt>
                <c:pt idx="35">
                  <c:v>173</c:v>
                </c:pt>
                <c:pt idx="36">
                  <c:v>171.3</c:v>
                </c:pt>
                <c:pt idx="37">
                  <c:v>169</c:v>
                </c:pt>
                <c:pt idx="38">
                  <c:v>168.4</c:v>
                </c:pt>
                <c:pt idx="39">
                  <c:v>171</c:v>
                </c:pt>
                <c:pt idx="40">
                  <c:v>176.6</c:v>
                </c:pt>
                <c:pt idx="41">
                  <c:v>168.15</c:v>
                </c:pt>
                <c:pt idx="42">
                  <c:v>179.99770000000001</c:v>
                </c:pt>
                <c:pt idx="43">
                  <c:v>180.95699999999999</c:v>
                </c:pt>
                <c:pt idx="44">
                  <c:v>181.14</c:v>
                </c:pt>
                <c:pt idx="45">
                  <c:v>185</c:v>
                </c:pt>
                <c:pt idx="46">
                  <c:v>182.5</c:v>
                </c:pt>
                <c:pt idx="47">
                  <c:v>182.5</c:v>
                </c:pt>
                <c:pt idx="48">
                  <c:v>182.5</c:v>
                </c:pt>
                <c:pt idx="49">
                  <c:v>185.42583333333334</c:v>
                </c:pt>
                <c:pt idx="50">
                  <c:v>190.75</c:v>
                </c:pt>
                <c:pt idx="51">
                  <c:v>190.75</c:v>
                </c:pt>
                <c:pt idx="52">
                  <c:v>184.57856666666666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SLO-EU'!$X$29:$BX$29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'Koruza SLO-EU'!$X$32:$BX$32</c:f>
              <c:numCache>
                <c:formatCode>0.00;[Red]0.00</c:formatCode>
                <c:ptCount val="53"/>
                <c:pt idx="0">
                  <c:v>232.04</c:v>
                </c:pt>
                <c:pt idx="1">
                  <c:v>210.35</c:v>
                </c:pt>
                <c:pt idx="2">
                  <c:v>219.46</c:v>
                </c:pt>
                <c:pt idx="3">
                  <c:v>214.02</c:v>
                </c:pt>
                <c:pt idx="4">
                  <c:v>210.68</c:v>
                </c:pt>
                <c:pt idx="5">
                  <c:v>228.04</c:v>
                </c:pt>
                <c:pt idx="6">
                  <c:v>229.83</c:v>
                </c:pt>
                <c:pt idx="7">
                  <c:v>233.66</c:v>
                </c:pt>
                <c:pt idx="8">
                  <c:v>232.84</c:v>
                </c:pt>
                <c:pt idx="9">
                  <c:v>233.8</c:v>
                </c:pt>
                <c:pt idx="10">
                  <c:v>235.53</c:v>
                </c:pt>
                <c:pt idx="11">
                  <c:v>207.37</c:v>
                </c:pt>
                <c:pt idx="12">
                  <c:v>214.59</c:v>
                </c:pt>
                <c:pt idx="13">
                  <c:v>193.88</c:v>
                </c:pt>
                <c:pt idx="14">
                  <c:v>230.27</c:v>
                </c:pt>
                <c:pt idx="15">
                  <c:v>209.98</c:v>
                </c:pt>
                <c:pt idx="16">
                  <c:v>181.71</c:v>
                </c:pt>
                <c:pt idx="17">
                  <c:v>164.91</c:v>
                </c:pt>
                <c:pt idx="18">
                  <c:v>172.91</c:v>
                </c:pt>
                <c:pt idx="19">
                  <c:v>181.3</c:v>
                </c:pt>
                <c:pt idx="20">
                  <c:v>190.6</c:v>
                </c:pt>
                <c:pt idx="21">
                  <c:v>193.64</c:v>
                </c:pt>
                <c:pt idx="22">
                  <c:v>212.46</c:v>
                </c:pt>
                <c:pt idx="23">
                  <c:v>212.1</c:v>
                </c:pt>
                <c:pt idx="24">
                  <c:v>212.19</c:v>
                </c:pt>
                <c:pt idx="25">
                  <c:v>213.72</c:v>
                </c:pt>
                <c:pt idx="26">
                  <c:v>208.21</c:v>
                </c:pt>
                <c:pt idx="27">
                  <c:v>200.71</c:v>
                </c:pt>
                <c:pt idx="28">
                  <c:v>208.6</c:v>
                </c:pt>
                <c:pt idx="29">
                  <c:v>213.5</c:v>
                </c:pt>
                <c:pt idx="30">
                  <c:v>213.71</c:v>
                </c:pt>
                <c:pt idx="31">
                  <c:v>214.58</c:v>
                </c:pt>
                <c:pt idx="32">
                  <c:v>210.44</c:v>
                </c:pt>
                <c:pt idx="33">
                  <c:v>217.68</c:v>
                </c:pt>
                <c:pt idx="34">
                  <c:v>214.86</c:v>
                </c:pt>
                <c:pt idx="35">
                  <c:v>217.17</c:v>
                </c:pt>
                <c:pt idx="36">
                  <c:v>214.19</c:v>
                </c:pt>
                <c:pt idx="37">
                  <c:v>203.01</c:v>
                </c:pt>
                <c:pt idx="38">
                  <c:v>209.74</c:v>
                </c:pt>
                <c:pt idx="39">
                  <c:v>207.88</c:v>
                </c:pt>
                <c:pt idx="40">
                  <c:v>213.44</c:v>
                </c:pt>
                <c:pt idx="41">
                  <c:v>209.39</c:v>
                </c:pt>
                <c:pt idx="42">
                  <c:v>215.46</c:v>
                </c:pt>
                <c:pt idx="43">
                  <c:v>219.71</c:v>
                </c:pt>
                <c:pt idx="44">
                  <c:v>220.15</c:v>
                </c:pt>
                <c:pt idx="45">
                  <c:v>218.94</c:v>
                </c:pt>
                <c:pt idx="46">
                  <c:v>220.49</c:v>
                </c:pt>
                <c:pt idx="47">
                  <c:v>210.46</c:v>
                </c:pt>
                <c:pt idx="48">
                  <c:v>210.54</c:v>
                </c:pt>
                <c:pt idx="49">
                  <c:v>219.7</c:v>
                </c:pt>
                <c:pt idx="50">
                  <c:v>225.46</c:v>
                </c:pt>
                <c:pt idx="51">
                  <c:v>218.17</c:v>
                </c:pt>
                <c:pt idx="52">
                  <c:v>215.88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SLO-EU'!$X$29:$BX$29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'Koruza SLO-EU'!$X$33:$BX$33</c:f>
              <c:numCache>
                <c:formatCode>0.00;[Red]0.00</c:formatCode>
                <c:ptCount val="53"/>
                <c:pt idx="0">
                  <c:v>215.12462454212451</c:v>
                </c:pt>
                <c:pt idx="1">
                  <c:v>211.31781135531139</c:v>
                </c:pt>
                <c:pt idx="2">
                  <c:v>210.739580026455</c:v>
                </c:pt>
                <c:pt idx="3">
                  <c:v>206.52280092592594</c:v>
                </c:pt>
                <c:pt idx="4">
                  <c:v>210.40761904761905</c:v>
                </c:pt>
                <c:pt idx="5">
                  <c:v>212.55543650793649</c:v>
                </c:pt>
                <c:pt idx="6">
                  <c:v>217.23992063492062</c:v>
                </c:pt>
                <c:pt idx="7">
                  <c:v>220.08676434676434</c:v>
                </c:pt>
                <c:pt idx="8">
                  <c:v>218.27912698412698</c:v>
                </c:pt>
                <c:pt idx="9">
                  <c:v>221.13550000000001</c:v>
                </c:pt>
                <c:pt idx="10">
                  <c:v>217.32258658008661</c:v>
                </c:pt>
                <c:pt idx="11">
                  <c:v>215.7321212121212</c:v>
                </c:pt>
                <c:pt idx="12">
                  <c:v>218.14666666666668</c:v>
                </c:pt>
                <c:pt idx="13">
                  <c:v>215.61551948051948</c:v>
                </c:pt>
                <c:pt idx="14">
                  <c:v>215.77251984126985</c:v>
                </c:pt>
                <c:pt idx="15">
                  <c:v>213.33661706349207</c:v>
                </c:pt>
                <c:pt idx="16">
                  <c:v>205.04484848484847</c:v>
                </c:pt>
                <c:pt idx="17">
                  <c:v>201.98486111111114</c:v>
                </c:pt>
                <c:pt idx="18">
                  <c:v>199.79061177248676</c:v>
                </c:pt>
                <c:pt idx="19">
                  <c:v>198.88129960317465</c:v>
                </c:pt>
                <c:pt idx="20">
                  <c:v>199.14055224867727</c:v>
                </c:pt>
                <c:pt idx="21">
                  <c:v>204.08435515873018</c:v>
                </c:pt>
                <c:pt idx="22">
                  <c:v>204.48126262626263</c:v>
                </c:pt>
                <c:pt idx="23">
                  <c:v>202.13450680272106</c:v>
                </c:pt>
                <c:pt idx="24">
                  <c:v>205.16143162393161</c:v>
                </c:pt>
                <c:pt idx="25">
                  <c:v>200.65793121693119</c:v>
                </c:pt>
                <c:pt idx="26">
                  <c:v>198.22276984126984</c:v>
                </c:pt>
                <c:pt idx="27">
                  <c:v>203.81651927437642</c:v>
                </c:pt>
                <c:pt idx="28">
                  <c:v>207.70651785714287</c:v>
                </c:pt>
                <c:pt idx="29">
                  <c:v>203.15401190476192</c:v>
                </c:pt>
                <c:pt idx="30">
                  <c:v>211.49323129251704</c:v>
                </c:pt>
                <c:pt idx="31">
                  <c:v>209.07107083333332</c:v>
                </c:pt>
                <c:pt idx="32">
                  <c:v>203.57027738095235</c:v>
                </c:pt>
                <c:pt idx="33">
                  <c:v>204.62514404761905</c:v>
                </c:pt>
                <c:pt idx="34">
                  <c:v>199.68612549019608</c:v>
                </c:pt>
                <c:pt idx="35">
                  <c:v>201.88308229166668</c:v>
                </c:pt>
                <c:pt idx="36">
                  <c:v>202.60477460317458</c:v>
                </c:pt>
                <c:pt idx="37">
                  <c:v>199.32618124999999</c:v>
                </c:pt>
                <c:pt idx="38">
                  <c:v>201.27792444444447</c:v>
                </c:pt>
                <c:pt idx="39">
                  <c:v>203.98715384615386</c:v>
                </c:pt>
                <c:pt idx="40">
                  <c:v>202.95995208333335</c:v>
                </c:pt>
                <c:pt idx="41">
                  <c:v>202.55570416666666</c:v>
                </c:pt>
                <c:pt idx="42">
                  <c:v>208.60482148148145</c:v>
                </c:pt>
                <c:pt idx="43">
                  <c:v>207.87370347222225</c:v>
                </c:pt>
                <c:pt idx="44">
                  <c:v>209.38003472222221</c:v>
                </c:pt>
                <c:pt idx="45">
                  <c:v>212.66314999999997</c:v>
                </c:pt>
                <c:pt idx="46">
                  <c:v>211.08555238095238</c:v>
                </c:pt>
                <c:pt idx="47">
                  <c:v>210.03058962962962</c:v>
                </c:pt>
                <c:pt idx="48">
                  <c:v>213.6613857142857</c:v>
                </c:pt>
                <c:pt idx="49">
                  <c:v>216.29711623931624</c:v>
                </c:pt>
                <c:pt idx="50">
                  <c:v>216.89197222222222</c:v>
                </c:pt>
                <c:pt idx="51">
                  <c:v>214.27299333333335</c:v>
                </c:pt>
                <c:pt idx="52">
                  <c:v>213.65559920634922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žit'!$E$37:$E$89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'Poreklo žit'!$F$37:$F$89</c:f>
              <c:numCache>
                <c:formatCode>#,##0</c:formatCode>
                <c:ptCount val="53"/>
                <c:pt idx="0">
                  <c:v>26516</c:v>
                </c:pt>
                <c:pt idx="1">
                  <c:v>64514</c:v>
                </c:pt>
                <c:pt idx="2">
                  <c:v>30673</c:v>
                </c:pt>
                <c:pt idx="3">
                  <c:v>11233</c:v>
                </c:pt>
                <c:pt idx="4">
                  <c:v>19681</c:v>
                </c:pt>
                <c:pt idx="5">
                  <c:v>537966</c:v>
                </c:pt>
                <c:pt idx="6">
                  <c:v>9517</c:v>
                </c:pt>
                <c:pt idx="7">
                  <c:v>12740</c:v>
                </c:pt>
                <c:pt idx="8">
                  <c:v>1512</c:v>
                </c:pt>
                <c:pt idx="9">
                  <c:v>4214</c:v>
                </c:pt>
                <c:pt idx="10">
                  <c:v>150820</c:v>
                </c:pt>
                <c:pt idx="11">
                  <c:v>99919</c:v>
                </c:pt>
                <c:pt idx="12">
                  <c:v>713460</c:v>
                </c:pt>
                <c:pt idx="13">
                  <c:v>11340</c:v>
                </c:pt>
                <c:pt idx="14">
                  <c:v>597</c:v>
                </c:pt>
                <c:pt idx="15">
                  <c:v>8204129</c:v>
                </c:pt>
                <c:pt idx="16">
                  <c:v>11372454</c:v>
                </c:pt>
                <c:pt idx="17">
                  <c:v>24475179</c:v>
                </c:pt>
                <c:pt idx="18">
                  <c:v>19807205</c:v>
                </c:pt>
                <c:pt idx="19">
                  <c:v>10486856</c:v>
                </c:pt>
                <c:pt idx="20">
                  <c:v>25766340</c:v>
                </c:pt>
                <c:pt idx="21">
                  <c:v>385773</c:v>
                </c:pt>
                <c:pt idx="22">
                  <c:v>661681</c:v>
                </c:pt>
                <c:pt idx="23">
                  <c:v>255376</c:v>
                </c:pt>
                <c:pt idx="24">
                  <c:v>80123</c:v>
                </c:pt>
                <c:pt idx="25">
                  <c:v>102122</c:v>
                </c:pt>
                <c:pt idx="26">
                  <c:v>109038</c:v>
                </c:pt>
                <c:pt idx="28">
                  <c:v>179231</c:v>
                </c:pt>
                <c:pt idx="30">
                  <c:v>1969</c:v>
                </c:pt>
                <c:pt idx="31">
                  <c:v>10818</c:v>
                </c:pt>
                <c:pt idx="32">
                  <c:v>57995</c:v>
                </c:pt>
                <c:pt idx="33">
                  <c:v>305475</c:v>
                </c:pt>
                <c:pt idx="34">
                  <c:v>77395</c:v>
                </c:pt>
                <c:pt idx="35">
                  <c:v>113330</c:v>
                </c:pt>
                <c:pt idx="36">
                  <c:v>604857</c:v>
                </c:pt>
                <c:pt idx="37">
                  <c:v>198496</c:v>
                </c:pt>
                <c:pt idx="38">
                  <c:v>187681</c:v>
                </c:pt>
                <c:pt idx="39">
                  <c:v>43659</c:v>
                </c:pt>
                <c:pt idx="40">
                  <c:v>31098</c:v>
                </c:pt>
                <c:pt idx="41">
                  <c:v>52610</c:v>
                </c:pt>
                <c:pt idx="43">
                  <c:v>13566</c:v>
                </c:pt>
                <c:pt idx="44">
                  <c:v>1940</c:v>
                </c:pt>
                <c:pt idx="45">
                  <c:v>4811</c:v>
                </c:pt>
                <c:pt idx="46">
                  <c:v>47992</c:v>
                </c:pt>
                <c:pt idx="47">
                  <c:v>55169</c:v>
                </c:pt>
                <c:pt idx="48">
                  <c:v>18216</c:v>
                </c:pt>
                <c:pt idx="49">
                  <c:v>9500</c:v>
                </c:pt>
                <c:pt idx="50">
                  <c:v>43136</c:v>
                </c:pt>
                <c:pt idx="51">
                  <c:v>70349</c:v>
                </c:pt>
                <c:pt idx="52">
                  <c:v>29804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žit'!$E$37:$E$89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'Poreklo žit'!$G$37:$G$89</c:f>
              <c:numCache>
                <c:formatCode>#,##0</c:formatCode>
                <c:ptCount val="53"/>
                <c:pt idx="0">
                  <c:v>2144481</c:v>
                </c:pt>
                <c:pt idx="1">
                  <c:v>1813317</c:v>
                </c:pt>
                <c:pt idx="2">
                  <c:v>1038990</c:v>
                </c:pt>
                <c:pt idx="3">
                  <c:v>716187</c:v>
                </c:pt>
                <c:pt idx="4">
                  <c:v>104690</c:v>
                </c:pt>
                <c:pt idx="5">
                  <c:v>1822610</c:v>
                </c:pt>
                <c:pt idx="6">
                  <c:v>1657542</c:v>
                </c:pt>
                <c:pt idx="7">
                  <c:v>2067944</c:v>
                </c:pt>
                <c:pt idx="8">
                  <c:v>661958</c:v>
                </c:pt>
                <c:pt idx="9">
                  <c:v>170023</c:v>
                </c:pt>
                <c:pt idx="10">
                  <c:v>125353</c:v>
                </c:pt>
                <c:pt idx="11">
                  <c:v>247128</c:v>
                </c:pt>
                <c:pt idx="13">
                  <c:v>392280</c:v>
                </c:pt>
                <c:pt idx="14">
                  <c:v>1500000</c:v>
                </c:pt>
                <c:pt idx="15">
                  <c:v>78720</c:v>
                </c:pt>
                <c:pt idx="16">
                  <c:v>231680</c:v>
                </c:pt>
                <c:pt idx="17">
                  <c:v>1537780</c:v>
                </c:pt>
                <c:pt idx="18">
                  <c:v>4555240</c:v>
                </c:pt>
                <c:pt idx="19">
                  <c:v>5702460</c:v>
                </c:pt>
                <c:pt idx="20">
                  <c:v>6012966</c:v>
                </c:pt>
                <c:pt idx="21">
                  <c:v>2176060</c:v>
                </c:pt>
                <c:pt idx="22">
                  <c:v>3573713</c:v>
                </c:pt>
                <c:pt idx="23">
                  <c:v>2813786</c:v>
                </c:pt>
                <c:pt idx="24">
                  <c:v>2006392</c:v>
                </c:pt>
                <c:pt idx="25">
                  <c:v>2714114</c:v>
                </c:pt>
                <c:pt idx="26">
                  <c:v>4395534</c:v>
                </c:pt>
                <c:pt idx="27">
                  <c:v>1586683</c:v>
                </c:pt>
                <c:pt idx="28">
                  <c:v>2376529</c:v>
                </c:pt>
                <c:pt idx="29">
                  <c:v>616940</c:v>
                </c:pt>
                <c:pt idx="30">
                  <c:v>400420</c:v>
                </c:pt>
                <c:pt idx="31">
                  <c:v>438040</c:v>
                </c:pt>
                <c:pt idx="32">
                  <c:v>1446355</c:v>
                </c:pt>
                <c:pt idx="33">
                  <c:v>867260</c:v>
                </c:pt>
                <c:pt idx="34">
                  <c:v>22000220</c:v>
                </c:pt>
                <c:pt idx="35">
                  <c:v>725630</c:v>
                </c:pt>
                <c:pt idx="36">
                  <c:v>658440</c:v>
                </c:pt>
                <c:pt idx="37">
                  <c:v>525640</c:v>
                </c:pt>
                <c:pt idx="38">
                  <c:v>512160</c:v>
                </c:pt>
                <c:pt idx="39">
                  <c:v>183220</c:v>
                </c:pt>
                <c:pt idx="40">
                  <c:v>105560</c:v>
                </c:pt>
                <c:pt idx="41">
                  <c:v>451638</c:v>
                </c:pt>
                <c:pt idx="42">
                  <c:v>495460</c:v>
                </c:pt>
                <c:pt idx="43">
                  <c:v>803360</c:v>
                </c:pt>
                <c:pt idx="44">
                  <c:v>345420</c:v>
                </c:pt>
                <c:pt idx="45">
                  <c:v>472200</c:v>
                </c:pt>
                <c:pt idx="46">
                  <c:v>184160</c:v>
                </c:pt>
                <c:pt idx="47">
                  <c:v>368160</c:v>
                </c:pt>
                <c:pt idx="48">
                  <c:v>323040</c:v>
                </c:pt>
                <c:pt idx="49">
                  <c:v>279690</c:v>
                </c:pt>
                <c:pt idx="50">
                  <c:v>235460</c:v>
                </c:pt>
                <c:pt idx="51">
                  <c:v>290130</c:v>
                </c:pt>
                <c:pt idx="52">
                  <c:v>433610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žit'!$E$37:$E$89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žit'!$E$37:$E$89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23</c:v>
                      </c:pt>
                      <c:pt idx="1">
                        <c:v>24</c:v>
                      </c:pt>
                      <c:pt idx="2">
                        <c:v>25</c:v>
                      </c:pt>
                      <c:pt idx="3">
                        <c:v>26</c:v>
                      </c:pt>
                      <c:pt idx="4">
                        <c:v>27</c:v>
                      </c:pt>
                      <c:pt idx="5">
                        <c:v>28</c:v>
                      </c:pt>
                      <c:pt idx="6">
                        <c:v>29</c:v>
                      </c:pt>
                      <c:pt idx="7">
                        <c:v>30</c:v>
                      </c:pt>
                      <c:pt idx="8">
                        <c:v>31</c:v>
                      </c:pt>
                      <c:pt idx="9">
                        <c:v>32</c:v>
                      </c:pt>
                      <c:pt idx="10">
                        <c:v>33</c:v>
                      </c:pt>
                      <c:pt idx="11">
                        <c:v>34</c:v>
                      </c:pt>
                      <c:pt idx="12">
                        <c:v>35</c:v>
                      </c:pt>
                      <c:pt idx="13">
                        <c:v>36</c:v>
                      </c:pt>
                      <c:pt idx="14">
                        <c:v>37</c:v>
                      </c:pt>
                      <c:pt idx="15">
                        <c:v>38</c:v>
                      </c:pt>
                      <c:pt idx="16">
                        <c:v>39</c:v>
                      </c:pt>
                      <c:pt idx="17">
                        <c:v>40</c:v>
                      </c:pt>
                      <c:pt idx="18">
                        <c:v>41</c:v>
                      </c:pt>
                      <c:pt idx="19">
                        <c:v>42</c:v>
                      </c:pt>
                      <c:pt idx="20">
                        <c:v>43</c:v>
                      </c:pt>
                      <c:pt idx="21">
                        <c:v>44</c:v>
                      </c:pt>
                      <c:pt idx="22">
                        <c:v>45</c:v>
                      </c:pt>
                      <c:pt idx="23">
                        <c:v>46</c:v>
                      </c:pt>
                      <c:pt idx="24">
                        <c:v>47</c:v>
                      </c:pt>
                      <c:pt idx="25">
                        <c:v>48</c:v>
                      </c:pt>
                      <c:pt idx="26">
                        <c:v>49</c:v>
                      </c:pt>
                      <c:pt idx="27">
                        <c:v>50</c:v>
                      </c:pt>
                      <c:pt idx="28">
                        <c:v>51</c:v>
                      </c:pt>
                      <c:pt idx="29">
                        <c:v>52</c:v>
                      </c:pt>
                      <c:pt idx="30">
                        <c:v>1</c:v>
                      </c:pt>
                      <c:pt idx="31">
                        <c:v>2</c:v>
                      </c:pt>
                      <c:pt idx="32">
                        <c:v>3</c:v>
                      </c:pt>
                      <c:pt idx="33">
                        <c:v>4</c:v>
                      </c:pt>
                      <c:pt idx="34">
                        <c:v>5</c:v>
                      </c:pt>
                      <c:pt idx="35">
                        <c:v>6</c:v>
                      </c:pt>
                      <c:pt idx="36">
                        <c:v>7</c:v>
                      </c:pt>
                      <c:pt idx="37">
                        <c:v>8</c:v>
                      </c:pt>
                      <c:pt idx="38">
                        <c:v>9</c:v>
                      </c:pt>
                      <c:pt idx="39">
                        <c:v>10</c:v>
                      </c:pt>
                      <c:pt idx="40">
                        <c:v>11</c:v>
                      </c:pt>
                      <c:pt idx="41">
                        <c:v>12</c:v>
                      </c:pt>
                      <c:pt idx="42">
                        <c:v>13</c:v>
                      </c:pt>
                      <c:pt idx="43">
                        <c:v>14</c:v>
                      </c:pt>
                      <c:pt idx="44">
                        <c:v>15</c:v>
                      </c:pt>
                      <c:pt idx="45">
                        <c:v>16</c:v>
                      </c:pt>
                      <c:pt idx="46">
                        <c:v>17</c:v>
                      </c:pt>
                      <c:pt idx="47">
                        <c:v>18</c:v>
                      </c:pt>
                      <c:pt idx="48">
                        <c:v>19</c:v>
                      </c:pt>
                      <c:pt idx="49">
                        <c:v>20</c:v>
                      </c:pt>
                      <c:pt idx="50">
                        <c:v>21</c:v>
                      </c:pt>
                      <c:pt idx="51">
                        <c:v>22</c:v>
                      </c:pt>
                      <c:pt idx="52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žit'!$E$37:$E$89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'Poreklo žit'!$B$37:$B$89</c:f>
              <c:numCache>
                <c:formatCode>#,##0</c:formatCode>
                <c:ptCount val="53"/>
                <c:pt idx="0">
                  <c:v>128720</c:v>
                </c:pt>
                <c:pt idx="1">
                  <c:v>156500</c:v>
                </c:pt>
                <c:pt idx="2">
                  <c:v>502870</c:v>
                </c:pt>
                <c:pt idx="3">
                  <c:v>53110</c:v>
                </c:pt>
                <c:pt idx="4">
                  <c:v>18714887</c:v>
                </c:pt>
                <c:pt idx="5">
                  <c:v>2958017</c:v>
                </c:pt>
                <c:pt idx="6">
                  <c:v>4676928</c:v>
                </c:pt>
                <c:pt idx="7">
                  <c:v>2440263</c:v>
                </c:pt>
                <c:pt idx="8">
                  <c:v>1444930</c:v>
                </c:pt>
                <c:pt idx="9">
                  <c:v>1564402</c:v>
                </c:pt>
                <c:pt idx="10">
                  <c:v>1153288</c:v>
                </c:pt>
                <c:pt idx="11">
                  <c:v>1393520</c:v>
                </c:pt>
                <c:pt idx="12">
                  <c:v>1031170</c:v>
                </c:pt>
                <c:pt idx="13">
                  <c:v>1709060</c:v>
                </c:pt>
                <c:pt idx="14">
                  <c:v>464252</c:v>
                </c:pt>
                <c:pt idx="15">
                  <c:v>895150</c:v>
                </c:pt>
                <c:pt idx="16">
                  <c:v>804930</c:v>
                </c:pt>
                <c:pt idx="17">
                  <c:v>312543</c:v>
                </c:pt>
                <c:pt idx="20">
                  <c:v>444960</c:v>
                </c:pt>
                <c:pt idx="21">
                  <c:v>194220</c:v>
                </c:pt>
                <c:pt idx="22">
                  <c:v>195280</c:v>
                </c:pt>
                <c:pt idx="23">
                  <c:v>306220</c:v>
                </c:pt>
                <c:pt idx="24">
                  <c:v>387660</c:v>
                </c:pt>
                <c:pt idx="25">
                  <c:v>57561</c:v>
                </c:pt>
                <c:pt idx="27">
                  <c:v>428660</c:v>
                </c:pt>
                <c:pt idx="28">
                  <c:v>501290</c:v>
                </c:pt>
                <c:pt idx="29">
                  <c:v>14845</c:v>
                </c:pt>
                <c:pt idx="34">
                  <c:v>541060</c:v>
                </c:pt>
                <c:pt idx="36">
                  <c:v>44640</c:v>
                </c:pt>
                <c:pt idx="37">
                  <c:v>25200</c:v>
                </c:pt>
                <c:pt idx="38">
                  <c:v>46650</c:v>
                </c:pt>
                <c:pt idx="39">
                  <c:v>134800</c:v>
                </c:pt>
                <c:pt idx="40">
                  <c:v>25600</c:v>
                </c:pt>
                <c:pt idx="41">
                  <c:v>79820</c:v>
                </c:pt>
                <c:pt idx="42">
                  <c:v>158780</c:v>
                </c:pt>
                <c:pt idx="43">
                  <c:v>33960</c:v>
                </c:pt>
                <c:pt idx="46">
                  <c:v>81220</c:v>
                </c:pt>
                <c:pt idx="47">
                  <c:v>120470</c:v>
                </c:pt>
                <c:pt idx="48">
                  <c:v>1069810</c:v>
                </c:pt>
                <c:pt idx="49">
                  <c:v>872120</c:v>
                </c:pt>
                <c:pt idx="50">
                  <c:v>50720</c:v>
                </c:pt>
                <c:pt idx="51">
                  <c:v>209480</c:v>
                </c:pt>
                <c:pt idx="52">
                  <c:v>132440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žit'!$E$37:$E$89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'Poreklo žit'!$C$37:$C$89</c:f>
              <c:numCache>
                <c:formatCode>#,##0</c:formatCode>
                <c:ptCount val="53"/>
                <c:pt idx="0">
                  <c:v>1441408</c:v>
                </c:pt>
                <c:pt idx="1">
                  <c:v>792137</c:v>
                </c:pt>
                <c:pt idx="2">
                  <c:v>335232</c:v>
                </c:pt>
                <c:pt idx="3">
                  <c:v>467820</c:v>
                </c:pt>
                <c:pt idx="4">
                  <c:v>3240080</c:v>
                </c:pt>
                <c:pt idx="5">
                  <c:v>3642350</c:v>
                </c:pt>
                <c:pt idx="6">
                  <c:v>5102230</c:v>
                </c:pt>
                <c:pt idx="7">
                  <c:v>6755653</c:v>
                </c:pt>
                <c:pt idx="8">
                  <c:v>4837550</c:v>
                </c:pt>
                <c:pt idx="9">
                  <c:v>4918480</c:v>
                </c:pt>
                <c:pt idx="10">
                  <c:v>5225746</c:v>
                </c:pt>
                <c:pt idx="11">
                  <c:v>4424757</c:v>
                </c:pt>
                <c:pt idx="12">
                  <c:v>3907400</c:v>
                </c:pt>
                <c:pt idx="13">
                  <c:v>7246570</c:v>
                </c:pt>
                <c:pt idx="14">
                  <c:v>6763510</c:v>
                </c:pt>
                <c:pt idx="15">
                  <c:v>3876880</c:v>
                </c:pt>
                <c:pt idx="16">
                  <c:v>2885520</c:v>
                </c:pt>
                <c:pt idx="17">
                  <c:v>2768640</c:v>
                </c:pt>
                <c:pt idx="18">
                  <c:v>4737940</c:v>
                </c:pt>
                <c:pt idx="19">
                  <c:v>2334197</c:v>
                </c:pt>
                <c:pt idx="20">
                  <c:v>1496926</c:v>
                </c:pt>
                <c:pt idx="21">
                  <c:v>2583990</c:v>
                </c:pt>
                <c:pt idx="22">
                  <c:v>2028177</c:v>
                </c:pt>
                <c:pt idx="23">
                  <c:v>1161700</c:v>
                </c:pt>
                <c:pt idx="24">
                  <c:v>1290242</c:v>
                </c:pt>
                <c:pt idx="25">
                  <c:v>3443480</c:v>
                </c:pt>
                <c:pt idx="26">
                  <c:v>4245629</c:v>
                </c:pt>
                <c:pt idx="27">
                  <c:v>3697531</c:v>
                </c:pt>
                <c:pt idx="28">
                  <c:v>2813290</c:v>
                </c:pt>
                <c:pt idx="29">
                  <c:v>129680</c:v>
                </c:pt>
                <c:pt idx="30">
                  <c:v>324900</c:v>
                </c:pt>
                <c:pt idx="31">
                  <c:v>502920</c:v>
                </c:pt>
                <c:pt idx="32">
                  <c:v>1976740</c:v>
                </c:pt>
                <c:pt idx="33">
                  <c:v>1600020</c:v>
                </c:pt>
                <c:pt idx="34">
                  <c:v>3836428</c:v>
                </c:pt>
                <c:pt idx="35">
                  <c:v>2865930</c:v>
                </c:pt>
                <c:pt idx="36">
                  <c:v>3310650</c:v>
                </c:pt>
                <c:pt idx="37">
                  <c:v>4155130</c:v>
                </c:pt>
                <c:pt idx="38">
                  <c:v>2073070</c:v>
                </c:pt>
                <c:pt idx="39">
                  <c:v>2757440</c:v>
                </c:pt>
                <c:pt idx="40">
                  <c:v>2984030</c:v>
                </c:pt>
                <c:pt idx="41">
                  <c:v>2457010</c:v>
                </c:pt>
                <c:pt idx="42">
                  <c:v>3022530</c:v>
                </c:pt>
                <c:pt idx="43">
                  <c:v>2242600</c:v>
                </c:pt>
                <c:pt idx="44">
                  <c:v>1849160</c:v>
                </c:pt>
                <c:pt idx="45">
                  <c:v>2664230</c:v>
                </c:pt>
                <c:pt idx="46">
                  <c:v>2110020</c:v>
                </c:pt>
                <c:pt idx="47">
                  <c:v>3499960</c:v>
                </c:pt>
                <c:pt idx="48">
                  <c:v>2369505</c:v>
                </c:pt>
                <c:pt idx="49">
                  <c:v>2036000</c:v>
                </c:pt>
                <c:pt idx="50">
                  <c:v>1233460</c:v>
                </c:pt>
                <c:pt idx="51">
                  <c:v>913681</c:v>
                </c:pt>
                <c:pt idx="52">
                  <c:v>2250580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žit'!$E$37:$E$89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žit'!$E$37:$E$89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23</c:v>
                      </c:pt>
                      <c:pt idx="1">
                        <c:v>24</c:v>
                      </c:pt>
                      <c:pt idx="2">
                        <c:v>25</c:v>
                      </c:pt>
                      <c:pt idx="3">
                        <c:v>26</c:v>
                      </c:pt>
                      <c:pt idx="4">
                        <c:v>27</c:v>
                      </c:pt>
                      <c:pt idx="5">
                        <c:v>28</c:v>
                      </c:pt>
                      <c:pt idx="6">
                        <c:v>29</c:v>
                      </c:pt>
                      <c:pt idx="7">
                        <c:v>30</c:v>
                      </c:pt>
                      <c:pt idx="8">
                        <c:v>31</c:v>
                      </c:pt>
                      <c:pt idx="9">
                        <c:v>32</c:v>
                      </c:pt>
                      <c:pt idx="10">
                        <c:v>33</c:v>
                      </c:pt>
                      <c:pt idx="11">
                        <c:v>34</c:v>
                      </c:pt>
                      <c:pt idx="12">
                        <c:v>35</c:v>
                      </c:pt>
                      <c:pt idx="13">
                        <c:v>36</c:v>
                      </c:pt>
                      <c:pt idx="14">
                        <c:v>37</c:v>
                      </c:pt>
                      <c:pt idx="15">
                        <c:v>38</c:v>
                      </c:pt>
                      <c:pt idx="16">
                        <c:v>39</c:v>
                      </c:pt>
                      <c:pt idx="17">
                        <c:v>40</c:v>
                      </c:pt>
                      <c:pt idx="18">
                        <c:v>41</c:v>
                      </c:pt>
                      <c:pt idx="19">
                        <c:v>42</c:v>
                      </c:pt>
                      <c:pt idx="20">
                        <c:v>43</c:v>
                      </c:pt>
                      <c:pt idx="21">
                        <c:v>44</c:v>
                      </c:pt>
                      <c:pt idx="22">
                        <c:v>45</c:v>
                      </c:pt>
                      <c:pt idx="23">
                        <c:v>46</c:v>
                      </c:pt>
                      <c:pt idx="24">
                        <c:v>47</c:v>
                      </c:pt>
                      <c:pt idx="25">
                        <c:v>48</c:v>
                      </c:pt>
                      <c:pt idx="26">
                        <c:v>49</c:v>
                      </c:pt>
                      <c:pt idx="27">
                        <c:v>50</c:v>
                      </c:pt>
                      <c:pt idx="28">
                        <c:v>51</c:v>
                      </c:pt>
                      <c:pt idx="29">
                        <c:v>52</c:v>
                      </c:pt>
                      <c:pt idx="30">
                        <c:v>1</c:v>
                      </c:pt>
                      <c:pt idx="31">
                        <c:v>2</c:v>
                      </c:pt>
                      <c:pt idx="32">
                        <c:v>3</c:v>
                      </c:pt>
                      <c:pt idx="33">
                        <c:v>4</c:v>
                      </c:pt>
                      <c:pt idx="34">
                        <c:v>5</c:v>
                      </c:pt>
                      <c:pt idx="35">
                        <c:v>6</c:v>
                      </c:pt>
                      <c:pt idx="36">
                        <c:v>7</c:v>
                      </c:pt>
                      <c:pt idx="37">
                        <c:v>8</c:v>
                      </c:pt>
                      <c:pt idx="38">
                        <c:v>9</c:v>
                      </c:pt>
                      <c:pt idx="39">
                        <c:v>10</c:v>
                      </c:pt>
                      <c:pt idx="40">
                        <c:v>11</c:v>
                      </c:pt>
                      <c:pt idx="41">
                        <c:v>12</c:v>
                      </c:pt>
                      <c:pt idx="42">
                        <c:v>13</c:v>
                      </c:pt>
                      <c:pt idx="43">
                        <c:v>14</c:v>
                      </c:pt>
                      <c:pt idx="44">
                        <c:v>15</c:v>
                      </c:pt>
                      <c:pt idx="45">
                        <c:v>16</c:v>
                      </c:pt>
                      <c:pt idx="46">
                        <c:v>17</c:v>
                      </c:pt>
                      <c:pt idx="47">
                        <c:v>18</c:v>
                      </c:pt>
                      <c:pt idx="48">
                        <c:v>19</c:v>
                      </c:pt>
                      <c:pt idx="49">
                        <c:v>20</c:v>
                      </c:pt>
                      <c:pt idx="50">
                        <c:v>21</c:v>
                      </c:pt>
                      <c:pt idx="51">
                        <c:v>22</c:v>
                      </c:pt>
                      <c:pt idx="52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79" customWidth="1"/>
    <col min="2" max="2" width="115.1796875" style="179" customWidth="1"/>
    <col min="3" max="16384" width="8.54296875" style="179"/>
  </cols>
  <sheetData>
    <row r="1" spans="1:2" ht="14.5" x14ac:dyDescent="0.35">
      <c r="A1" s="178" t="s">
        <v>10</v>
      </c>
      <c r="B1" s="2"/>
    </row>
    <row r="2" spans="1:2" ht="27.75" customHeight="1" x14ac:dyDescent="0.3">
      <c r="A2" s="180" t="s">
        <v>11</v>
      </c>
      <c r="B2" s="96" t="s">
        <v>16</v>
      </c>
    </row>
    <row r="3" spans="1:2" ht="14.5" x14ac:dyDescent="0.35">
      <c r="A3" s="181" t="s">
        <v>53</v>
      </c>
      <c r="B3" s="2"/>
    </row>
    <row r="4" spans="1:2" ht="14.5" x14ac:dyDescent="0.35">
      <c r="A4" s="181" t="s">
        <v>12</v>
      </c>
      <c r="B4" s="2"/>
    </row>
    <row r="5" spans="1:2" ht="14.5" x14ac:dyDescent="0.35">
      <c r="A5" s="181" t="s">
        <v>54</v>
      </c>
      <c r="B5" s="2"/>
    </row>
    <row r="6" spans="1:2" ht="14.5" x14ac:dyDescent="0.35">
      <c r="A6" s="178" t="s">
        <v>13</v>
      </c>
      <c r="B6" s="2"/>
    </row>
    <row r="7" spans="1:2" ht="14.5" x14ac:dyDescent="0.35">
      <c r="A7" s="2"/>
      <c r="B7" s="2"/>
    </row>
    <row r="8" spans="1:2" ht="14.5" x14ac:dyDescent="0.35">
      <c r="A8" s="182" t="s">
        <v>14</v>
      </c>
      <c r="B8" s="2"/>
    </row>
    <row r="9" spans="1:2" ht="14.5" x14ac:dyDescent="0.35">
      <c r="A9" s="220" t="s">
        <v>52</v>
      </c>
      <c r="B9" s="245" t="s">
        <v>82</v>
      </c>
    </row>
    <row r="10" spans="1:2" ht="14.5" x14ac:dyDescent="0.35">
      <c r="A10" s="182" t="s">
        <v>15</v>
      </c>
      <c r="B10" s="180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69" t="s">
        <v>96</v>
      </c>
      <c r="B13" s="243" t="s">
        <v>81</v>
      </c>
    </row>
    <row r="14" spans="1:2" ht="13.4" customHeight="1" x14ac:dyDescent="0.35">
      <c r="A14" s="2" t="s">
        <v>97</v>
      </c>
      <c r="B14" s="2"/>
    </row>
    <row r="15" spans="1:2" ht="14.5" x14ac:dyDescent="0.35">
      <c r="A15" s="2" t="s">
        <v>98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49" customWidth="1"/>
    <col min="7" max="7" width="16.54296875" style="149" customWidth="1"/>
    <col min="8" max="8" width="16.453125" style="154" customWidth="1"/>
    <col min="9" max="16384" width="9.453125" style="2"/>
  </cols>
  <sheetData>
    <row r="1" spans="1:6" ht="18.5" x14ac:dyDescent="0.45">
      <c r="B1" s="55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C4" s="37" t="s">
        <v>48</v>
      </c>
      <c r="D4" s="1" t="str">
        <f>'Osnovni obrazec '!A13</f>
        <v>23. teden (1.6.2026 - 7.6.2026)</v>
      </c>
    </row>
    <row r="5" spans="1:6" ht="15" thickBot="1" x14ac:dyDescent="0.4"/>
    <row r="6" spans="1:6" ht="29.5" thickBot="1" x14ac:dyDescent="0.4">
      <c r="B6" s="10"/>
      <c r="C6" s="81" t="s">
        <v>5</v>
      </c>
      <c r="D6" s="81" t="s">
        <v>6</v>
      </c>
      <c r="E6" s="83" t="s">
        <v>62</v>
      </c>
      <c r="F6" s="84" t="s">
        <v>63</v>
      </c>
    </row>
    <row r="7" spans="1:6" ht="16.5" customHeight="1" thickBot="1" x14ac:dyDescent="0.4">
      <c r="B7" s="9" t="s">
        <v>0</v>
      </c>
      <c r="C7" s="35">
        <v>2383020</v>
      </c>
      <c r="D7" s="36">
        <v>219.24</v>
      </c>
      <c r="E7" s="281">
        <v>-4.5699999999999932</v>
      </c>
      <c r="F7" s="282">
        <v>-2.0419105491264911E-2</v>
      </c>
    </row>
    <row r="10" spans="1:6" x14ac:dyDescent="0.35">
      <c r="B10" s="2" t="s">
        <v>83</v>
      </c>
      <c r="C10" s="37"/>
      <c r="F10" s="215" t="s">
        <v>49</v>
      </c>
    </row>
    <row r="11" spans="1:6" ht="15" thickBot="1" x14ac:dyDescent="0.4"/>
    <row r="12" spans="1:6" ht="15" thickBot="1" x14ac:dyDescent="0.4">
      <c r="B12" s="7" t="s">
        <v>2</v>
      </c>
      <c r="C12" s="30" t="s">
        <v>3</v>
      </c>
      <c r="D12" s="31" t="s">
        <v>76</v>
      </c>
    </row>
    <row r="13" spans="1:6" ht="15" thickBot="1" x14ac:dyDescent="0.4">
      <c r="A13" s="3">
        <v>2025</v>
      </c>
      <c r="B13" s="100">
        <v>1</v>
      </c>
      <c r="C13" s="29">
        <v>27000</v>
      </c>
      <c r="D13" s="212">
        <v>325</v>
      </c>
    </row>
    <row r="14" spans="1:6" x14ac:dyDescent="0.35">
      <c r="B14" s="101">
        <v>2</v>
      </c>
      <c r="C14" s="25">
        <v>386358</v>
      </c>
      <c r="D14" s="213">
        <v>233.82</v>
      </c>
    </row>
    <row r="15" spans="1:6" x14ac:dyDescent="0.35">
      <c r="B15" s="101">
        <v>3</v>
      </c>
      <c r="C15" s="25">
        <v>1913998</v>
      </c>
      <c r="D15" s="213">
        <v>245.78</v>
      </c>
    </row>
    <row r="16" spans="1:6" x14ac:dyDescent="0.35">
      <c r="B16" s="101">
        <v>4</v>
      </c>
      <c r="C16" s="25">
        <v>2321369</v>
      </c>
      <c r="D16" s="214">
        <v>248.56</v>
      </c>
    </row>
    <row r="17" spans="2:4" x14ac:dyDescent="0.35">
      <c r="B17" s="101">
        <v>5</v>
      </c>
      <c r="C17" s="25">
        <v>2259920</v>
      </c>
      <c r="D17" s="33">
        <v>246.03</v>
      </c>
    </row>
    <row r="18" spans="2:4" x14ac:dyDescent="0.35">
      <c r="B18" s="101">
        <v>6</v>
      </c>
      <c r="C18" s="25">
        <v>2224574</v>
      </c>
      <c r="D18" s="33">
        <v>260.24</v>
      </c>
    </row>
    <row r="19" spans="2:4" x14ac:dyDescent="0.35">
      <c r="B19" s="101">
        <v>7</v>
      </c>
      <c r="C19" s="25">
        <v>3237230</v>
      </c>
      <c r="D19" s="33">
        <v>244.37</v>
      </c>
    </row>
    <row r="20" spans="2:4" x14ac:dyDescent="0.35">
      <c r="B20" s="101">
        <v>8</v>
      </c>
      <c r="C20" s="25">
        <v>3408394</v>
      </c>
      <c r="D20" s="33">
        <v>253.4</v>
      </c>
    </row>
    <row r="21" spans="2:4" x14ac:dyDescent="0.35">
      <c r="B21" s="101">
        <v>9</v>
      </c>
      <c r="C21" s="25">
        <v>2461311</v>
      </c>
      <c r="D21" s="33">
        <v>250.58</v>
      </c>
    </row>
    <row r="22" spans="2:4" x14ac:dyDescent="0.35">
      <c r="B22" s="101">
        <v>10</v>
      </c>
      <c r="C22" s="25">
        <v>1690184</v>
      </c>
      <c r="D22" s="33">
        <v>249.31</v>
      </c>
    </row>
    <row r="23" spans="2:4" x14ac:dyDescent="0.35">
      <c r="B23" s="101">
        <v>11</v>
      </c>
      <c r="C23" s="25">
        <v>1240283</v>
      </c>
      <c r="D23" s="33">
        <v>250.13</v>
      </c>
    </row>
    <row r="24" spans="2:4" x14ac:dyDescent="0.35">
      <c r="B24" s="101">
        <v>12</v>
      </c>
      <c r="C24" s="25">
        <v>2090167</v>
      </c>
      <c r="D24" s="33">
        <v>253.77</v>
      </c>
    </row>
    <row r="25" spans="2:4" x14ac:dyDescent="0.35">
      <c r="B25" s="101">
        <v>13</v>
      </c>
      <c r="C25" s="25">
        <v>4583062</v>
      </c>
      <c r="D25" s="33">
        <v>252.69</v>
      </c>
    </row>
    <row r="26" spans="2:4" x14ac:dyDescent="0.35">
      <c r="B26" s="101">
        <v>14</v>
      </c>
      <c r="C26" s="25">
        <v>3129966</v>
      </c>
      <c r="D26" s="33">
        <v>260.55</v>
      </c>
    </row>
    <row r="27" spans="2:4" x14ac:dyDescent="0.35">
      <c r="B27" s="101">
        <v>15</v>
      </c>
      <c r="C27" s="25">
        <v>3672326</v>
      </c>
      <c r="D27" s="33">
        <v>257.3</v>
      </c>
    </row>
    <row r="28" spans="2:4" x14ac:dyDescent="0.35">
      <c r="B28" s="101">
        <v>16</v>
      </c>
      <c r="C28" s="25">
        <v>2210641</v>
      </c>
      <c r="D28" s="33">
        <v>247.41</v>
      </c>
    </row>
    <row r="29" spans="2:4" x14ac:dyDescent="0.35">
      <c r="B29" s="101">
        <v>17</v>
      </c>
      <c r="C29" s="25">
        <v>1492804</v>
      </c>
      <c r="D29" s="33">
        <v>253.51</v>
      </c>
    </row>
    <row r="30" spans="2:4" x14ac:dyDescent="0.35">
      <c r="B30" s="101">
        <v>18</v>
      </c>
      <c r="C30" s="25">
        <v>836992</v>
      </c>
      <c r="D30" s="33">
        <v>253.55</v>
      </c>
    </row>
    <row r="31" spans="2:4" x14ac:dyDescent="0.35">
      <c r="B31" s="101">
        <v>19</v>
      </c>
      <c r="C31" s="25">
        <v>1294301</v>
      </c>
      <c r="D31" s="33">
        <v>247.6</v>
      </c>
    </row>
    <row r="32" spans="2:4" x14ac:dyDescent="0.35">
      <c r="B32" s="101">
        <v>20</v>
      </c>
      <c r="C32" s="25">
        <v>2328818</v>
      </c>
      <c r="D32" s="33">
        <v>255.22</v>
      </c>
    </row>
    <row r="33" spans="2:4" x14ac:dyDescent="0.35">
      <c r="B33" s="101">
        <v>21</v>
      </c>
      <c r="C33" s="25">
        <v>1663610</v>
      </c>
      <c r="D33" s="33">
        <v>247.75</v>
      </c>
    </row>
    <row r="34" spans="2:4" x14ac:dyDescent="0.35">
      <c r="B34" s="101">
        <v>22</v>
      </c>
      <c r="C34" s="25">
        <v>963800</v>
      </c>
      <c r="D34" s="33">
        <v>244.09</v>
      </c>
    </row>
    <row r="35" spans="2:4" x14ac:dyDescent="0.35">
      <c r="B35" s="101">
        <v>23</v>
      </c>
      <c r="C35" s="25">
        <v>1570128</v>
      </c>
      <c r="D35" s="33">
        <v>232.97</v>
      </c>
    </row>
    <row r="36" spans="2:4" x14ac:dyDescent="0.35">
      <c r="B36" s="101">
        <v>24</v>
      </c>
      <c r="C36" s="25">
        <v>948637</v>
      </c>
      <c r="D36" s="33">
        <v>237.24</v>
      </c>
    </row>
    <row r="37" spans="2:4" x14ac:dyDescent="0.35">
      <c r="B37" s="101">
        <v>25</v>
      </c>
      <c r="C37" s="25">
        <v>838102</v>
      </c>
      <c r="D37" s="33">
        <v>241.94</v>
      </c>
    </row>
    <row r="38" spans="2:4" x14ac:dyDescent="0.35">
      <c r="B38" s="101">
        <v>26</v>
      </c>
      <c r="C38" s="25">
        <v>520930</v>
      </c>
      <c r="D38" s="33">
        <v>228.29</v>
      </c>
    </row>
    <row r="39" spans="2:4" x14ac:dyDescent="0.35">
      <c r="B39" s="101">
        <v>27</v>
      </c>
      <c r="C39" s="25">
        <v>21954967</v>
      </c>
      <c r="D39" s="33">
        <v>191.71</v>
      </c>
    </row>
    <row r="40" spans="2:4" x14ac:dyDescent="0.35">
      <c r="B40" s="101">
        <v>28</v>
      </c>
      <c r="C40" s="25">
        <v>6600367</v>
      </c>
      <c r="D40" s="33">
        <v>200.32</v>
      </c>
    </row>
    <row r="41" spans="2:4" x14ac:dyDescent="0.35">
      <c r="B41" s="102">
        <v>29</v>
      </c>
      <c r="C41" s="25">
        <v>9779158</v>
      </c>
      <c r="D41" s="33">
        <v>209.72</v>
      </c>
    </row>
    <row r="42" spans="2:4" x14ac:dyDescent="0.35">
      <c r="B42" s="101">
        <v>30</v>
      </c>
      <c r="C42" s="25">
        <v>9195916</v>
      </c>
      <c r="D42" s="33">
        <v>212.58</v>
      </c>
    </row>
    <row r="43" spans="2:4" x14ac:dyDescent="0.35">
      <c r="B43" s="103">
        <v>31</v>
      </c>
      <c r="C43" s="25">
        <v>6282480</v>
      </c>
      <c r="D43" s="33">
        <v>228.32</v>
      </c>
    </row>
    <row r="44" spans="2:4" x14ac:dyDescent="0.35">
      <c r="B44" s="103">
        <v>32</v>
      </c>
      <c r="C44" s="25">
        <v>6482882</v>
      </c>
      <c r="D44" s="33">
        <v>224.36</v>
      </c>
    </row>
    <row r="45" spans="2:4" x14ac:dyDescent="0.35">
      <c r="B45" s="103">
        <v>33</v>
      </c>
      <c r="C45" s="25">
        <v>6379034</v>
      </c>
      <c r="D45" s="33">
        <v>229.22</v>
      </c>
    </row>
    <row r="46" spans="2:4" x14ac:dyDescent="0.35">
      <c r="B46" s="103">
        <v>34</v>
      </c>
      <c r="C46" s="25">
        <v>5818277</v>
      </c>
      <c r="D46" s="33">
        <v>228.07</v>
      </c>
    </row>
    <row r="47" spans="2:4" x14ac:dyDescent="0.35">
      <c r="B47" s="103">
        <v>35</v>
      </c>
      <c r="C47" s="25">
        <v>4938570</v>
      </c>
      <c r="D47" s="33">
        <v>226.12</v>
      </c>
    </row>
    <row r="48" spans="2:4" x14ac:dyDescent="0.35">
      <c r="B48" s="103">
        <v>36</v>
      </c>
      <c r="C48" s="25">
        <v>8955630</v>
      </c>
      <c r="D48" s="33">
        <v>226.31</v>
      </c>
    </row>
    <row r="49" spans="2:4" x14ac:dyDescent="0.35">
      <c r="B49" s="103">
        <v>37</v>
      </c>
      <c r="C49" s="25">
        <v>7227762</v>
      </c>
      <c r="D49" s="33">
        <v>231.87</v>
      </c>
    </row>
    <row r="50" spans="2:4" x14ac:dyDescent="0.35">
      <c r="B50" s="103">
        <v>38</v>
      </c>
      <c r="C50" s="25">
        <v>4772030</v>
      </c>
      <c r="D50" s="33">
        <v>228.37</v>
      </c>
    </row>
    <row r="51" spans="2:4" x14ac:dyDescent="0.35">
      <c r="B51" s="103">
        <v>39</v>
      </c>
      <c r="C51" s="25">
        <v>3690450</v>
      </c>
      <c r="D51" s="33">
        <v>227.88</v>
      </c>
    </row>
    <row r="52" spans="2:4" x14ac:dyDescent="0.35">
      <c r="B52" s="103">
        <v>40</v>
      </c>
      <c r="C52" s="25">
        <v>3081183</v>
      </c>
      <c r="D52" s="33">
        <v>223.79</v>
      </c>
    </row>
    <row r="53" spans="2:4" x14ac:dyDescent="0.35">
      <c r="B53" s="103">
        <v>41</v>
      </c>
      <c r="C53" s="25">
        <v>4737940</v>
      </c>
      <c r="D53" s="33">
        <v>233.98</v>
      </c>
    </row>
    <row r="54" spans="2:4" x14ac:dyDescent="0.35">
      <c r="B54" s="103">
        <v>42</v>
      </c>
      <c r="C54" s="25">
        <v>2334197</v>
      </c>
      <c r="D54" s="33">
        <v>224.63</v>
      </c>
    </row>
    <row r="55" spans="2:4" x14ac:dyDescent="0.35">
      <c r="B55" s="103">
        <v>43</v>
      </c>
      <c r="C55" s="25">
        <v>1941886</v>
      </c>
      <c r="D55" s="33">
        <v>220.47</v>
      </c>
    </row>
    <row r="56" spans="2:4" x14ac:dyDescent="0.35">
      <c r="B56" s="103">
        <v>44</v>
      </c>
      <c r="C56" s="25">
        <v>2778210</v>
      </c>
      <c r="D56" s="33">
        <v>214.87</v>
      </c>
    </row>
    <row r="57" spans="2:4" x14ac:dyDescent="0.35">
      <c r="B57" s="103">
        <v>45</v>
      </c>
      <c r="C57" s="25">
        <v>2223457</v>
      </c>
      <c r="D57" s="33">
        <v>227.28</v>
      </c>
    </row>
    <row r="58" spans="2:4" x14ac:dyDescent="0.35">
      <c r="B58" s="103">
        <v>46</v>
      </c>
      <c r="C58" s="25">
        <v>1467920</v>
      </c>
      <c r="D58" s="33">
        <v>220.38</v>
      </c>
    </row>
    <row r="59" spans="2:4" x14ac:dyDescent="0.35">
      <c r="B59" s="103">
        <v>47</v>
      </c>
      <c r="C59" s="25">
        <v>1677902</v>
      </c>
      <c r="D59" s="33">
        <v>224.12</v>
      </c>
    </row>
    <row r="60" spans="2:4" x14ac:dyDescent="0.35">
      <c r="B60" s="103">
        <v>48</v>
      </c>
      <c r="C60" s="25">
        <v>3501041</v>
      </c>
      <c r="D60" s="33">
        <v>225.58</v>
      </c>
    </row>
    <row r="61" spans="2:4" x14ac:dyDescent="0.35">
      <c r="B61" s="103">
        <v>49</v>
      </c>
      <c r="C61" s="25">
        <v>4245629</v>
      </c>
      <c r="D61" s="33">
        <v>210.98</v>
      </c>
    </row>
    <row r="62" spans="2:4" x14ac:dyDescent="0.35">
      <c r="B62" s="103">
        <v>50</v>
      </c>
      <c r="C62" s="25">
        <v>4126191</v>
      </c>
      <c r="D62" s="33">
        <v>226.84</v>
      </c>
    </row>
    <row r="63" spans="2:4" x14ac:dyDescent="0.35">
      <c r="B63" s="103">
        <v>51</v>
      </c>
      <c r="C63" s="25">
        <v>3314580</v>
      </c>
      <c r="D63" s="33">
        <v>226.41</v>
      </c>
    </row>
    <row r="64" spans="2:4" ht="15" thickBot="1" x14ac:dyDescent="0.4">
      <c r="B64" s="9">
        <v>52</v>
      </c>
      <c r="C64" s="28">
        <v>144525</v>
      </c>
      <c r="D64" s="34">
        <v>229.26</v>
      </c>
    </row>
    <row r="65" spans="1:4" ht="15" thickBot="1" x14ac:dyDescent="0.4">
      <c r="A65" s="140">
        <v>2026</v>
      </c>
      <c r="B65" s="141">
        <v>1</v>
      </c>
      <c r="C65" s="24">
        <v>324900</v>
      </c>
      <c r="D65" s="21">
        <v>236.61</v>
      </c>
    </row>
    <row r="66" spans="1:4" x14ac:dyDescent="0.35">
      <c r="B66" s="142">
        <v>2</v>
      </c>
      <c r="C66" s="25">
        <v>502920</v>
      </c>
      <c r="D66" s="26">
        <v>228.48</v>
      </c>
    </row>
    <row r="67" spans="1:4" x14ac:dyDescent="0.35">
      <c r="B67" s="142">
        <v>3</v>
      </c>
      <c r="C67" s="25">
        <v>1976740</v>
      </c>
      <c r="D67" s="26">
        <v>226.6</v>
      </c>
    </row>
    <row r="68" spans="1:4" x14ac:dyDescent="0.35">
      <c r="B68" s="142">
        <v>4</v>
      </c>
      <c r="C68" s="25">
        <v>1600020</v>
      </c>
      <c r="D68" s="26">
        <v>233.6</v>
      </c>
    </row>
    <row r="69" spans="1:4" x14ac:dyDescent="0.35">
      <c r="B69" s="142">
        <v>5</v>
      </c>
      <c r="C69" s="25">
        <v>4377488</v>
      </c>
      <c r="D69" s="26">
        <v>227.21</v>
      </c>
    </row>
    <row r="70" spans="1:4" x14ac:dyDescent="0.35">
      <c r="B70" s="142">
        <v>6</v>
      </c>
      <c r="C70" s="25">
        <v>2865930</v>
      </c>
      <c r="D70" s="26">
        <v>227.24</v>
      </c>
    </row>
    <row r="71" spans="1:4" x14ac:dyDescent="0.35">
      <c r="B71" s="142">
        <v>7</v>
      </c>
      <c r="C71" s="25">
        <v>3355290</v>
      </c>
      <c r="D71" s="26">
        <v>225.69</v>
      </c>
    </row>
    <row r="72" spans="1:4" x14ac:dyDescent="0.35">
      <c r="B72" s="142">
        <v>8</v>
      </c>
      <c r="C72" s="25">
        <v>4180330</v>
      </c>
      <c r="D72" s="26">
        <v>224.13</v>
      </c>
    </row>
    <row r="73" spans="1:4" x14ac:dyDescent="0.35">
      <c r="B73" s="142">
        <v>9</v>
      </c>
      <c r="C73" s="25">
        <v>2119720</v>
      </c>
      <c r="D73" s="26">
        <v>224.82</v>
      </c>
    </row>
    <row r="74" spans="1:4" x14ac:dyDescent="0.35">
      <c r="B74" s="142">
        <v>10</v>
      </c>
      <c r="C74" s="25">
        <v>2892240</v>
      </c>
      <c r="D74" s="26">
        <v>226.09</v>
      </c>
    </row>
    <row r="75" spans="1:4" x14ac:dyDescent="0.35">
      <c r="B75" s="142">
        <v>11</v>
      </c>
      <c r="C75" s="25">
        <v>3009630</v>
      </c>
      <c r="D75" s="26">
        <v>225.95</v>
      </c>
    </row>
    <row r="76" spans="1:4" x14ac:dyDescent="0.35">
      <c r="B76" s="142">
        <v>12</v>
      </c>
      <c r="C76" s="25">
        <v>2536830</v>
      </c>
      <c r="D76" s="26">
        <v>221.7</v>
      </c>
    </row>
    <row r="77" spans="1:4" x14ac:dyDescent="0.35">
      <c r="B77" s="142">
        <v>13</v>
      </c>
      <c r="C77" s="25">
        <v>3181310</v>
      </c>
      <c r="D77" s="26">
        <v>222.61</v>
      </c>
    </row>
    <row r="78" spans="1:4" x14ac:dyDescent="0.35">
      <c r="B78" s="142">
        <v>14</v>
      </c>
      <c r="C78" s="25">
        <v>2276560</v>
      </c>
      <c r="D78" s="26">
        <v>223</v>
      </c>
    </row>
    <row r="79" spans="1:4" x14ac:dyDescent="0.35">
      <c r="B79" s="142">
        <v>15</v>
      </c>
      <c r="C79" s="25">
        <v>1849160</v>
      </c>
      <c r="D79" s="26">
        <v>218.22</v>
      </c>
    </row>
    <row r="80" spans="1:4" x14ac:dyDescent="0.35">
      <c r="B80" s="143">
        <v>16</v>
      </c>
      <c r="C80" s="25">
        <v>2664230</v>
      </c>
      <c r="D80" s="26">
        <v>227.56</v>
      </c>
    </row>
    <row r="81" spans="2:4" x14ac:dyDescent="0.35">
      <c r="B81" s="143">
        <v>17</v>
      </c>
      <c r="C81" s="25">
        <v>2191240</v>
      </c>
      <c r="D81" s="26">
        <v>220.09</v>
      </c>
    </row>
    <row r="82" spans="2:4" x14ac:dyDescent="0.35">
      <c r="B82" s="143">
        <v>18</v>
      </c>
      <c r="C82" s="25">
        <v>3620430</v>
      </c>
      <c r="D82" s="26">
        <v>221.67</v>
      </c>
    </row>
    <row r="83" spans="2:4" x14ac:dyDescent="0.35">
      <c r="B83" s="143">
        <v>19</v>
      </c>
      <c r="C83" s="25">
        <v>3439315</v>
      </c>
      <c r="D83" s="26">
        <v>222.06</v>
      </c>
    </row>
    <row r="84" spans="2:4" x14ac:dyDescent="0.35">
      <c r="B84" s="143">
        <v>20</v>
      </c>
      <c r="C84" s="25">
        <v>2908120</v>
      </c>
      <c r="D84" s="26">
        <v>222.29</v>
      </c>
    </row>
    <row r="85" spans="2:4" x14ac:dyDescent="0.35">
      <c r="B85" s="143">
        <v>21</v>
      </c>
      <c r="C85" s="25">
        <v>1284180</v>
      </c>
      <c r="D85" s="26">
        <v>221.33</v>
      </c>
    </row>
    <row r="86" spans="2:4" x14ac:dyDescent="0.35">
      <c r="B86" s="143">
        <v>22</v>
      </c>
      <c r="C86" s="25">
        <v>1123161</v>
      </c>
      <c r="D86" s="26">
        <v>223.81</v>
      </c>
    </row>
    <row r="87" spans="2:4" x14ac:dyDescent="0.35">
      <c r="B87" s="143">
        <v>23</v>
      </c>
      <c r="C87" s="25">
        <v>2383020</v>
      </c>
      <c r="D87" s="26">
        <v>219.24</v>
      </c>
    </row>
    <row r="88" spans="2:4" x14ac:dyDescent="0.35">
      <c r="B88" s="143">
        <v>24</v>
      </c>
      <c r="C88" s="25"/>
      <c r="D88" s="26"/>
    </row>
    <row r="89" spans="2:4" x14ac:dyDescent="0.35">
      <c r="B89" s="143">
        <v>25</v>
      </c>
      <c r="C89" s="25"/>
      <c r="D89" s="26"/>
    </row>
    <row r="90" spans="2:4" x14ac:dyDescent="0.35">
      <c r="B90" s="143">
        <v>26</v>
      </c>
      <c r="C90" s="25"/>
      <c r="D90" s="26"/>
    </row>
    <row r="91" spans="2:4" x14ac:dyDescent="0.35">
      <c r="B91" s="143">
        <v>27</v>
      </c>
      <c r="C91" s="25"/>
      <c r="D91" s="26"/>
    </row>
    <row r="92" spans="2:4" x14ac:dyDescent="0.35">
      <c r="B92" s="143">
        <v>28</v>
      </c>
      <c r="C92" s="25"/>
      <c r="D92" s="26"/>
    </row>
    <row r="93" spans="2:4" x14ac:dyDescent="0.35">
      <c r="B93" s="143">
        <v>29</v>
      </c>
      <c r="C93" s="25"/>
      <c r="D93" s="26"/>
    </row>
    <row r="94" spans="2:4" x14ac:dyDescent="0.35">
      <c r="B94" s="143">
        <v>30</v>
      </c>
      <c r="C94" s="25"/>
      <c r="D94" s="26"/>
    </row>
    <row r="95" spans="2:4" x14ac:dyDescent="0.35">
      <c r="B95" s="143">
        <v>31</v>
      </c>
      <c r="C95" s="25"/>
      <c r="D95" s="26"/>
    </row>
    <row r="96" spans="2:4" x14ac:dyDescent="0.35">
      <c r="B96" s="143">
        <v>32</v>
      </c>
      <c r="C96" s="25"/>
      <c r="D96" s="26"/>
    </row>
    <row r="97" spans="2:4" x14ac:dyDescent="0.35">
      <c r="B97" s="143">
        <v>33</v>
      </c>
      <c r="C97" s="25"/>
      <c r="D97" s="26"/>
    </row>
    <row r="98" spans="2:4" x14ac:dyDescent="0.35">
      <c r="B98" s="143">
        <v>34</v>
      </c>
      <c r="C98" s="25"/>
      <c r="D98" s="26"/>
    </row>
    <row r="99" spans="2:4" x14ac:dyDescent="0.35">
      <c r="B99" s="143">
        <v>35</v>
      </c>
      <c r="C99" s="25"/>
      <c r="D99" s="26"/>
    </row>
    <row r="100" spans="2:4" x14ac:dyDescent="0.35">
      <c r="B100" s="143">
        <v>36</v>
      </c>
      <c r="C100" s="25"/>
      <c r="D100" s="26"/>
    </row>
    <row r="101" spans="2:4" x14ac:dyDescent="0.35">
      <c r="B101" s="143">
        <v>37</v>
      </c>
      <c r="C101" s="25"/>
      <c r="D101" s="26"/>
    </row>
    <row r="102" spans="2:4" x14ac:dyDescent="0.35">
      <c r="B102" s="143">
        <v>38</v>
      </c>
      <c r="C102" s="25"/>
      <c r="D102" s="26"/>
    </row>
    <row r="103" spans="2:4" x14ac:dyDescent="0.35">
      <c r="B103" s="143">
        <v>39</v>
      </c>
      <c r="C103" s="25"/>
      <c r="D103" s="26"/>
    </row>
    <row r="104" spans="2:4" x14ac:dyDescent="0.35">
      <c r="B104" s="143">
        <v>40</v>
      </c>
      <c r="C104" s="25"/>
      <c r="D104" s="26"/>
    </row>
    <row r="105" spans="2:4" x14ac:dyDescent="0.35">
      <c r="B105" s="143">
        <v>41</v>
      </c>
      <c r="C105" s="25"/>
      <c r="D105" s="26"/>
    </row>
    <row r="106" spans="2:4" x14ac:dyDescent="0.35">
      <c r="B106" s="143">
        <v>42</v>
      </c>
      <c r="C106" s="25"/>
      <c r="D106" s="26"/>
    </row>
    <row r="107" spans="2:4" x14ac:dyDescent="0.35">
      <c r="B107" s="143">
        <v>43</v>
      </c>
      <c r="C107" s="25"/>
      <c r="D107" s="26"/>
    </row>
    <row r="108" spans="2:4" x14ac:dyDescent="0.35">
      <c r="B108" s="143">
        <v>44</v>
      </c>
      <c r="C108" s="25"/>
      <c r="D108" s="26"/>
    </row>
    <row r="109" spans="2:4" x14ac:dyDescent="0.35">
      <c r="B109" s="143">
        <v>45</v>
      </c>
      <c r="C109" s="25"/>
      <c r="D109" s="26"/>
    </row>
    <row r="110" spans="2:4" x14ac:dyDescent="0.35">
      <c r="B110" s="143">
        <v>46</v>
      </c>
      <c r="C110" s="25"/>
      <c r="D110" s="26"/>
    </row>
    <row r="111" spans="2:4" x14ac:dyDescent="0.35">
      <c r="B111" s="143">
        <v>47</v>
      </c>
      <c r="C111" s="25"/>
      <c r="D111" s="26"/>
    </row>
    <row r="112" spans="2:4" x14ac:dyDescent="0.35">
      <c r="B112" s="143">
        <v>48</v>
      </c>
      <c r="C112" s="25"/>
      <c r="D112" s="26"/>
    </row>
    <row r="113" spans="2:10" x14ac:dyDescent="0.35">
      <c r="B113" s="143">
        <v>49</v>
      </c>
      <c r="C113" s="25"/>
      <c r="D113" s="26"/>
    </row>
    <row r="114" spans="2:10" x14ac:dyDescent="0.35">
      <c r="B114" s="143">
        <v>50</v>
      </c>
      <c r="C114" s="25"/>
      <c r="D114" s="26"/>
    </row>
    <row r="115" spans="2:10" x14ac:dyDescent="0.35">
      <c r="B115" s="143">
        <v>51</v>
      </c>
      <c r="C115" s="25"/>
      <c r="D115" s="26"/>
    </row>
    <row r="116" spans="2:10" x14ac:dyDescent="0.35">
      <c r="B116" s="143">
        <v>52</v>
      </c>
      <c r="C116" s="25"/>
      <c r="D116" s="26"/>
    </row>
    <row r="117" spans="2:10" x14ac:dyDescent="0.35">
      <c r="B117" s="77"/>
      <c r="C117" s="93"/>
      <c r="D117" s="38"/>
    </row>
    <row r="119" spans="2:10" x14ac:dyDescent="0.35">
      <c r="B119" s="270" t="s">
        <v>84</v>
      </c>
      <c r="C119" s="270"/>
      <c r="D119" s="270"/>
    </row>
    <row r="120" spans="2:10" ht="15" thickBot="1" x14ac:dyDescent="0.4"/>
    <row r="121" spans="2:10" ht="15" thickBot="1" x14ac:dyDescent="0.4">
      <c r="B121" s="275" t="s">
        <v>4</v>
      </c>
      <c r="C121" s="276"/>
      <c r="D121" s="276"/>
      <c r="E121" s="276"/>
      <c r="F121" s="276"/>
      <c r="G121" s="271" t="s">
        <v>85</v>
      </c>
      <c r="H121" s="273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50">
        <v>2026</v>
      </c>
      <c r="G122" s="272"/>
      <c r="H122" s="274"/>
    </row>
    <row r="123" spans="2:10" x14ac:dyDescent="0.35">
      <c r="B123" s="146">
        <v>1</v>
      </c>
      <c r="C123" s="11">
        <v>362.5</v>
      </c>
      <c r="D123" s="18"/>
      <c r="E123" s="14">
        <v>325</v>
      </c>
      <c r="F123" s="172">
        <v>236.61</v>
      </c>
      <c r="G123" s="263">
        <v>-88.389999999999986</v>
      </c>
      <c r="H123" s="228">
        <v>-0.27196923076923074</v>
      </c>
    </row>
    <row r="124" spans="2:10" x14ac:dyDescent="0.35">
      <c r="B124" s="104">
        <v>2</v>
      </c>
      <c r="C124" s="12">
        <v>362.49</v>
      </c>
      <c r="D124" s="19">
        <v>225.42</v>
      </c>
      <c r="E124" s="15">
        <v>233.82</v>
      </c>
      <c r="F124" s="173">
        <v>228.48</v>
      </c>
      <c r="G124" s="210">
        <v>-5.3400000000000034</v>
      </c>
      <c r="H124" s="211">
        <v>-2.2838080574801189E-2</v>
      </c>
    </row>
    <row r="125" spans="2:10" x14ac:dyDescent="0.35">
      <c r="B125" s="104">
        <v>3</v>
      </c>
      <c r="C125" s="12">
        <v>355</v>
      </c>
      <c r="D125" s="19">
        <v>230.9</v>
      </c>
      <c r="E125" s="16">
        <v>245.78</v>
      </c>
      <c r="F125" s="173">
        <v>226.6</v>
      </c>
      <c r="G125" s="210">
        <v>-19.180000000000007</v>
      </c>
      <c r="H125" s="211">
        <v>-7.8037269102449347E-2</v>
      </c>
    </row>
    <row r="126" spans="2:10" x14ac:dyDescent="0.35">
      <c r="B126" s="104">
        <v>4</v>
      </c>
      <c r="C126" s="12">
        <v>344.21</v>
      </c>
      <c r="D126" s="19">
        <v>228.39</v>
      </c>
      <c r="E126" s="8">
        <v>248.56</v>
      </c>
      <c r="F126" s="173">
        <v>233.6</v>
      </c>
      <c r="G126" s="210">
        <v>-14.960000000000008</v>
      </c>
      <c r="H126" s="211">
        <v>-6.0186675249436772E-2</v>
      </c>
    </row>
    <row r="127" spans="2:10" x14ac:dyDescent="0.35">
      <c r="B127" s="104">
        <v>5</v>
      </c>
      <c r="C127" s="12">
        <v>338.21</v>
      </c>
      <c r="D127" s="19">
        <v>227.83</v>
      </c>
      <c r="E127" s="16">
        <v>246.03</v>
      </c>
      <c r="F127" s="173">
        <v>227.21</v>
      </c>
      <c r="G127" s="210">
        <v>-18.819999999999993</v>
      </c>
      <c r="H127" s="211">
        <v>-7.6494736414258413E-2</v>
      </c>
    </row>
    <row r="128" spans="2:10" x14ac:dyDescent="0.35">
      <c r="B128" s="104">
        <v>6</v>
      </c>
      <c r="C128" s="12">
        <v>334.51</v>
      </c>
      <c r="D128" s="22">
        <v>228.06</v>
      </c>
      <c r="E128" s="16">
        <v>260.24</v>
      </c>
      <c r="F128" s="173">
        <v>227.24</v>
      </c>
      <c r="G128" s="210">
        <v>-33</v>
      </c>
      <c r="H128" s="211">
        <v>-0.12680602520750073</v>
      </c>
    </row>
    <row r="129" spans="2:8" x14ac:dyDescent="0.35">
      <c r="B129" s="104">
        <v>7</v>
      </c>
      <c r="C129" s="12">
        <v>333.86</v>
      </c>
      <c r="D129" s="19">
        <v>227.97</v>
      </c>
      <c r="E129" s="16">
        <v>244.37</v>
      </c>
      <c r="F129" s="173">
        <v>225.69</v>
      </c>
      <c r="G129" s="210">
        <v>-18.680000000000007</v>
      </c>
      <c r="H129" s="211">
        <v>-7.6441461717886794E-2</v>
      </c>
    </row>
    <row r="130" spans="2:8" x14ac:dyDescent="0.35">
      <c r="B130" s="104">
        <v>8</v>
      </c>
      <c r="C130" s="12">
        <v>326.92</v>
      </c>
      <c r="D130" s="19">
        <v>235.63</v>
      </c>
      <c r="E130" s="16">
        <v>253.4</v>
      </c>
      <c r="F130" s="173">
        <v>224.13</v>
      </c>
      <c r="G130" s="210">
        <v>-29.27000000000001</v>
      </c>
      <c r="H130" s="211">
        <v>-0.11550907655880038</v>
      </c>
    </row>
    <row r="131" spans="2:8" x14ac:dyDescent="0.35">
      <c r="B131" s="104">
        <v>9</v>
      </c>
      <c r="C131" s="12">
        <v>323.14999999999998</v>
      </c>
      <c r="D131" s="19">
        <v>218.96</v>
      </c>
      <c r="E131" s="23">
        <v>250.58</v>
      </c>
      <c r="F131" s="173">
        <v>224.82</v>
      </c>
      <c r="G131" s="210">
        <v>-25.760000000000019</v>
      </c>
      <c r="H131" s="211">
        <v>-0.10280150051879644</v>
      </c>
    </row>
    <row r="132" spans="2:8" x14ac:dyDescent="0.35">
      <c r="B132" s="104">
        <v>10</v>
      </c>
      <c r="C132" s="12">
        <v>313.01</v>
      </c>
      <c r="D132" s="19">
        <v>228.73</v>
      </c>
      <c r="E132" s="16">
        <v>249.31</v>
      </c>
      <c r="F132" s="173">
        <v>226.09</v>
      </c>
      <c r="G132" s="210">
        <v>-23.22</v>
      </c>
      <c r="H132" s="211">
        <v>-9.3137058280855167E-2</v>
      </c>
    </row>
    <row r="133" spans="2:8" x14ac:dyDescent="0.35">
      <c r="B133" s="104">
        <v>11</v>
      </c>
      <c r="C133" s="12">
        <v>314.36</v>
      </c>
      <c r="D133" s="19">
        <v>224.58</v>
      </c>
      <c r="E133" s="16">
        <v>250.13</v>
      </c>
      <c r="F133" s="173">
        <v>225.95</v>
      </c>
      <c r="G133" s="210">
        <v>-24.180000000000007</v>
      </c>
      <c r="H133" s="211">
        <v>-9.6669731739495446E-2</v>
      </c>
    </row>
    <row r="134" spans="2:8" x14ac:dyDescent="0.35">
      <c r="B134" s="104">
        <v>12</v>
      </c>
      <c r="C134" s="12">
        <v>344.7</v>
      </c>
      <c r="D134" s="19">
        <v>218.09</v>
      </c>
      <c r="E134" s="16">
        <v>253.77</v>
      </c>
      <c r="F134" s="173">
        <v>221.7</v>
      </c>
      <c r="G134" s="210">
        <v>-32.070000000000022</v>
      </c>
      <c r="H134" s="211">
        <v>-0.12637427591913941</v>
      </c>
    </row>
    <row r="135" spans="2:8" x14ac:dyDescent="0.35">
      <c r="B135" s="104">
        <v>13</v>
      </c>
      <c r="C135" s="12">
        <v>325.05</v>
      </c>
      <c r="D135" s="19">
        <v>219.86</v>
      </c>
      <c r="E135" s="16">
        <v>252.69</v>
      </c>
      <c r="F135" s="173">
        <v>222.61</v>
      </c>
      <c r="G135" s="210">
        <v>-30.079999999999984</v>
      </c>
      <c r="H135" s="211">
        <v>-0.11903913886580386</v>
      </c>
    </row>
    <row r="136" spans="2:8" x14ac:dyDescent="0.35">
      <c r="B136" s="104">
        <v>14</v>
      </c>
      <c r="C136" s="12">
        <v>324.45</v>
      </c>
      <c r="D136" s="19">
        <v>215.33</v>
      </c>
      <c r="E136" s="16">
        <v>260.55</v>
      </c>
      <c r="F136" s="173">
        <v>223</v>
      </c>
      <c r="G136" s="210">
        <v>-37.550000000000011</v>
      </c>
      <c r="H136" s="211">
        <v>-0.14411821147572446</v>
      </c>
    </row>
    <row r="137" spans="2:8" x14ac:dyDescent="0.35">
      <c r="B137" s="104">
        <v>15</v>
      </c>
      <c r="C137" s="12">
        <v>312.41000000000003</v>
      </c>
      <c r="D137" s="19">
        <v>214.12</v>
      </c>
      <c r="E137" s="16">
        <v>257.3</v>
      </c>
      <c r="F137" s="173">
        <v>218.22</v>
      </c>
      <c r="G137" s="210">
        <v>-39.080000000000013</v>
      </c>
      <c r="H137" s="211">
        <v>-0.15188495919160516</v>
      </c>
    </row>
    <row r="138" spans="2:8" x14ac:dyDescent="0.35">
      <c r="B138" s="104">
        <v>16</v>
      </c>
      <c r="C138" s="12">
        <v>282.25</v>
      </c>
      <c r="D138" s="19">
        <v>209.25</v>
      </c>
      <c r="E138" s="16">
        <v>247.41</v>
      </c>
      <c r="F138" s="173">
        <v>227.56</v>
      </c>
      <c r="G138" s="210">
        <v>-19.849999999999994</v>
      </c>
      <c r="H138" s="211">
        <v>-8.0231195182086434E-2</v>
      </c>
    </row>
    <row r="139" spans="2:8" x14ac:dyDescent="0.35">
      <c r="B139" s="104">
        <v>17</v>
      </c>
      <c r="C139" s="12">
        <v>301.87</v>
      </c>
      <c r="D139" s="19">
        <v>208.19</v>
      </c>
      <c r="E139" s="16">
        <v>253.51</v>
      </c>
      <c r="F139" s="173">
        <v>220.09</v>
      </c>
      <c r="G139" s="210">
        <v>-33.419999999999987</v>
      </c>
      <c r="H139" s="211">
        <v>-0.13182911916689677</v>
      </c>
    </row>
    <row r="140" spans="2:8" x14ac:dyDescent="0.35">
      <c r="B140" s="104">
        <v>18</v>
      </c>
      <c r="C140" s="12">
        <v>308.43</v>
      </c>
      <c r="D140" s="19">
        <v>191.14</v>
      </c>
      <c r="E140" s="16">
        <v>253.55</v>
      </c>
      <c r="F140" s="173">
        <v>221.67</v>
      </c>
      <c r="G140" s="210">
        <v>-31.880000000000024</v>
      </c>
      <c r="H140" s="211">
        <v>-0.1257345691185171</v>
      </c>
    </row>
    <row r="141" spans="2:8" x14ac:dyDescent="0.35">
      <c r="B141" s="104">
        <v>19</v>
      </c>
      <c r="C141" s="12">
        <v>266.3</v>
      </c>
      <c r="D141" s="19">
        <v>196.53</v>
      </c>
      <c r="E141" s="16">
        <v>247.6</v>
      </c>
      <c r="F141" s="173">
        <v>222.06</v>
      </c>
      <c r="G141" s="210">
        <v>-25.539999999999992</v>
      </c>
      <c r="H141" s="211">
        <v>-0.10315024232633274</v>
      </c>
    </row>
    <row r="142" spans="2:8" x14ac:dyDescent="0.35">
      <c r="B142" s="104">
        <v>20</v>
      </c>
      <c r="C142" s="12">
        <v>281.01</v>
      </c>
      <c r="D142" s="19">
        <v>200.46</v>
      </c>
      <c r="E142" s="16">
        <v>255.22</v>
      </c>
      <c r="F142" s="173">
        <v>222.29</v>
      </c>
      <c r="G142" s="210">
        <v>-32.930000000000007</v>
      </c>
      <c r="H142" s="211">
        <v>-0.12902593840608101</v>
      </c>
    </row>
    <row r="143" spans="2:8" x14ac:dyDescent="0.35">
      <c r="B143" s="104">
        <v>21</v>
      </c>
      <c r="C143" s="12">
        <v>271.62</v>
      </c>
      <c r="D143" s="19">
        <v>197.53</v>
      </c>
      <c r="E143" s="16">
        <v>247.75</v>
      </c>
      <c r="F143" s="173">
        <v>221.33</v>
      </c>
      <c r="G143" s="210">
        <v>-26.419999999999987</v>
      </c>
      <c r="H143" s="211">
        <v>-0.10663975782038337</v>
      </c>
    </row>
    <row r="144" spans="2:8" x14ac:dyDescent="0.35">
      <c r="B144" s="104">
        <v>22</v>
      </c>
      <c r="C144" s="12">
        <v>299.08</v>
      </c>
      <c r="D144" s="19">
        <v>200.51</v>
      </c>
      <c r="E144" s="16">
        <v>244.09</v>
      </c>
      <c r="F144" s="173">
        <v>223.81</v>
      </c>
      <c r="G144" s="210">
        <v>-20.28</v>
      </c>
      <c r="H144" s="211">
        <v>-8.3084108320701344E-2</v>
      </c>
    </row>
    <row r="145" spans="2:8" x14ac:dyDescent="0.35">
      <c r="B145" s="104">
        <v>23</v>
      </c>
      <c r="C145" s="12">
        <v>224</v>
      </c>
      <c r="D145" s="19">
        <v>206.01</v>
      </c>
      <c r="E145" s="16">
        <v>232.97</v>
      </c>
      <c r="F145" s="173">
        <v>219.24</v>
      </c>
      <c r="G145" s="210">
        <v>-13.72999999999999</v>
      </c>
      <c r="H145" s="211">
        <v>-5.8934626775979715E-2</v>
      </c>
    </row>
    <row r="146" spans="2:8" x14ac:dyDescent="0.35">
      <c r="B146" s="104">
        <v>24</v>
      </c>
      <c r="C146" s="12">
        <v>226.24</v>
      </c>
      <c r="D146" s="19">
        <v>210.09</v>
      </c>
      <c r="E146" s="16">
        <v>237.24</v>
      </c>
      <c r="F146" s="173"/>
      <c r="G146" s="173"/>
      <c r="H146" s="240"/>
    </row>
    <row r="147" spans="2:8" x14ac:dyDescent="0.35">
      <c r="B147" s="104">
        <v>25</v>
      </c>
      <c r="C147" s="12">
        <v>232.29</v>
      </c>
      <c r="D147" s="19">
        <v>199.63</v>
      </c>
      <c r="E147" s="16">
        <v>241.94</v>
      </c>
      <c r="F147" s="173"/>
      <c r="G147" s="173"/>
      <c r="H147" s="240"/>
    </row>
    <row r="148" spans="2:8" x14ac:dyDescent="0.35">
      <c r="B148" s="104">
        <v>26</v>
      </c>
      <c r="C148" s="12">
        <v>204.6</v>
      </c>
      <c r="D148" s="19">
        <v>201.48</v>
      </c>
      <c r="E148" s="16">
        <v>228.29</v>
      </c>
      <c r="F148" s="173"/>
      <c r="G148" s="173"/>
      <c r="H148" s="240"/>
    </row>
    <row r="149" spans="2:8" x14ac:dyDescent="0.35">
      <c r="B149" s="104">
        <v>27</v>
      </c>
      <c r="C149" s="12">
        <v>213.47</v>
      </c>
      <c r="D149" s="19">
        <v>195.08</v>
      </c>
      <c r="E149" s="16">
        <v>191.71</v>
      </c>
      <c r="F149" s="173"/>
      <c r="G149" s="210"/>
      <c r="H149" s="211"/>
    </row>
    <row r="150" spans="2:8" x14ac:dyDescent="0.35">
      <c r="B150" s="104">
        <v>28</v>
      </c>
      <c r="C150" s="12">
        <v>206.75</v>
      </c>
      <c r="D150" s="19">
        <v>193.63</v>
      </c>
      <c r="E150" s="16">
        <v>200.32</v>
      </c>
      <c r="F150" s="173"/>
      <c r="G150" s="173"/>
      <c r="H150" s="240"/>
    </row>
    <row r="151" spans="2:8" x14ac:dyDescent="0.35">
      <c r="B151" s="104">
        <v>29</v>
      </c>
      <c r="C151" s="12">
        <v>198.65</v>
      </c>
      <c r="D151" s="19">
        <v>188.91</v>
      </c>
      <c r="E151" s="16">
        <v>209.72</v>
      </c>
      <c r="F151" s="173"/>
      <c r="G151" s="173"/>
      <c r="H151" s="240"/>
    </row>
    <row r="152" spans="2:8" x14ac:dyDescent="0.35">
      <c r="B152" s="104">
        <v>30</v>
      </c>
      <c r="C152" s="12">
        <v>209.95</v>
      </c>
      <c r="D152" s="19">
        <v>207.64</v>
      </c>
      <c r="E152" s="16">
        <v>212.58</v>
      </c>
      <c r="F152" s="173"/>
      <c r="G152" s="173"/>
      <c r="H152" s="240"/>
    </row>
    <row r="153" spans="2:8" x14ac:dyDescent="0.35">
      <c r="B153" s="104">
        <v>31</v>
      </c>
      <c r="C153" s="12">
        <v>201.35</v>
      </c>
      <c r="D153" s="19">
        <v>222.39</v>
      </c>
      <c r="E153" s="16">
        <v>228.32</v>
      </c>
      <c r="F153" s="173"/>
      <c r="G153" s="173"/>
      <c r="H153" s="240"/>
    </row>
    <row r="154" spans="2:8" x14ac:dyDescent="0.35">
      <c r="B154" s="104">
        <v>32</v>
      </c>
      <c r="C154" s="12">
        <v>216.71</v>
      </c>
      <c r="D154" s="19">
        <v>215.79</v>
      </c>
      <c r="E154" s="16">
        <v>224.36</v>
      </c>
      <c r="F154" s="173"/>
      <c r="G154" s="173"/>
      <c r="H154" s="240"/>
    </row>
    <row r="155" spans="2:8" x14ac:dyDescent="0.35">
      <c r="B155" s="104">
        <v>33</v>
      </c>
      <c r="C155" s="12">
        <v>217.85</v>
      </c>
      <c r="D155" s="19">
        <v>225.08</v>
      </c>
      <c r="E155" s="16">
        <v>229.22</v>
      </c>
      <c r="F155" s="173"/>
      <c r="G155" s="173"/>
      <c r="H155" s="240"/>
    </row>
    <row r="156" spans="2:8" x14ac:dyDescent="0.35">
      <c r="B156" s="104">
        <v>34</v>
      </c>
      <c r="C156" s="12">
        <v>209.73</v>
      </c>
      <c r="D156" s="19">
        <v>214.28</v>
      </c>
      <c r="E156" s="16">
        <v>228.07</v>
      </c>
      <c r="F156" s="173"/>
      <c r="G156" s="173"/>
      <c r="H156" s="240"/>
    </row>
    <row r="157" spans="2:8" x14ac:dyDescent="0.35">
      <c r="B157" s="104">
        <v>35</v>
      </c>
      <c r="C157" s="12">
        <v>217.56</v>
      </c>
      <c r="D157" s="19">
        <v>215.04</v>
      </c>
      <c r="E157" s="16">
        <v>226.12</v>
      </c>
      <c r="F157" s="173"/>
      <c r="G157" s="173"/>
      <c r="H157" s="240"/>
    </row>
    <row r="158" spans="2:8" x14ac:dyDescent="0.35">
      <c r="B158" s="104">
        <v>36</v>
      </c>
      <c r="C158" s="12">
        <v>218.81</v>
      </c>
      <c r="D158" s="19">
        <v>198.7</v>
      </c>
      <c r="E158" s="16">
        <v>226.31</v>
      </c>
      <c r="F158" s="173"/>
      <c r="G158" s="173"/>
      <c r="H158" s="240"/>
    </row>
    <row r="159" spans="2:8" x14ac:dyDescent="0.35">
      <c r="B159" s="104">
        <v>37</v>
      </c>
      <c r="C159" s="12">
        <v>220.86</v>
      </c>
      <c r="D159" s="19">
        <v>223.83</v>
      </c>
      <c r="E159" s="16">
        <v>231.87</v>
      </c>
      <c r="F159" s="173"/>
      <c r="G159" s="173"/>
      <c r="H159" s="240"/>
    </row>
    <row r="160" spans="2:8" x14ac:dyDescent="0.35">
      <c r="B160" s="104">
        <v>38</v>
      </c>
      <c r="C160" s="12">
        <v>226.28</v>
      </c>
      <c r="D160" s="19">
        <v>228.5</v>
      </c>
      <c r="E160" s="16">
        <v>228.37</v>
      </c>
      <c r="F160" s="173"/>
      <c r="G160" s="210"/>
      <c r="H160" s="211"/>
    </row>
    <row r="161" spans="2:8" x14ac:dyDescent="0.35">
      <c r="B161" s="104">
        <v>39</v>
      </c>
      <c r="C161" s="12">
        <v>214.96</v>
      </c>
      <c r="D161" s="19">
        <v>230.64</v>
      </c>
      <c r="E161" s="16">
        <v>227.88</v>
      </c>
      <c r="F161" s="173"/>
      <c r="G161" s="210"/>
      <c r="H161" s="211"/>
    </row>
    <row r="162" spans="2:8" x14ac:dyDescent="0.35">
      <c r="B162" s="104">
        <v>40</v>
      </c>
      <c r="C162" s="12">
        <v>229.07</v>
      </c>
      <c r="D162" s="19">
        <v>204.98</v>
      </c>
      <c r="E162" s="16">
        <v>223.79</v>
      </c>
      <c r="F162" s="173"/>
      <c r="G162" s="173"/>
      <c r="H162" s="240"/>
    </row>
    <row r="163" spans="2:8" x14ac:dyDescent="0.35">
      <c r="B163" s="104">
        <v>41</v>
      </c>
      <c r="C163" s="12">
        <v>226.35</v>
      </c>
      <c r="D163" s="19">
        <v>251.22</v>
      </c>
      <c r="E163" s="16">
        <v>233.98</v>
      </c>
      <c r="F163" s="173"/>
      <c r="G163" s="210"/>
      <c r="H163" s="211"/>
    </row>
    <row r="164" spans="2:8" x14ac:dyDescent="0.35">
      <c r="B164" s="104">
        <v>42</v>
      </c>
      <c r="C164" s="12">
        <v>222.49</v>
      </c>
      <c r="D164" s="19">
        <v>228.39</v>
      </c>
      <c r="E164" s="16">
        <v>224.63</v>
      </c>
      <c r="F164" s="173"/>
      <c r="G164" s="210"/>
      <c r="H164" s="211"/>
    </row>
    <row r="165" spans="2:8" x14ac:dyDescent="0.35">
      <c r="B165" s="104">
        <v>43</v>
      </c>
      <c r="C165" s="12">
        <v>231.9</v>
      </c>
      <c r="D165" s="19">
        <v>222.37</v>
      </c>
      <c r="E165" s="16">
        <v>220.47</v>
      </c>
      <c r="F165" s="173"/>
      <c r="G165" s="210"/>
      <c r="H165" s="211"/>
    </row>
    <row r="166" spans="2:8" x14ac:dyDescent="0.35">
      <c r="B166" s="104">
        <v>44</v>
      </c>
      <c r="C166" s="12">
        <v>225.05</v>
      </c>
      <c r="D166" s="19">
        <v>228.87</v>
      </c>
      <c r="E166" s="16">
        <v>214.87</v>
      </c>
      <c r="F166" s="173"/>
      <c r="G166" s="210"/>
      <c r="H166" s="211"/>
    </row>
    <row r="167" spans="2:8" x14ac:dyDescent="0.35">
      <c r="B167" s="104">
        <v>45</v>
      </c>
      <c r="C167" s="12">
        <v>232.04</v>
      </c>
      <c r="D167" s="19">
        <v>237.43</v>
      </c>
      <c r="E167" s="16">
        <v>227.28</v>
      </c>
      <c r="F167" s="173"/>
      <c r="G167" s="210"/>
      <c r="H167" s="211"/>
    </row>
    <row r="168" spans="2:8" x14ac:dyDescent="0.35">
      <c r="B168" s="104">
        <v>46</v>
      </c>
      <c r="C168" s="12">
        <v>230.36</v>
      </c>
      <c r="D168" s="19">
        <v>227.06</v>
      </c>
      <c r="E168" s="16">
        <v>220.38</v>
      </c>
      <c r="F168" s="173"/>
      <c r="G168" s="210"/>
      <c r="H168" s="211"/>
    </row>
    <row r="169" spans="2:8" x14ac:dyDescent="0.35">
      <c r="B169" s="104">
        <v>47</v>
      </c>
      <c r="C169" s="12">
        <v>229.19</v>
      </c>
      <c r="D169" s="19">
        <v>249.67</v>
      </c>
      <c r="E169" s="16">
        <v>224.12</v>
      </c>
      <c r="F169" s="173"/>
      <c r="G169" s="210"/>
      <c r="H169" s="211"/>
    </row>
    <row r="170" spans="2:8" x14ac:dyDescent="0.35">
      <c r="B170" s="104">
        <v>48</v>
      </c>
      <c r="C170" s="12">
        <v>228.89</v>
      </c>
      <c r="D170" s="19">
        <v>232.66</v>
      </c>
      <c r="E170" s="16">
        <v>225.58</v>
      </c>
      <c r="F170" s="173"/>
      <c r="G170" s="210"/>
      <c r="H170" s="211"/>
    </row>
    <row r="171" spans="2:8" x14ac:dyDescent="0.35">
      <c r="B171" s="104">
        <v>49</v>
      </c>
      <c r="C171" s="12">
        <v>226.53</v>
      </c>
      <c r="D171" s="19">
        <v>237.84</v>
      </c>
      <c r="E171" s="16">
        <v>210.98</v>
      </c>
      <c r="F171" s="173"/>
      <c r="G171" s="210"/>
      <c r="H171" s="211"/>
    </row>
    <row r="172" spans="2:8" x14ac:dyDescent="0.35">
      <c r="B172" s="104">
        <v>50</v>
      </c>
      <c r="C172" s="12">
        <v>227.41</v>
      </c>
      <c r="D172" s="19">
        <v>239.54</v>
      </c>
      <c r="E172" s="16">
        <v>226.84</v>
      </c>
      <c r="F172" s="173"/>
      <c r="G172" s="210"/>
      <c r="H172" s="211"/>
    </row>
    <row r="173" spans="2:8" x14ac:dyDescent="0.35">
      <c r="B173" s="104">
        <v>51</v>
      </c>
      <c r="C173" s="12">
        <v>221.59</v>
      </c>
      <c r="D173" s="19">
        <v>263.47000000000003</v>
      </c>
      <c r="E173" s="16">
        <v>226.41</v>
      </c>
      <c r="F173" s="173"/>
      <c r="G173" s="210"/>
      <c r="H173" s="211"/>
    </row>
    <row r="174" spans="2:8" ht="15" thickBot="1" x14ac:dyDescent="0.4">
      <c r="B174" s="105">
        <v>52</v>
      </c>
      <c r="C174" s="13">
        <v>217.28</v>
      </c>
      <c r="D174" s="20">
        <v>273.58</v>
      </c>
      <c r="E174" s="17">
        <v>229.26</v>
      </c>
      <c r="F174" s="174"/>
      <c r="G174" s="218"/>
      <c r="H174" s="219"/>
    </row>
    <row r="175" spans="2:8" ht="12.75" customHeight="1" x14ac:dyDescent="0.35"/>
    <row r="177" spans="2:5" x14ac:dyDescent="0.35">
      <c r="D177" s="37" t="s">
        <v>57</v>
      </c>
      <c r="E177" s="1" t="str">
        <f>'Osnovni obrazec '!A13</f>
        <v>23. teden (1.6.2026 - 7.6.2026)</v>
      </c>
    </row>
    <row r="178" spans="2:5" ht="15" thickBot="1" x14ac:dyDescent="0.4"/>
    <row r="179" spans="2:5" ht="15" thickBot="1" x14ac:dyDescent="0.4">
      <c r="B179" s="68" t="s">
        <v>9</v>
      </c>
      <c r="C179" s="68" t="s">
        <v>7</v>
      </c>
      <c r="D179" s="69" t="s">
        <v>8</v>
      </c>
    </row>
    <row r="180" spans="2:5" ht="15" thickBot="1" x14ac:dyDescent="0.4">
      <c r="B180" s="82">
        <v>101.31</v>
      </c>
      <c r="C180" s="82">
        <v>219.24</v>
      </c>
      <c r="D180" s="87">
        <v>2.1640509327805746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5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5"/>
      <c r="C2" s="1"/>
      <c r="D2" s="1"/>
      <c r="E2" s="1"/>
      <c r="F2" s="1"/>
      <c r="G2" s="1"/>
      <c r="H2" s="1"/>
      <c r="I2" s="1"/>
    </row>
    <row r="3" spans="2:16" x14ac:dyDescent="0.35">
      <c r="B3" s="2" t="s">
        <v>95</v>
      </c>
      <c r="H3" s="27"/>
    </row>
    <row r="4" spans="2:16" x14ac:dyDescent="0.35">
      <c r="B4" s="2" t="s">
        <v>93</v>
      </c>
      <c r="F4" s="27"/>
      <c r="G4" s="27"/>
      <c r="H4" s="234"/>
      <c r="I4" s="234"/>
      <c r="J4" s="244"/>
      <c r="K4" s="244"/>
      <c r="L4" s="244"/>
      <c r="M4" s="244"/>
      <c r="N4" s="244"/>
      <c r="O4" s="244"/>
      <c r="P4" s="244"/>
    </row>
    <row r="5" spans="2:16" x14ac:dyDescent="0.35">
      <c r="B5" s="2" t="s">
        <v>74</v>
      </c>
      <c r="H5" s="39"/>
      <c r="I5" s="39"/>
    </row>
    <row r="6" spans="2:16" ht="15" thickBot="1" x14ac:dyDescent="0.4"/>
    <row r="7" spans="2:16" ht="44" thickBot="1" x14ac:dyDescent="0.4">
      <c r="B7" s="6" t="s">
        <v>0</v>
      </c>
      <c r="C7" s="40" t="s">
        <v>6</v>
      </c>
      <c r="D7" s="40" t="s">
        <v>77</v>
      </c>
      <c r="E7" s="41" t="s">
        <v>78</v>
      </c>
    </row>
    <row r="8" spans="2:16" x14ac:dyDescent="0.35">
      <c r="B8" s="71" t="s">
        <v>19</v>
      </c>
      <c r="C8" s="42" t="s">
        <v>47</v>
      </c>
      <c r="D8" s="43"/>
      <c r="E8" s="94"/>
      <c r="G8" s="2" t="s">
        <v>46</v>
      </c>
    </row>
    <row r="9" spans="2:16" x14ac:dyDescent="0.35">
      <c r="B9" s="72" t="s">
        <v>20</v>
      </c>
      <c r="C9" s="44">
        <v>179.71428571428572</v>
      </c>
      <c r="D9" s="253">
        <v>-1.714285714285694</v>
      </c>
      <c r="E9" s="236">
        <v>-9.4488188976377119E-3</v>
      </c>
    </row>
    <row r="10" spans="2:16" x14ac:dyDescent="0.35">
      <c r="B10" s="72" t="s">
        <v>21</v>
      </c>
      <c r="C10" s="44">
        <v>189.2482</v>
      </c>
      <c r="D10" s="45">
        <v>10.349099999999993</v>
      </c>
      <c r="E10" s="47">
        <v>5.7848809748064722E-2</v>
      </c>
    </row>
    <row r="11" spans="2:16" x14ac:dyDescent="0.35">
      <c r="B11" s="72" t="s">
        <v>22</v>
      </c>
      <c r="C11" s="44" t="s">
        <v>47</v>
      </c>
      <c r="D11" s="45"/>
      <c r="E11" s="47"/>
      <c r="G11" s="27"/>
      <c r="H11" s="27"/>
    </row>
    <row r="12" spans="2:16" x14ac:dyDescent="0.35">
      <c r="B12" s="72" t="s">
        <v>23</v>
      </c>
      <c r="C12" s="44">
        <v>208.75</v>
      </c>
      <c r="D12" s="45">
        <v>8.25</v>
      </c>
      <c r="E12" s="47">
        <v>4.1147132169575995E-2</v>
      </c>
      <c r="G12" s="234"/>
    </row>
    <row r="13" spans="2:16" x14ac:dyDescent="0.35">
      <c r="B13" s="72" t="s">
        <v>24</v>
      </c>
      <c r="C13" s="44" t="s">
        <v>47</v>
      </c>
      <c r="D13" s="45"/>
      <c r="E13" s="47"/>
    </row>
    <row r="14" spans="2:16" x14ac:dyDescent="0.35">
      <c r="B14" s="72" t="s">
        <v>25</v>
      </c>
      <c r="C14" s="44">
        <v>225</v>
      </c>
      <c r="D14" s="45">
        <v>0</v>
      </c>
      <c r="E14" s="47">
        <v>0</v>
      </c>
    </row>
    <row r="15" spans="2:16" x14ac:dyDescent="0.35">
      <c r="B15" s="72" t="s">
        <v>26</v>
      </c>
      <c r="C15" s="44">
        <v>228.06</v>
      </c>
      <c r="D15" s="45">
        <v>-0.24000000000000909</v>
      </c>
      <c r="E15" s="46">
        <v>-1.051248357424428E-3</v>
      </c>
    </row>
    <row r="16" spans="2:16" x14ac:dyDescent="0.35">
      <c r="B16" s="72" t="s">
        <v>27</v>
      </c>
      <c r="C16" s="44">
        <v>205.95</v>
      </c>
      <c r="D16" s="266">
        <v>4.1499999999999773</v>
      </c>
      <c r="E16" s="237">
        <v>2.0564915758176205E-2</v>
      </c>
    </row>
    <row r="17" spans="2:5" x14ac:dyDescent="0.35">
      <c r="B17" s="72" t="s">
        <v>28</v>
      </c>
      <c r="C17" s="44">
        <v>217.25</v>
      </c>
      <c r="D17" s="265">
        <v>24.900000000000006</v>
      </c>
      <c r="E17" s="236">
        <v>0.12945152066545362</v>
      </c>
    </row>
    <row r="18" spans="2:5" x14ac:dyDescent="0.35">
      <c r="B18" s="72" t="s">
        <v>29</v>
      </c>
      <c r="C18" s="44">
        <v>222.06</v>
      </c>
      <c r="D18" s="45">
        <v>0.20000000000001705</v>
      </c>
      <c r="E18" s="47">
        <v>9.0146939511415169E-4</v>
      </c>
    </row>
    <row r="19" spans="2:5" x14ac:dyDescent="0.35">
      <c r="B19" s="72" t="s">
        <v>30</v>
      </c>
      <c r="C19" s="44">
        <v>189.54</v>
      </c>
      <c r="D19" s="45">
        <v>-5.1400000000000148</v>
      </c>
      <c r="E19" s="47">
        <v>-2.6402301212245849E-2</v>
      </c>
    </row>
    <row r="20" spans="2:5" x14ac:dyDescent="0.35">
      <c r="B20" s="72" t="s">
        <v>31</v>
      </c>
      <c r="C20" s="44">
        <v>197.07</v>
      </c>
      <c r="D20" s="45">
        <v>4.4099999999999966</v>
      </c>
      <c r="E20" s="47">
        <v>2.2890065400186899E-2</v>
      </c>
    </row>
    <row r="21" spans="2:5" x14ac:dyDescent="0.35">
      <c r="B21" s="72" t="s">
        <v>32</v>
      </c>
      <c r="C21" s="44">
        <v>195.06440000000001</v>
      </c>
      <c r="D21" s="45">
        <v>6.9894999999999925</v>
      </c>
      <c r="E21" s="47">
        <v>3.7163385438460983E-2</v>
      </c>
    </row>
    <row r="22" spans="2:5" x14ac:dyDescent="0.35">
      <c r="B22" s="72" t="s">
        <v>33</v>
      </c>
      <c r="C22" s="44" t="s">
        <v>47</v>
      </c>
      <c r="D22" s="45"/>
      <c r="E22" s="47"/>
    </row>
    <row r="23" spans="2:5" x14ac:dyDescent="0.35">
      <c r="B23" s="72" t="s">
        <v>34</v>
      </c>
      <c r="C23" s="44" t="s">
        <v>47</v>
      </c>
      <c r="D23" s="45"/>
      <c r="E23" s="47"/>
    </row>
    <row r="24" spans="2:5" x14ac:dyDescent="0.35">
      <c r="B24" s="72" t="s">
        <v>35</v>
      </c>
      <c r="C24" s="44" t="s">
        <v>47</v>
      </c>
      <c r="D24" s="45"/>
      <c r="E24" s="47"/>
    </row>
    <row r="25" spans="2:5" x14ac:dyDescent="0.35">
      <c r="B25" s="72" t="s">
        <v>36</v>
      </c>
      <c r="C25" s="44">
        <v>195.13550000000001</v>
      </c>
      <c r="D25" s="45">
        <v>2.8956000000000017</v>
      </c>
      <c r="E25" s="47">
        <v>1.5062429807755739E-2</v>
      </c>
    </row>
    <row r="26" spans="2:5" x14ac:dyDescent="0.35">
      <c r="B26" s="72" t="s">
        <v>37</v>
      </c>
      <c r="C26" s="44" t="s">
        <v>47</v>
      </c>
      <c r="D26" s="45"/>
      <c r="E26" s="47"/>
    </row>
    <row r="27" spans="2:5" x14ac:dyDescent="0.35">
      <c r="B27" s="72" t="s">
        <v>38</v>
      </c>
      <c r="C27" s="44">
        <v>190.53730000000002</v>
      </c>
      <c r="D27" s="45">
        <v>-0.57737499999998931</v>
      </c>
      <c r="E27" s="47">
        <v>-3.0210919177189322E-3</v>
      </c>
    </row>
    <row r="28" spans="2:5" x14ac:dyDescent="0.35">
      <c r="B28" s="152" t="s">
        <v>39</v>
      </c>
      <c r="C28" s="151">
        <v>223.81</v>
      </c>
      <c r="D28" s="233">
        <v>2.4799999999999898</v>
      </c>
      <c r="E28" s="238">
        <v>1.1204988026928042E-2</v>
      </c>
    </row>
    <row r="29" spans="2:5" x14ac:dyDescent="0.35">
      <c r="B29" s="72" t="s">
        <v>40</v>
      </c>
      <c r="C29" s="44">
        <v>186.65</v>
      </c>
      <c r="D29" s="45">
        <v>16.010000000000019</v>
      </c>
      <c r="E29" s="226">
        <v>9.3823253633380288E-2</v>
      </c>
    </row>
    <row r="30" spans="2:5" x14ac:dyDescent="0.35">
      <c r="B30" s="72" t="s">
        <v>41</v>
      </c>
      <c r="C30" s="44">
        <v>208</v>
      </c>
      <c r="D30" s="264">
        <v>0</v>
      </c>
      <c r="E30" s="236">
        <v>0</v>
      </c>
    </row>
    <row r="31" spans="2:5" ht="15" thickBot="1" x14ac:dyDescent="0.4">
      <c r="B31" s="75" t="s">
        <v>42</v>
      </c>
      <c r="C31" s="48" t="s">
        <v>47</v>
      </c>
      <c r="D31" s="49"/>
      <c r="E31" s="50"/>
    </row>
    <row r="32" spans="2:5" x14ac:dyDescent="0.35">
      <c r="B32" s="38"/>
      <c r="C32" s="38"/>
      <c r="D32" s="38"/>
      <c r="E32" s="38"/>
    </row>
    <row r="33" spans="1:106" ht="15" thickBot="1" x14ac:dyDescent="0.4"/>
    <row r="34" spans="1:106" ht="15" thickBot="1" x14ac:dyDescent="0.4">
      <c r="A34" s="2" t="s">
        <v>58</v>
      </c>
      <c r="C34" s="159">
        <v>2025</v>
      </c>
      <c r="N34" s="56"/>
      <c r="O34" s="57"/>
      <c r="AZ34" s="51"/>
      <c r="BA34" s="51"/>
      <c r="BB34" s="51"/>
      <c r="BC34" s="160">
        <v>2026</v>
      </c>
      <c r="BD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</row>
    <row r="35" spans="1:106" ht="15" thickBot="1" x14ac:dyDescent="0.4">
      <c r="A35" s="97" t="s">
        <v>2</v>
      </c>
      <c r="B35" s="52"/>
      <c r="C35" s="156">
        <v>1</v>
      </c>
      <c r="D35" s="157">
        <v>2</v>
      </c>
      <c r="E35" s="157">
        <v>3</v>
      </c>
      <c r="F35" s="157">
        <v>4</v>
      </c>
      <c r="G35" s="157">
        <v>5</v>
      </c>
      <c r="H35" s="157">
        <v>6</v>
      </c>
      <c r="I35" s="157">
        <v>7</v>
      </c>
      <c r="J35" s="157">
        <v>8</v>
      </c>
      <c r="K35" s="157">
        <v>9</v>
      </c>
      <c r="L35" s="157">
        <v>10</v>
      </c>
      <c r="M35" s="157">
        <v>11</v>
      </c>
      <c r="N35" s="157">
        <v>12</v>
      </c>
      <c r="O35" s="157">
        <v>13</v>
      </c>
      <c r="P35" s="157">
        <v>14</v>
      </c>
      <c r="Q35" s="157">
        <v>15</v>
      </c>
      <c r="R35" s="157">
        <v>16</v>
      </c>
      <c r="S35" s="157">
        <v>17</v>
      </c>
      <c r="T35" s="157">
        <v>18</v>
      </c>
      <c r="U35" s="157">
        <v>19</v>
      </c>
      <c r="V35" s="157">
        <v>20</v>
      </c>
      <c r="W35" s="157">
        <v>21</v>
      </c>
      <c r="X35" s="157">
        <v>22</v>
      </c>
      <c r="Y35" s="157">
        <v>23</v>
      </c>
      <c r="Z35" s="157">
        <v>24</v>
      </c>
      <c r="AA35" s="157">
        <v>25</v>
      </c>
      <c r="AB35" s="157">
        <v>26</v>
      </c>
      <c r="AC35" s="157">
        <v>27</v>
      </c>
      <c r="AD35" s="157">
        <v>28</v>
      </c>
      <c r="AE35" s="157">
        <v>29</v>
      </c>
      <c r="AF35" s="157">
        <v>30</v>
      </c>
      <c r="AG35" s="157">
        <v>31</v>
      </c>
      <c r="AH35" s="157">
        <v>32</v>
      </c>
      <c r="AI35" s="157">
        <v>33</v>
      </c>
      <c r="AJ35" s="157">
        <v>34</v>
      </c>
      <c r="AK35" s="157">
        <v>35</v>
      </c>
      <c r="AL35" s="157">
        <v>36</v>
      </c>
      <c r="AM35" s="157">
        <v>37</v>
      </c>
      <c r="AN35" s="157">
        <v>38</v>
      </c>
      <c r="AO35" s="157">
        <v>39</v>
      </c>
      <c r="AP35" s="157">
        <v>40</v>
      </c>
      <c r="AQ35" s="157">
        <v>41</v>
      </c>
      <c r="AR35" s="157">
        <v>42</v>
      </c>
      <c r="AS35" s="157">
        <v>43</v>
      </c>
      <c r="AT35" s="157">
        <v>44</v>
      </c>
      <c r="AU35" s="157">
        <v>45</v>
      </c>
      <c r="AV35" s="157">
        <v>46</v>
      </c>
      <c r="AW35" s="157">
        <v>47</v>
      </c>
      <c r="AX35" s="157">
        <v>48</v>
      </c>
      <c r="AY35" s="157">
        <v>49</v>
      </c>
      <c r="AZ35" s="157">
        <v>50</v>
      </c>
      <c r="BA35" s="157">
        <v>51</v>
      </c>
      <c r="BB35" s="158">
        <v>52</v>
      </c>
      <c r="BC35" s="161">
        <v>1</v>
      </c>
      <c r="BD35" s="162">
        <v>2</v>
      </c>
      <c r="BE35" s="162">
        <v>3</v>
      </c>
      <c r="BF35" s="162">
        <v>4</v>
      </c>
      <c r="BG35" s="162">
        <v>5</v>
      </c>
      <c r="BH35" s="162">
        <v>6</v>
      </c>
      <c r="BI35" s="162">
        <v>7</v>
      </c>
      <c r="BJ35" s="162">
        <v>8</v>
      </c>
      <c r="BK35" s="162">
        <v>9</v>
      </c>
      <c r="BL35" s="162">
        <v>10</v>
      </c>
      <c r="BM35" s="162">
        <v>11</v>
      </c>
      <c r="BN35" s="162">
        <v>12</v>
      </c>
      <c r="BO35" s="162">
        <v>13</v>
      </c>
      <c r="BP35" s="162">
        <v>14</v>
      </c>
      <c r="BQ35" s="162">
        <v>15</v>
      </c>
      <c r="BR35" s="162">
        <v>16</v>
      </c>
      <c r="BS35" s="162">
        <v>17</v>
      </c>
      <c r="BT35" s="162">
        <v>18</v>
      </c>
      <c r="BU35" s="162">
        <v>19</v>
      </c>
      <c r="BV35" s="162">
        <v>20</v>
      </c>
      <c r="BW35" s="162">
        <v>21</v>
      </c>
      <c r="BX35" s="162">
        <v>22</v>
      </c>
      <c r="BY35" s="162">
        <v>23</v>
      </c>
      <c r="BZ35" s="162">
        <v>24</v>
      </c>
      <c r="CA35" s="162">
        <v>25</v>
      </c>
      <c r="CB35" s="162">
        <v>26</v>
      </c>
      <c r="CC35" s="162">
        <v>27</v>
      </c>
      <c r="CD35" s="162">
        <v>28</v>
      </c>
      <c r="CE35" s="162">
        <v>29</v>
      </c>
      <c r="CF35" s="162">
        <v>30</v>
      </c>
      <c r="CG35" s="162">
        <v>31</v>
      </c>
      <c r="CH35" s="162">
        <v>32</v>
      </c>
      <c r="CI35" s="162">
        <v>33</v>
      </c>
      <c r="CJ35" s="162">
        <v>34</v>
      </c>
      <c r="CK35" s="162">
        <v>35</v>
      </c>
      <c r="CL35" s="162">
        <v>36</v>
      </c>
      <c r="CM35" s="162">
        <v>37</v>
      </c>
      <c r="CN35" s="162">
        <v>38</v>
      </c>
      <c r="CO35" s="162">
        <v>39</v>
      </c>
      <c r="CP35" s="162">
        <v>40</v>
      </c>
      <c r="CQ35" s="162">
        <v>41</v>
      </c>
      <c r="CR35" s="162">
        <v>42</v>
      </c>
      <c r="CS35" s="162">
        <v>43</v>
      </c>
      <c r="CT35" s="162">
        <v>44</v>
      </c>
      <c r="CU35" s="162">
        <v>45</v>
      </c>
      <c r="CV35" s="162">
        <v>46</v>
      </c>
      <c r="CW35" s="162">
        <v>47</v>
      </c>
      <c r="CX35" s="162">
        <v>48</v>
      </c>
      <c r="CY35" s="162">
        <v>49</v>
      </c>
      <c r="CZ35" s="162">
        <v>50</v>
      </c>
      <c r="DA35" s="162">
        <v>51</v>
      </c>
      <c r="DB35" s="163">
        <v>52</v>
      </c>
    </row>
    <row r="36" spans="1:106" x14ac:dyDescent="0.35">
      <c r="A36" s="258" t="s">
        <v>43</v>
      </c>
      <c r="B36" s="259"/>
      <c r="C36" s="254">
        <v>325</v>
      </c>
      <c r="D36" s="117">
        <v>259</v>
      </c>
      <c r="E36" s="117">
        <v>267</v>
      </c>
      <c r="F36" s="117">
        <v>262</v>
      </c>
      <c r="G36" s="117">
        <v>270</v>
      </c>
      <c r="H36" s="117">
        <v>272</v>
      </c>
      <c r="I36" s="117">
        <v>249.15999999999997</v>
      </c>
      <c r="J36" s="117">
        <v>265</v>
      </c>
      <c r="K36" s="117">
        <v>262</v>
      </c>
      <c r="L36" s="117">
        <v>260</v>
      </c>
      <c r="M36" s="117">
        <v>262</v>
      </c>
      <c r="N36" s="117">
        <v>262</v>
      </c>
      <c r="O36" s="117">
        <v>255</v>
      </c>
      <c r="P36" s="117">
        <v>260.55</v>
      </c>
      <c r="Q36" s="117">
        <v>257.3</v>
      </c>
      <c r="R36" s="117">
        <v>247.41</v>
      </c>
      <c r="S36" s="117">
        <v>253.51</v>
      </c>
      <c r="T36" s="117">
        <v>253.55</v>
      </c>
      <c r="U36" s="117">
        <v>247.6</v>
      </c>
      <c r="V36" s="117">
        <v>255.22</v>
      </c>
      <c r="W36" s="117">
        <v>247.75</v>
      </c>
      <c r="X36" s="117">
        <v>244.09</v>
      </c>
      <c r="Y36" s="117">
        <v>239.07714285714286</v>
      </c>
      <c r="Z36" s="117">
        <v>251.73500000000001</v>
      </c>
      <c r="AA36" s="117">
        <v>255.34</v>
      </c>
      <c r="AB36" s="117">
        <v>228.29</v>
      </c>
      <c r="AC36" s="117">
        <v>226.17</v>
      </c>
      <c r="AD36" s="117">
        <v>230</v>
      </c>
      <c r="AE36" s="117">
        <v>236.5</v>
      </c>
      <c r="AF36" s="117">
        <v>234</v>
      </c>
      <c r="AG36" s="117">
        <v>216.05</v>
      </c>
      <c r="AH36" s="117">
        <v>235</v>
      </c>
      <c r="AI36" s="117">
        <v>232.5</v>
      </c>
      <c r="AJ36" s="117">
        <v>233</v>
      </c>
      <c r="AK36" s="117">
        <v>230</v>
      </c>
      <c r="AL36" s="117">
        <v>230</v>
      </c>
      <c r="AM36" s="117">
        <v>231.87</v>
      </c>
      <c r="AN36" s="117">
        <v>230</v>
      </c>
      <c r="AO36" s="117">
        <v>230</v>
      </c>
      <c r="AP36" s="117">
        <v>230</v>
      </c>
      <c r="AQ36" s="117">
        <v>240</v>
      </c>
      <c r="AR36" s="117">
        <v>240</v>
      </c>
      <c r="AS36" s="117">
        <v>240</v>
      </c>
      <c r="AT36" s="117">
        <v>240</v>
      </c>
      <c r="AU36" s="117">
        <v>240</v>
      </c>
      <c r="AV36" s="117">
        <v>240</v>
      </c>
      <c r="AW36" s="117">
        <v>240</v>
      </c>
      <c r="AX36" s="117">
        <v>240</v>
      </c>
      <c r="AY36" s="117">
        <v>240</v>
      </c>
      <c r="AZ36" s="117">
        <v>240</v>
      </c>
      <c r="BA36" s="117">
        <v>240</v>
      </c>
      <c r="BB36" s="118">
        <v>250</v>
      </c>
      <c r="BC36" s="119">
        <v>245</v>
      </c>
      <c r="BD36" s="120">
        <v>245</v>
      </c>
      <c r="BE36" s="120">
        <v>245</v>
      </c>
      <c r="BF36" s="120">
        <v>245</v>
      </c>
      <c r="BG36" s="120">
        <v>246.66666666666666</v>
      </c>
      <c r="BH36" s="120">
        <v>246.66666666666666</v>
      </c>
      <c r="BI36" s="120">
        <v>246.66666666666666</v>
      </c>
      <c r="BJ36" s="121">
        <v>246.66666666666666</v>
      </c>
      <c r="BK36" s="121">
        <v>277.5</v>
      </c>
      <c r="BL36" s="121">
        <v>277.5</v>
      </c>
      <c r="BM36" s="121">
        <v>255</v>
      </c>
      <c r="BN36" s="121">
        <v>277.5</v>
      </c>
      <c r="BO36" s="121">
        <v>277.5</v>
      </c>
      <c r="BP36" s="121">
        <v>277.5</v>
      </c>
      <c r="BQ36" s="121">
        <v>277.5</v>
      </c>
      <c r="BR36" s="121">
        <v>280</v>
      </c>
      <c r="BS36" s="121">
        <v>305</v>
      </c>
      <c r="BT36" s="121">
        <v>280</v>
      </c>
      <c r="BU36" s="121">
        <v>260</v>
      </c>
      <c r="BV36" s="121">
        <v>240</v>
      </c>
      <c r="BW36" s="121">
        <v>240</v>
      </c>
      <c r="BX36" s="121">
        <v>228.06</v>
      </c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2"/>
    </row>
    <row r="37" spans="1:106" x14ac:dyDescent="0.35">
      <c r="A37" s="256" t="s">
        <v>44</v>
      </c>
      <c r="B37" s="257"/>
      <c r="C37" s="255">
        <v>199</v>
      </c>
      <c r="D37" s="53">
        <v>193.02</v>
      </c>
      <c r="E37" s="53">
        <v>199.47</v>
      </c>
      <c r="F37" s="53">
        <v>201.81666666666669</v>
      </c>
      <c r="G37" s="53">
        <v>206.56571428571428</v>
      </c>
      <c r="H37" s="53">
        <v>207.07571428571433</v>
      </c>
      <c r="I37" s="53">
        <v>208.39142857142861</v>
      </c>
      <c r="J37" s="53">
        <v>207.83</v>
      </c>
      <c r="K37" s="53">
        <v>210.36285714285714</v>
      </c>
      <c r="L37" s="53">
        <v>211</v>
      </c>
      <c r="M37" s="53">
        <v>206.34714285714287</v>
      </c>
      <c r="N37" s="53">
        <v>205.25142857142856</v>
      </c>
      <c r="O37" s="53">
        <v>204.5</v>
      </c>
      <c r="P37" s="53">
        <v>205.5</v>
      </c>
      <c r="Q37" s="53">
        <v>202.5</v>
      </c>
      <c r="R37" s="53">
        <v>182.62</v>
      </c>
      <c r="S37" s="53">
        <v>199</v>
      </c>
      <c r="T37" s="53">
        <v>194</v>
      </c>
      <c r="U37" s="53">
        <v>194</v>
      </c>
      <c r="V37" s="53">
        <v>194.5</v>
      </c>
      <c r="W37" s="53">
        <v>193</v>
      </c>
      <c r="X37" s="53">
        <v>194</v>
      </c>
      <c r="Y37" s="53">
        <v>192.15</v>
      </c>
      <c r="Z37" s="53">
        <v>191.95571428571429</v>
      </c>
      <c r="AA37" s="53">
        <v>191.22571428571428</v>
      </c>
      <c r="AB37" s="53">
        <v>180.27499999999998</v>
      </c>
      <c r="AC37" s="54">
        <v>178.05</v>
      </c>
      <c r="AD37" s="54">
        <v>174.20714285714283</v>
      </c>
      <c r="AE37" s="54">
        <v>179.1</v>
      </c>
      <c r="AF37" s="54">
        <v>180</v>
      </c>
      <c r="AG37" s="54">
        <v>181.75</v>
      </c>
      <c r="AH37" s="54">
        <v>179.39142857142858</v>
      </c>
      <c r="AI37" s="54">
        <v>177.9</v>
      </c>
      <c r="AJ37" s="54">
        <v>180.41428571428574</v>
      </c>
      <c r="AK37" s="54">
        <v>180.12285714285716</v>
      </c>
      <c r="AL37" s="54">
        <v>180.26714285714283</v>
      </c>
      <c r="AM37" s="54">
        <v>179.9028571428571</v>
      </c>
      <c r="AN37" s="54">
        <v>176.98285714285717</v>
      </c>
      <c r="AO37" s="54">
        <v>176.61714285714285</v>
      </c>
      <c r="AP37" s="54">
        <v>177.20142857142855</v>
      </c>
      <c r="AQ37" s="54">
        <v>176.03285714285715</v>
      </c>
      <c r="AR37" s="54">
        <v>174.86428571428567</v>
      </c>
      <c r="AS37" s="54">
        <v>174.93714285714285</v>
      </c>
      <c r="AT37" s="54">
        <v>175.67000000000002</v>
      </c>
      <c r="AU37" s="54">
        <v>176.76428571428571</v>
      </c>
      <c r="AV37" s="54">
        <v>176.4</v>
      </c>
      <c r="AW37" s="54">
        <v>176.76428571428573</v>
      </c>
      <c r="AX37" s="54">
        <v>177.13000000000002</v>
      </c>
      <c r="AY37" s="54">
        <v>175.30285714285714</v>
      </c>
      <c r="AZ37" s="54">
        <v>174.79285714285714</v>
      </c>
      <c r="BA37" s="54">
        <v>175.30285714285714</v>
      </c>
      <c r="BB37" s="112">
        <v>175.30285714285714</v>
      </c>
      <c r="BC37" s="123">
        <v>175.30275714285719</v>
      </c>
      <c r="BD37" s="54">
        <v>175.02</v>
      </c>
      <c r="BE37" s="54">
        <v>170.24</v>
      </c>
      <c r="BF37" s="54">
        <v>173.31</v>
      </c>
      <c r="BG37" s="54">
        <v>178.57142857142858</v>
      </c>
      <c r="BH37" s="54">
        <v>172.13589999999999</v>
      </c>
      <c r="BI37" s="54">
        <v>176.14285714285714</v>
      </c>
      <c r="BJ37" s="54">
        <v>177.57142857142858</v>
      </c>
      <c r="BK37" s="54">
        <v>176.30056666666667</v>
      </c>
      <c r="BL37" s="54">
        <v>173.73269999999999</v>
      </c>
      <c r="BM37" s="54">
        <v>173.9666</v>
      </c>
      <c r="BN37" s="54">
        <v>175.25</v>
      </c>
      <c r="BO37" s="54">
        <v>173.22</v>
      </c>
      <c r="BP37" s="54">
        <v>165.24519999999998</v>
      </c>
      <c r="BQ37" s="54">
        <v>171.72230000000002</v>
      </c>
      <c r="BR37" s="54">
        <v>167.71</v>
      </c>
      <c r="BS37" s="54">
        <v>175.66483333333335</v>
      </c>
      <c r="BT37" s="54">
        <v>169.23</v>
      </c>
      <c r="BU37" s="54">
        <v>180.73820000000001</v>
      </c>
      <c r="BV37" s="54">
        <v>177.94460000000001</v>
      </c>
      <c r="BW37" s="54">
        <v>170.64</v>
      </c>
      <c r="BX37" s="54">
        <v>179.71428571428572</v>
      </c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112"/>
    </row>
    <row r="38" spans="1:106" ht="15" thickBot="1" x14ac:dyDescent="0.4">
      <c r="A38" s="260" t="s">
        <v>39</v>
      </c>
      <c r="B38" s="261"/>
      <c r="C38" s="255">
        <v>325</v>
      </c>
      <c r="D38" s="53">
        <v>233.82</v>
      </c>
      <c r="E38" s="53">
        <v>245.78</v>
      </c>
      <c r="F38" s="53">
        <v>248.56</v>
      </c>
      <c r="G38" s="53">
        <v>246.03</v>
      </c>
      <c r="H38" s="53">
        <v>260.24</v>
      </c>
      <c r="I38" s="53">
        <v>244.37</v>
      </c>
      <c r="J38" s="53">
        <v>253.4</v>
      </c>
      <c r="K38" s="53">
        <v>250.58</v>
      </c>
      <c r="L38" s="53">
        <v>249.31</v>
      </c>
      <c r="M38" s="53">
        <v>250.13</v>
      </c>
      <c r="N38" s="53">
        <v>253.77</v>
      </c>
      <c r="O38" s="53">
        <v>252.69</v>
      </c>
      <c r="P38" s="53">
        <v>260.55</v>
      </c>
      <c r="Q38" s="53">
        <v>257.3</v>
      </c>
      <c r="R38" s="53">
        <v>247.41</v>
      </c>
      <c r="S38" s="53">
        <v>253.51</v>
      </c>
      <c r="T38" s="53">
        <v>253.55</v>
      </c>
      <c r="U38" s="53">
        <v>247.6</v>
      </c>
      <c r="V38" s="53">
        <v>255.22</v>
      </c>
      <c r="W38" s="53">
        <v>247.75</v>
      </c>
      <c r="X38" s="53">
        <v>244.09</v>
      </c>
      <c r="Y38" s="53">
        <v>232.97</v>
      </c>
      <c r="Z38" s="53">
        <v>237.24</v>
      </c>
      <c r="AA38" s="53">
        <v>241.94</v>
      </c>
      <c r="AB38" s="53">
        <v>228.29</v>
      </c>
      <c r="AC38" s="53">
        <v>191.71</v>
      </c>
      <c r="AD38" s="53">
        <v>200.32</v>
      </c>
      <c r="AE38" s="53">
        <v>209.72</v>
      </c>
      <c r="AF38" s="53">
        <v>212.58</v>
      </c>
      <c r="AG38" s="53">
        <v>228.32</v>
      </c>
      <c r="AH38" s="53">
        <v>224.36</v>
      </c>
      <c r="AI38" s="53">
        <v>229.22</v>
      </c>
      <c r="AJ38" s="53">
        <v>228.07</v>
      </c>
      <c r="AK38" s="53">
        <v>226.12</v>
      </c>
      <c r="AL38" s="53">
        <v>226.31</v>
      </c>
      <c r="AM38" s="53">
        <v>231.87</v>
      </c>
      <c r="AN38" s="53">
        <v>228.37</v>
      </c>
      <c r="AO38" s="53">
        <v>227.88</v>
      </c>
      <c r="AP38" s="53">
        <v>223.79</v>
      </c>
      <c r="AQ38" s="53">
        <v>233.98</v>
      </c>
      <c r="AR38" s="53">
        <v>224.63</v>
      </c>
      <c r="AS38" s="53">
        <v>220.47</v>
      </c>
      <c r="AT38" s="53">
        <v>214.87</v>
      </c>
      <c r="AU38" s="53">
        <v>227.28</v>
      </c>
      <c r="AV38" s="53">
        <v>220.38</v>
      </c>
      <c r="AW38" s="53">
        <v>224.12</v>
      </c>
      <c r="AX38" s="53">
        <v>225.58</v>
      </c>
      <c r="AY38" s="53">
        <v>210.98</v>
      </c>
      <c r="AZ38" s="53">
        <v>226.84</v>
      </c>
      <c r="BA38" s="53">
        <v>226.41</v>
      </c>
      <c r="BB38" s="111">
        <v>229.26</v>
      </c>
      <c r="BC38" s="110">
        <v>236.61</v>
      </c>
      <c r="BD38" s="53">
        <v>228.48</v>
      </c>
      <c r="BE38" s="53">
        <v>226.6</v>
      </c>
      <c r="BF38" s="53">
        <v>233.6</v>
      </c>
      <c r="BG38" s="53">
        <v>227.21</v>
      </c>
      <c r="BH38" s="53">
        <v>227.24</v>
      </c>
      <c r="BI38" s="53">
        <v>225.69</v>
      </c>
      <c r="BJ38" s="54">
        <v>224.13</v>
      </c>
      <c r="BK38" s="54">
        <v>224.82</v>
      </c>
      <c r="BL38" s="54">
        <v>226.09</v>
      </c>
      <c r="BM38" s="54">
        <v>225.95</v>
      </c>
      <c r="BN38" s="54">
        <v>221.7</v>
      </c>
      <c r="BO38" s="54">
        <v>222.61</v>
      </c>
      <c r="BP38" s="54">
        <v>223</v>
      </c>
      <c r="BQ38" s="54">
        <v>218.22</v>
      </c>
      <c r="BR38" s="54">
        <v>227.56</v>
      </c>
      <c r="BS38" s="54">
        <v>220.09</v>
      </c>
      <c r="BT38" s="54">
        <v>221.67</v>
      </c>
      <c r="BU38" s="54">
        <v>222.06</v>
      </c>
      <c r="BV38" s="54">
        <v>222.29</v>
      </c>
      <c r="BW38" s="54">
        <v>221.33</v>
      </c>
      <c r="BX38" s="54">
        <v>223.81</v>
      </c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112"/>
    </row>
    <row r="39" spans="1:106" ht="15" thickBot="1" x14ac:dyDescent="0.4">
      <c r="A39" s="97" t="s">
        <v>45</v>
      </c>
      <c r="B39" s="262"/>
      <c r="C39" s="113">
        <v>232.4041714285714</v>
      </c>
      <c r="D39" s="114">
        <v>222.55811355311354</v>
      </c>
      <c r="E39" s="114">
        <v>226.8195224775225</v>
      </c>
      <c r="F39" s="114">
        <v>229.66855278055274</v>
      </c>
      <c r="G39" s="114">
        <v>230.9245537795538</v>
      </c>
      <c r="H39" s="114">
        <v>232.55738128538127</v>
      </c>
      <c r="I39" s="114">
        <v>229.18067460317459</v>
      </c>
      <c r="J39" s="114">
        <v>229.76003308596165</v>
      </c>
      <c r="K39" s="114">
        <v>230.39200057720055</v>
      </c>
      <c r="L39" s="114">
        <v>230.96136889301172</v>
      </c>
      <c r="M39" s="114">
        <v>227.52611842918986</v>
      </c>
      <c r="N39" s="114">
        <v>227.88100896722321</v>
      </c>
      <c r="O39" s="114">
        <v>229.35488600288599</v>
      </c>
      <c r="P39" s="114">
        <v>231.98324120324122</v>
      </c>
      <c r="Q39" s="114">
        <v>227.46136141636146</v>
      </c>
      <c r="R39" s="114">
        <v>222.34583092833097</v>
      </c>
      <c r="S39" s="114">
        <v>225.18277167277168</v>
      </c>
      <c r="T39" s="114">
        <v>227.10459829059829</v>
      </c>
      <c r="U39" s="114">
        <v>220.44792185592183</v>
      </c>
      <c r="V39" s="114">
        <v>219.80222222222221</v>
      </c>
      <c r="W39" s="114">
        <v>218.99851473922899</v>
      </c>
      <c r="X39" s="114">
        <v>217.19002267573691</v>
      </c>
      <c r="Y39" s="114">
        <v>212.46813186813188</v>
      </c>
      <c r="Z39" s="114">
        <v>216.53630952380954</v>
      </c>
      <c r="AA39" s="114">
        <v>218.45466089466089</v>
      </c>
      <c r="AB39" s="114">
        <v>206.26973015873017</v>
      </c>
      <c r="AC39" s="115">
        <v>200.92496947496949</v>
      </c>
      <c r="AD39" s="115">
        <v>201.19349639249643</v>
      </c>
      <c r="AE39" s="115">
        <v>202.76479746444031</v>
      </c>
      <c r="AF39" s="115">
        <v>199.65138425066996</v>
      </c>
      <c r="AG39" s="115">
        <v>207.0180423280423</v>
      </c>
      <c r="AH39" s="115">
        <v>201.60407029478458</v>
      </c>
      <c r="AI39" s="115">
        <v>202.1779312169312</v>
      </c>
      <c r="AJ39" s="115">
        <v>202.19398941798943</v>
      </c>
      <c r="AK39" s="115">
        <v>202.10109788359787</v>
      </c>
      <c r="AL39" s="115">
        <v>201.97634353741495</v>
      </c>
      <c r="AM39" s="115">
        <v>202.10631519274375</v>
      </c>
      <c r="AN39" s="115">
        <v>200.03258503401364</v>
      </c>
      <c r="AO39" s="115">
        <v>201.19393877551019</v>
      </c>
      <c r="AP39" s="115">
        <v>202.92242857142855</v>
      </c>
      <c r="AQ39" s="115">
        <v>200.62141269841271</v>
      </c>
      <c r="AR39" s="115">
        <v>199.59637896825396</v>
      </c>
      <c r="AS39" s="115">
        <v>201.69527210884348</v>
      </c>
      <c r="AT39" s="115">
        <v>202.95238095238093</v>
      </c>
      <c r="AU39" s="115">
        <v>202.21173992673991</v>
      </c>
      <c r="AV39" s="115">
        <v>203.38474358974361</v>
      </c>
      <c r="AW39" s="115">
        <v>202.87450793650791</v>
      </c>
      <c r="AX39" s="115">
        <v>205.84357142857144</v>
      </c>
      <c r="AY39" s="115">
        <v>202.13401360544216</v>
      </c>
      <c r="AZ39" s="115">
        <v>203.26557936507936</v>
      </c>
      <c r="BA39" s="115">
        <v>202.58841269841272</v>
      </c>
      <c r="BB39" s="116">
        <v>207.43361904761906</v>
      </c>
      <c r="BC39" s="124">
        <v>204.0588173160173</v>
      </c>
      <c r="BD39" s="115">
        <v>198.75940084033613</v>
      </c>
      <c r="BE39" s="115">
        <v>197.86962962962963</v>
      </c>
      <c r="BF39" s="115">
        <v>198.40597261904762</v>
      </c>
      <c r="BG39" s="115">
        <v>198.5978962406015</v>
      </c>
      <c r="BH39" s="115">
        <v>196.56521804511274</v>
      </c>
      <c r="BI39" s="115">
        <v>199.67020074696543</v>
      </c>
      <c r="BJ39" s="115">
        <v>198.0949742296919</v>
      </c>
      <c r="BK39" s="115">
        <v>201.95491111111113</v>
      </c>
      <c r="BL39" s="115">
        <v>202.28605998329155</v>
      </c>
      <c r="BM39" s="115">
        <v>202.50382477954142</v>
      </c>
      <c r="BN39" s="115">
        <v>201.68497404761905</v>
      </c>
      <c r="BO39" s="115">
        <v>199.73821225749558</v>
      </c>
      <c r="BP39" s="115">
        <v>203.64378671679196</v>
      </c>
      <c r="BQ39" s="115">
        <v>201.96783447971779</v>
      </c>
      <c r="BR39" s="115">
        <v>200.10859110275689</v>
      </c>
      <c r="BS39" s="115">
        <v>202.64327724867724</v>
      </c>
      <c r="BT39" s="115">
        <v>201.72546449579832</v>
      </c>
      <c r="BU39" s="115">
        <v>203.52568718487393</v>
      </c>
      <c r="BV39" s="115">
        <v>200.15893890977443</v>
      </c>
      <c r="BW39" s="115">
        <v>201.48483402255636</v>
      </c>
      <c r="BX39" s="115">
        <v>203.86498035714285</v>
      </c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6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49" customWidth="1"/>
    <col min="7" max="7" width="14.54296875" style="149" customWidth="1"/>
    <col min="8" max="8" width="14.54296875" style="154" customWidth="1"/>
    <col min="9" max="16384" width="9.453125" style="2"/>
  </cols>
  <sheetData>
    <row r="1" spans="1:8" ht="18.5" x14ac:dyDescent="0.45">
      <c r="B1" s="55" t="s">
        <v>72</v>
      </c>
    </row>
    <row r="4" spans="1:8" x14ac:dyDescent="0.35">
      <c r="C4" s="37" t="s">
        <v>59</v>
      </c>
      <c r="D4" s="1" t="str">
        <f>'Osnovni obrazec '!A13</f>
        <v>23. teden (1.6.2026 - 7.6.2026)</v>
      </c>
    </row>
    <row r="5" spans="1:8" ht="15" thickBot="1" x14ac:dyDescent="0.4"/>
    <row r="6" spans="1:8" ht="30" customHeight="1" thickBot="1" x14ac:dyDescent="0.4">
      <c r="B6" s="10"/>
      <c r="C6" s="81" t="s">
        <v>5</v>
      </c>
      <c r="D6" s="85" t="s">
        <v>6</v>
      </c>
      <c r="E6" s="86" t="s">
        <v>62</v>
      </c>
      <c r="F6" s="83" t="s">
        <v>63</v>
      </c>
    </row>
    <row r="7" spans="1:8" ht="15" thickBot="1" x14ac:dyDescent="0.4">
      <c r="B7" s="9" t="s">
        <v>1</v>
      </c>
      <c r="C7" s="58">
        <v>463414</v>
      </c>
      <c r="D7" s="59">
        <v>223.9</v>
      </c>
      <c r="E7" s="230">
        <v>8.0200000000000102</v>
      </c>
      <c r="F7" s="231">
        <v>3.7150268667778485E-2</v>
      </c>
      <c r="H7" s="155"/>
    </row>
    <row r="10" spans="1:8" x14ac:dyDescent="0.35">
      <c r="B10" s="270" t="s">
        <v>88</v>
      </c>
      <c r="C10" s="270"/>
      <c r="D10" s="270"/>
      <c r="F10" s="215" t="s">
        <v>50</v>
      </c>
    </row>
    <row r="11" spans="1:8" ht="15" thickBot="1" x14ac:dyDescent="0.4"/>
    <row r="12" spans="1:8" ht="15" thickBot="1" x14ac:dyDescent="0.4">
      <c r="B12" s="7" t="s">
        <v>2</v>
      </c>
      <c r="C12" s="183" t="s">
        <v>3</v>
      </c>
      <c r="D12" s="184" t="s">
        <v>76</v>
      </c>
    </row>
    <row r="13" spans="1:8" ht="15" thickBot="1" x14ac:dyDescent="0.4">
      <c r="A13" s="81">
        <v>2025</v>
      </c>
      <c r="B13" s="100">
        <v>1</v>
      </c>
      <c r="C13" s="24">
        <v>391267</v>
      </c>
      <c r="D13" s="61">
        <v>219.7</v>
      </c>
    </row>
    <row r="14" spans="1:8" x14ac:dyDescent="0.35">
      <c r="B14" s="101">
        <v>2</v>
      </c>
      <c r="C14" s="25">
        <v>543084</v>
      </c>
      <c r="D14" s="33">
        <v>208.21</v>
      </c>
    </row>
    <row r="15" spans="1:8" x14ac:dyDescent="0.35">
      <c r="B15" s="101">
        <v>3</v>
      </c>
      <c r="C15" s="25">
        <v>996160</v>
      </c>
      <c r="D15" s="33">
        <v>211.22</v>
      </c>
    </row>
    <row r="16" spans="1:8" x14ac:dyDescent="0.35">
      <c r="B16" s="101">
        <v>4</v>
      </c>
      <c r="C16" s="25">
        <v>1189123</v>
      </c>
      <c r="D16" s="33">
        <v>209.29</v>
      </c>
    </row>
    <row r="17" spans="2:4" x14ac:dyDescent="0.35">
      <c r="B17" s="101">
        <v>5</v>
      </c>
      <c r="C17" s="25">
        <v>1212786</v>
      </c>
      <c r="D17" s="33">
        <v>207.53</v>
      </c>
    </row>
    <row r="18" spans="2:4" x14ac:dyDescent="0.35">
      <c r="B18" s="101">
        <v>6</v>
      </c>
      <c r="C18" s="25">
        <v>451070</v>
      </c>
      <c r="D18" s="33">
        <v>198.54</v>
      </c>
    </row>
    <row r="19" spans="2:4" x14ac:dyDescent="0.35">
      <c r="B19" s="101">
        <v>7</v>
      </c>
      <c r="C19" s="25">
        <v>233353</v>
      </c>
      <c r="D19" s="33">
        <v>214.82</v>
      </c>
    </row>
    <row r="20" spans="2:4" x14ac:dyDescent="0.35">
      <c r="B20" s="101">
        <v>8</v>
      </c>
      <c r="C20" s="25">
        <v>277671</v>
      </c>
      <c r="D20" s="33">
        <v>219.08</v>
      </c>
    </row>
    <row r="21" spans="2:4" x14ac:dyDescent="0.35">
      <c r="B21" s="101">
        <v>9</v>
      </c>
      <c r="C21" s="25">
        <v>560173</v>
      </c>
      <c r="D21" s="33">
        <v>211.05</v>
      </c>
    </row>
    <row r="22" spans="2:4" x14ac:dyDescent="0.35">
      <c r="B22" s="101">
        <v>10</v>
      </c>
      <c r="C22" s="25">
        <v>139746</v>
      </c>
      <c r="D22" s="33">
        <v>209.48</v>
      </c>
    </row>
    <row r="23" spans="2:4" x14ac:dyDescent="0.35">
      <c r="B23" s="101">
        <v>11</v>
      </c>
      <c r="C23" s="25">
        <v>496502</v>
      </c>
      <c r="D23" s="33">
        <v>202.22</v>
      </c>
    </row>
    <row r="24" spans="2:4" x14ac:dyDescent="0.35">
      <c r="B24" s="101">
        <v>12</v>
      </c>
      <c r="C24" s="25">
        <v>297501</v>
      </c>
      <c r="D24" s="33">
        <v>212.02</v>
      </c>
    </row>
    <row r="25" spans="2:4" x14ac:dyDescent="0.35">
      <c r="B25" s="101">
        <v>13</v>
      </c>
      <c r="C25" s="25">
        <v>316686</v>
      </c>
      <c r="D25" s="33">
        <v>219.52</v>
      </c>
    </row>
    <row r="26" spans="2:4" x14ac:dyDescent="0.35">
      <c r="B26" s="101">
        <v>14</v>
      </c>
      <c r="C26" s="25">
        <v>209114</v>
      </c>
      <c r="D26" s="33">
        <v>208.58</v>
      </c>
    </row>
    <row r="27" spans="2:4" x14ac:dyDescent="0.35">
      <c r="B27" s="101">
        <v>15</v>
      </c>
      <c r="C27" s="25">
        <v>1657428</v>
      </c>
      <c r="D27" s="33">
        <v>222.44</v>
      </c>
    </row>
    <row r="28" spans="2:4" x14ac:dyDescent="0.35">
      <c r="B28" s="101">
        <v>16</v>
      </c>
      <c r="C28" s="25">
        <v>3065415</v>
      </c>
      <c r="D28" s="33">
        <v>219.05</v>
      </c>
    </row>
    <row r="29" spans="2:4" x14ac:dyDescent="0.35">
      <c r="B29" s="101">
        <v>17</v>
      </c>
      <c r="C29" s="25">
        <v>1904609</v>
      </c>
      <c r="D29" s="33">
        <v>222.95</v>
      </c>
    </row>
    <row r="30" spans="2:4" x14ac:dyDescent="0.35">
      <c r="B30" s="101">
        <v>18</v>
      </c>
      <c r="C30" s="25">
        <v>1486481</v>
      </c>
      <c r="D30" s="33">
        <v>217.66</v>
      </c>
    </row>
    <row r="31" spans="2:4" x14ac:dyDescent="0.35">
      <c r="B31" s="101">
        <v>19</v>
      </c>
      <c r="C31" s="25">
        <v>1913205</v>
      </c>
      <c r="D31" s="33">
        <v>215.96</v>
      </c>
    </row>
    <row r="32" spans="2:4" x14ac:dyDescent="0.35">
      <c r="B32" s="101">
        <v>20</v>
      </c>
      <c r="C32" s="25">
        <v>1556712</v>
      </c>
      <c r="D32" s="33">
        <v>219.73</v>
      </c>
    </row>
    <row r="33" spans="2:4" x14ac:dyDescent="0.35">
      <c r="B33" s="101">
        <v>21</v>
      </c>
      <c r="C33" s="25">
        <v>1880310</v>
      </c>
      <c r="D33" s="33">
        <v>213.17</v>
      </c>
    </row>
    <row r="34" spans="2:4" x14ac:dyDescent="0.35">
      <c r="B34" s="101">
        <v>22</v>
      </c>
      <c r="C34" s="25">
        <v>526991</v>
      </c>
      <c r="D34" s="33">
        <v>232.04</v>
      </c>
    </row>
    <row r="35" spans="2:4" x14ac:dyDescent="0.35">
      <c r="B35" s="101">
        <v>23</v>
      </c>
      <c r="C35" s="25">
        <v>2170997</v>
      </c>
      <c r="D35" s="33">
        <v>210.35</v>
      </c>
    </row>
    <row r="36" spans="2:4" x14ac:dyDescent="0.35">
      <c r="B36" s="101">
        <v>24</v>
      </c>
      <c r="C36" s="25">
        <v>1877831</v>
      </c>
      <c r="D36" s="33">
        <v>219.46</v>
      </c>
    </row>
    <row r="37" spans="2:4" x14ac:dyDescent="0.35">
      <c r="B37" s="101">
        <v>25</v>
      </c>
      <c r="C37" s="25">
        <v>1069663</v>
      </c>
      <c r="D37" s="33">
        <v>214.02</v>
      </c>
    </row>
    <row r="38" spans="2:4" x14ac:dyDescent="0.35">
      <c r="B38" s="101">
        <v>26</v>
      </c>
      <c r="C38" s="25">
        <v>727420</v>
      </c>
      <c r="D38" s="33">
        <v>210.68</v>
      </c>
    </row>
    <row r="39" spans="2:4" x14ac:dyDescent="0.35">
      <c r="B39" s="101">
        <v>27</v>
      </c>
      <c r="C39" s="25">
        <v>124371</v>
      </c>
      <c r="D39" s="33">
        <v>228.04</v>
      </c>
    </row>
    <row r="40" spans="2:4" x14ac:dyDescent="0.35">
      <c r="B40" s="101">
        <v>28</v>
      </c>
      <c r="C40" s="25">
        <v>2360576</v>
      </c>
      <c r="D40" s="33">
        <v>229.83</v>
      </c>
    </row>
    <row r="41" spans="2:4" x14ac:dyDescent="0.35">
      <c r="B41" s="102">
        <v>29</v>
      </c>
      <c r="C41" s="28">
        <v>1667059</v>
      </c>
      <c r="D41" s="62">
        <v>233.66</v>
      </c>
    </row>
    <row r="42" spans="2:4" x14ac:dyDescent="0.35">
      <c r="B42" s="101">
        <v>30</v>
      </c>
      <c r="C42" s="25">
        <v>2080684</v>
      </c>
      <c r="D42" s="33">
        <v>232.84</v>
      </c>
    </row>
    <row r="43" spans="2:4" x14ac:dyDescent="0.35">
      <c r="B43" s="106">
        <v>31</v>
      </c>
      <c r="C43" s="63">
        <v>663470</v>
      </c>
      <c r="D43" s="64">
        <v>233.8</v>
      </c>
    </row>
    <row r="44" spans="2:4" x14ac:dyDescent="0.35">
      <c r="B44" s="101">
        <v>32</v>
      </c>
      <c r="C44" s="25">
        <v>174237</v>
      </c>
      <c r="D44" s="33">
        <v>235.53</v>
      </c>
    </row>
    <row r="45" spans="2:4" x14ac:dyDescent="0.35">
      <c r="B45" s="101">
        <v>33</v>
      </c>
      <c r="C45" s="25">
        <v>276173</v>
      </c>
      <c r="D45" s="32">
        <v>207.37</v>
      </c>
    </row>
    <row r="46" spans="2:4" x14ac:dyDescent="0.35">
      <c r="B46" s="101">
        <v>34</v>
      </c>
      <c r="C46" s="25">
        <v>347047</v>
      </c>
      <c r="D46" s="32">
        <v>214.59</v>
      </c>
    </row>
    <row r="47" spans="2:4" x14ac:dyDescent="0.35">
      <c r="B47" s="101">
        <v>35</v>
      </c>
      <c r="C47" s="25">
        <v>713460</v>
      </c>
      <c r="D47" s="33">
        <v>193.88</v>
      </c>
    </row>
    <row r="48" spans="2:4" x14ac:dyDescent="0.35">
      <c r="B48" s="101">
        <v>36</v>
      </c>
      <c r="C48" s="25">
        <v>403620</v>
      </c>
      <c r="D48" s="26">
        <v>230.27</v>
      </c>
    </row>
    <row r="49" spans="2:4" x14ac:dyDescent="0.35">
      <c r="B49" s="101">
        <v>37</v>
      </c>
      <c r="C49" s="25">
        <v>1500597</v>
      </c>
      <c r="D49" s="32">
        <v>209.98</v>
      </c>
    </row>
    <row r="50" spans="2:4" x14ac:dyDescent="0.35">
      <c r="B50" s="101">
        <v>38</v>
      </c>
      <c r="C50" s="25">
        <v>8282849</v>
      </c>
      <c r="D50" s="32">
        <v>181.71</v>
      </c>
    </row>
    <row r="51" spans="2:4" x14ac:dyDescent="0.35">
      <c r="B51" s="101">
        <v>39</v>
      </c>
      <c r="C51" s="25">
        <v>11604134</v>
      </c>
      <c r="D51" s="32">
        <v>164.91</v>
      </c>
    </row>
    <row r="52" spans="2:4" x14ac:dyDescent="0.35">
      <c r="B52" s="101">
        <v>40</v>
      </c>
      <c r="C52" s="25">
        <v>26012959</v>
      </c>
      <c r="D52" s="32">
        <v>172.91</v>
      </c>
    </row>
    <row r="53" spans="2:4" x14ac:dyDescent="0.35">
      <c r="B53" s="101">
        <v>41</v>
      </c>
      <c r="C53" s="25">
        <v>24362445</v>
      </c>
      <c r="D53" s="32">
        <v>181.3</v>
      </c>
    </row>
    <row r="54" spans="2:4" x14ac:dyDescent="0.35">
      <c r="B54" s="101">
        <v>42</v>
      </c>
      <c r="C54" s="25">
        <v>16189316</v>
      </c>
      <c r="D54" s="32">
        <v>190.6</v>
      </c>
    </row>
    <row r="55" spans="2:4" x14ac:dyDescent="0.35">
      <c r="B55" s="101">
        <v>43</v>
      </c>
      <c r="C55" s="25">
        <v>31779306</v>
      </c>
      <c r="D55" s="32">
        <v>193.64</v>
      </c>
    </row>
    <row r="56" spans="2:4" x14ac:dyDescent="0.35">
      <c r="B56" s="101">
        <v>44</v>
      </c>
      <c r="C56" s="25">
        <v>2561833</v>
      </c>
      <c r="D56" s="26">
        <v>212.46</v>
      </c>
    </row>
    <row r="57" spans="2:4" x14ac:dyDescent="0.35">
      <c r="B57" s="101">
        <v>45</v>
      </c>
      <c r="C57" s="25">
        <v>4235394</v>
      </c>
      <c r="D57" s="26">
        <v>212.1</v>
      </c>
    </row>
    <row r="58" spans="2:4" x14ac:dyDescent="0.35">
      <c r="B58" s="101">
        <v>46</v>
      </c>
      <c r="C58" s="25">
        <v>3069162</v>
      </c>
      <c r="D58" s="26">
        <v>212.19</v>
      </c>
    </row>
    <row r="59" spans="2:4" x14ac:dyDescent="0.35">
      <c r="B59" s="101">
        <v>47</v>
      </c>
      <c r="C59" s="25">
        <v>2086515</v>
      </c>
      <c r="D59" s="26">
        <v>213.72</v>
      </c>
    </row>
    <row r="60" spans="2:4" x14ac:dyDescent="0.35">
      <c r="B60" s="101">
        <v>48</v>
      </c>
      <c r="C60" s="25">
        <v>2816236</v>
      </c>
      <c r="D60" s="26">
        <v>208.21</v>
      </c>
    </row>
    <row r="61" spans="2:4" x14ac:dyDescent="0.35">
      <c r="B61" s="101">
        <v>49</v>
      </c>
      <c r="C61" s="25">
        <v>4504572</v>
      </c>
      <c r="D61" s="26">
        <v>200.71</v>
      </c>
    </row>
    <row r="62" spans="2:4" x14ac:dyDescent="0.35">
      <c r="B62" s="101">
        <v>50</v>
      </c>
      <c r="C62" s="25">
        <v>1586683</v>
      </c>
      <c r="D62" s="26">
        <v>208.6</v>
      </c>
    </row>
    <row r="63" spans="2:4" x14ac:dyDescent="0.35">
      <c r="B63" s="101">
        <v>51</v>
      </c>
      <c r="C63" s="25">
        <v>2555760</v>
      </c>
      <c r="D63" s="26">
        <v>213.5</v>
      </c>
    </row>
    <row r="64" spans="2:4" ht="15" thickBot="1" x14ac:dyDescent="0.4">
      <c r="B64" s="107">
        <v>52</v>
      </c>
      <c r="C64" s="65">
        <v>616940</v>
      </c>
      <c r="D64" s="66">
        <v>213.71</v>
      </c>
    </row>
    <row r="65" spans="1:4" ht="15" thickBot="1" x14ac:dyDescent="0.4">
      <c r="A65" s="147">
        <v>2026</v>
      </c>
      <c r="B65" s="141">
        <v>1</v>
      </c>
      <c r="C65" s="29">
        <v>402389</v>
      </c>
      <c r="D65" s="67">
        <v>214.58</v>
      </c>
    </row>
    <row r="66" spans="1:4" x14ac:dyDescent="0.35">
      <c r="B66" s="143">
        <v>2</v>
      </c>
      <c r="C66" s="29">
        <v>448858</v>
      </c>
      <c r="D66" s="67">
        <v>210.44</v>
      </c>
    </row>
    <row r="67" spans="1:4" x14ac:dyDescent="0.35">
      <c r="B67" s="143">
        <v>3</v>
      </c>
      <c r="C67" s="29">
        <v>1504350</v>
      </c>
      <c r="D67" s="67">
        <v>217.68</v>
      </c>
    </row>
    <row r="68" spans="1:4" x14ac:dyDescent="0.35">
      <c r="B68" s="143">
        <v>4</v>
      </c>
      <c r="C68" s="29">
        <v>1172735</v>
      </c>
      <c r="D68" s="67">
        <v>214.86</v>
      </c>
    </row>
    <row r="69" spans="1:4" x14ac:dyDescent="0.35">
      <c r="B69" s="143">
        <v>5</v>
      </c>
      <c r="C69" s="29">
        <v>22077615</v>
      </c>
      <c r="D69" s="67">
        <v>217.17</v>
      </c>
    </row>
    <row r="70" spans="1:4" x14ac:dyDescent="0.35">
      <c r="B70" s="143">
        <v>6</v>
      </c>
      <c r="C70" s="29">
        <v>838960</v>
      </c>
      <c r="D70" s="67">
        <v>214.19</v>
      </c>
    </row>
    <row r="71" spans="1:4" x14ac:dyDescent="0.35">
      <c r="B71" s="143">
        <v>7</v>
      </c>
      <c r="C71" s="29">
        <v>1263297</v>
      </c>
      <c r="D71" s="67">
        <v>203.01</v>
      </c>
    </row>
    <row r="72" spans="1:4" x14ac:dyDescent="0.35">
      <c r="B72" s="143">
        <v>8</v>
      </c>
      <c r="C72" s="25">
        <v>724136</v>
      </c>
      <c r="D72" s="33">
        <v>209.74</v>
      </c>
    </row>
    <row r="73" spans="1:4" x14ac:dyDescent="0.35">
      <c r="B73" s="143">
        <v>9</v>
      </c>
      <c r="C73" s="25">
        <v>699841</v>
      </c>
      <c r="D73" s="33">
        <v>207.88</v>
      </c>
    </row>
    <row r="74" spans="1:4" x14ac:dyDescent="0.35">
      <c r="B74" s="143">
        <v>10</v>
      </c>
      <c r="C74" s="25">
        <v>226879</v>
      </c>
      <c r="D74" s="33">
        <v>213.44</v>
      </c>
    </row>
    <row r="75" spans="1:4" x14ac:dyDescent="0.35">
      <c r="B75" s="143">
        <v>11</v>
      </c>
      <c r="C75" s="25">
        <v>136658</v>
      </c>
      <c r="D75" s="33">
        <v>209.39</v>
      </c>
    </row>
    <row r="76" spans="1:4" x14ac:dyDescent="0.35">
      <c r="B76" s="143">
        <v>12</v>
      </c>
      <c r="C76" s="25">
        <v>504248</v>
      </c>
      <c r="D76" s="33">
        <v>215.46</v>
      </c>
    </row>
    <row r="77" spans="1:4" x14ac:dyDescent="0.35">
      <c r="B77" s="143">
        <v>13</v>
      </c>
      <c r="C77" s="25">
        <v>495460</v>
      </c>
      <c r="D77" s="33">
        <v>219.71</v>
      </c>
    </row>
    <row r="78" spans="1:4" x14ac:dyDescent="0.35">
      <c r="B78" s="143">
        <v>14</v>
      </c>
      <c r="C78" s="25">
        <v>816926</v>
      </c>
      <c r="D78" s="33">
        <v>220.15</v>
      </c>
    </row>
    <row r="79" spans="1:4" x14ac:dyDescent="0.35">
      <c r="B79" s="142">
        <v>15</v>
      </c>
      <c r="C79" s="25">
        <v>347360</v>
      </c>
      <c r="D79" s="33">
        <v>218.94</v>
      </c>
    </row>
    <row r="80" spans="1:4" x14ac:dyDescent="0.35">
      <c r="B80" s="143">
        <v>16</v>
      </c>
      <c r="C80" s="25">
        <v>477011</v>
      </c>
      <c r="D80" s="33">
        <v>220.49</v>
      </c>
    </row>
    <row r="81" spans="2:4" x14ac:dyDescent="0.35">
      <c r="B81" s="142">
        <v>17</v>
      </c>
      <c r="C81" s="25">
        <v>232152</v>
      </c>
      <c r="D81" s="33">
        <v>210.46</v>
      </c>
    </row>
    <row r="82" spans="2:4" x14ac:dyDescent="0.35">
      <c r="B82" s="143">
        <v>18</v>
      </c>
      <c r="C82" s="25">
        <v>423329</v>
      </c>
      <c r="D82" s="33">
        <v>210.54</v>
      </c>
    </row>
    <row r="83" spans="2:4" x14ac:dyDescent="0.35">
      <c r="B83" s="142">
        <v>19</v>
      </c>
      <c r="C83" s="25">
        <v>341256</v>
      </c>
      <c r="D83" s="33">
        <v>219.7</v>
      </c>
    </row>
    <row r="84" spans="2:4" x14ac:dyDescent="0.35">
      <c r="B84" s="143">
        <v>20</v>
      </c>
      <c r="C84" s="25">
        <v>289190</v>
      </c>
      <c r="D84" s="33">
        <v>225.46</v>
      </c>
    </row>
    <row r="85" spans="2:4" x14ac:dyDescent="0.35">
      <c r="B85" s="142">
        <v>21</v>
      </c>
      <c r="C85" s="25">
        <v>278596</v>
      </c>
      <c r="D85" s="33">
        <v>218.17</v>
      </c>
    </row>
    <row r="86" spans="2:4" x14ac:dyDescent="0.35">
      <c r="B86" s="143">
        <v>22</v>
      </c>
      <c r="C86" s="25">
        <v>360479</v>
      </c>
      <c r="D86" s="33">
        <v>215.88</v>
      </c>
    </row>
    <row r="87" spans="2:4" x14ac:dyDescent="0.35">
      <c r="B87" s="142">
        <v>23</v>
      </c>
      <c r="C87" s="25">
        <v>463414</v>
      </c>
      <c r="D87" s="33">
        <v>223.9</v>
      </c>
    </row>
    <row r="88" spans="2:4" x14ac:dyDescent="0.35">
      <c r="B88" s="143">
        <v>24</v>
      </c>
      <c r="C88" s="25"/>
      <c r="D88" s="33"/>
    </row>
    <row r="89" spans="2:4" x14ac:dyDescent="0.35">
      <c r="B89" s="142">
        <v>25</v>
      </c>
      <c r="C89" s="25"/>
      <c r="D89" s="33"/>
    </row>
    <row r="90" spans="2:4" x14ac:dyDescent="0.35">
      <c r="B90" s="143">
        <v>26</v>
      </c>
      <c r="C90" s="25"/>
      <c r="D90" s="33"/>
    </row>
    <row r="91" spans="2:4" x14ac:dyDescent="0.35">
      <c r="B91" s="142">
        <v>27</v>
      </c>
      <c r="C91" s="25"/>
      <c r="D91" s="33"/>
    </row>
    <row r="92" spans="2:4" x14ac:dyDescent="0.35">
      <c r="B92" s="143">
        <v>28</v>
      </c>
      <c r="C92" s="25"/>
      <c r="D92" s="33"/>
    </row>
    <row r="93" spans="2:4" x14ac:dyDescent="0.35">
      <c r="B93" s="142">
        <v>29</v>
      </c>
      <c r="C93" s="25"/>
      <c r="D93" s="33"/>
    </row>
    <row r="94" spans="2:4" x14ac:dyDescent="0.35">
      <c r="B94" s="143">
        <v>30</v>
      </c>
      <c r="C94" s="25"/>
      <c r="D94" s="33"/>
    </row>
    <row r="95" spans="2:4" x14ac:dyDescent="0.35">
      <c r="B95" s="142">
        <v>31</v>
      </c>
      <c r="C95" s="25"/>
      <c r="D95" s="33"/>
    </row>
    <row r="96" spans="2:4" x14ac:dyDescent="0.35">
      <c r="B96" s="143">
        <v>32</v>
      </c>
      <c r="C96" s="25"/>
      <c r="D96" s="33"/>
    </row>
    <row r="97" spans="2:4" x14ac:dyDescent="0.35">
      <c r="B97" s="142">
        <v>33</v>
      </c>
      <c r="C97" s="25"/>
      <c r="D97" s="33"/>
    </row>
    <row r="98" spans="2:4" x14ac:dyDescent="0.35">
      <c r="B98" s="143">
        <v>34</v>
      </c>
      <c r="C98" s="25"/>
      <c r="D98" s="33"/>
    </row>
    <row r="99" spans="2:4" x14ac:dyDescent="0.35">
      <c r="B99" s="142">
        <v>35</v>
      </c>
      <c r="C99" s="25"/>
      <c r="D99" s="33"/>
    </row>
    <row r="100" spans="2:4" x14ac:dyDescent="0.35">
      <c r="B100" s="143">
        <v>36</v>
      </c>
      <c r="C100" s="25"/>
      <c r="D100" s="33"/>
    </row>
    <row r="101" spans="2:4" x14ac:dyDescent="0.35">
      <c r="B101" s="142">
        <v>37</v>
      </c>
      <c r="C101" s="25"/>
      <c r="D101" s="33"/>
    </row>
    <row r="102" spans="2:4" x14ac:dyDescent="0.35">
      <c r="B102" s="143">
        <v>38</v>
      </c>
      <c r="C102" s="25"/>
      <c r="D102" s="33"/>
    </row>
    <row r="103" spans="2:4" x14ac:dyDescent="0.35">
      <c r="B103" s="142">
        <v>39</v>
      </c>
      <c r="C103" s="25"/>
      <c r="D103" s="33"/>
    </row>
    <row r="104" spans="2:4" x14ac:dyDescent="0.35">
      <c r="B104" s="143">
        <v>40</v>
      </c>
      <c r="C104" s="25"/>
      <c r="D104" s="33"/>
    </row>
    <row r="105" spans="2:4" x14ac:dyDescent="0.35">
      <c r="B105" s="142">
        <v>41</v>
      </c>
      <c r="C105" s="25"/>
      <c r="D105" s="33"/>
    </row>
    <row r="106" spans="2:4" x14ac:dyDescent="0.35">
      <c r="B106" s="143">
        <v>42</v>
      </c>
      <c r="C106" s="25"/>
      <c r="D106" s="33"/>
    </row>
    <row r="107" spans="2:4" x14ac:dyDescent="0.35">
      <c r="B107" s="142">
        <v>43</v>
      </c>
      <c r="C107" s="25"/>
      <c r="D107" s="33"/>
    </row>
    <row r="108" spans="2:4" x14ac:dyDescent="0.35">
      <c r="B108" s="143">
        <v>44</v>
      </c>
      <c r="C108" s="25"/>
      <c r="D108" s="33"/>
    </row>
    <row r="109" spans="2:4" x14ac:dyDescent="0.35">
      <c r="B109" s="142">
        <v>45</v>
      </c>
      <c r="C109" s="25"/>
      <c r="D109" s="33"/>
    </row>
    <row r="110" spans="2:4" x14ac:dyDescent="0.35">
      <c r="B110" s="143">
        <v>46</v>
      </c>
      <c r="C110" s="25"/>
      <c r="D110" s="33"/>
    </row>
    <row r="111" spans="2:4" x14ac:dyDescent="0.35">
      <c r="B111" s="142">
        <v>47</v>
      </c>
      <c r="C111" s="25"/>
      <c r="D111" s="33"/>
    </row>
    <row r="112" spans="2:4" x14ac:dyDescent="0.35">
      <c r="B112" s="143">
        <v>48</v>
      </c>
      <c r="C112" s="25"/>
      <c r="D112" s="33"/>
    </row>
    <row r="113" spans="2:10" x14ac:dyDescent="0.35">
      <c r="B113" s="142">
        <v>49</v>
      </c>
      <c r="C113" s="25"/>
      <c r="D113" s="33"/>
    </row>
    <row r="114" spans="2:10" x14ac:dyDescent="0.35">
      <c r="B114" s="143">
        <v>50</v>
      </c>
      <c r="C114" s="25"/>
      <c r="D114" s="33"/>
    </row>
    <row r="115" spans="2:10" x14ac:dyDescent="0.35">
      <c r="B115" s="142">
        <v>51</v>
      </c>
      <c r="C115" s="25"/>
      <c r="D115" s="33"/>
    </row>
    <row r="116" spans="2:10" x14ac:dyDescent="0.35">
      <c r="B116" s="143">
        <v>52</v>
      </c>
      <c r="C116" s="25"/>
      <c r="D116" s="33"/>
    </row>
    <row r="117" spans="2:10" x14ac:dyDescent="0.35">
      <c r="B117" s="77"/>
      <c r="C117" s="93"/>
      <c r="D117" s="38"/>
    </row>
    <row r="119" spans="2:10" x14ac:dyDescent="0.35">
      <c r="B119" s="270" t="s">
        <v>89</v>
      </c>
      <c r="C119" s="270"/>
      <c r="D119" s="270"/>
    </row>
    <row r="120" spans="2:10" ht="15" thickBot="1" x14ac:dyDescent="0.4"/>
    <row r="121" spans="2:10" ht="15" thickBot="1" x14ac:dyDescent="0.4">
      <c r="B121" s="275" t="s">
        <v>17</v>
      </c>
      <c r="C121" s="276"/>
      <c r="D121" s="276"/>
      <c r="E121" s="276"/>
      <c r="F121" s="277"/>
      <c r="G121" s="271" t="s">
        <v>85</v>
      </c>
      <c r="H121" s="278" t="s">
        <v>86</v>
      </c>
      <c r="J121" s="2" t="s">
        <v>90</v>
      </c>
    </row>
    <row r="122" spans="2:10" ht="15" thickBot="1" x14ac:dyDescent="0.4">
      <c r="B122" s="68" t="s">
        <v>2</v>
      </c>
      <c r="C122" s="69" t="s">
        <v>80</v>
      </c>
      <c r="D122" s="68" t="s">
        <v>79</v>
      </c>
      <c r="E122" s="3">
        <v>2025</v>
      </c>
      <c r="F122" s="153">
        <v>2026</v>
      </c>
      <c r="G122" s="272"/>
      <c r="H122" s="279"/>
    </row>
    <row r="123" spans="2:10" x14ac:dyDescent="0.35">
      <c r="B123" s="108">
        <v>1</v>
      </c>
      <c r="C123" s="11">
        <v>295</v>
      </c>
      <c r="D123" s="11">
        <v>176.82</v>
      </c>
      <c r="E123" s="11">
        <v>219.7</v>
      </c>
      <c r="F123" s="175">
        <v>214.58</v>
      </c>
      <c r="G123" s="263">
        <v>-5.1199999999999761</v>
      </c>
      <c r="H123" s="228">
        <v>-2.3304506144742776E-2</v>
      </c>
    </row>
    <row r="124" spans="2:10" x14ac:dyDescent="0.35">
      <c r="B124" s="109">
        <v>2</v>
      </c>
      <c r="C124" s="12">
        <v>296.42</v>
      </c>
      <c r="D124" s="12">
        <v>180.1</v>
      </c>
      <c r="E124" s="145">
        <v>208.21</v>
      </c>
      <c r="F124" s="176">
        <v>210.44</v>
      </c>
      <c r="G124" s="173">
        <v>2.2299999999999898</v>
      </c>
      <c r="H124" s="240">
        <v>1.0710340521588702E-2</v>
      </c>
    </row>
    <row r="125" spans="2:10" x14ac:dyDescent="0.35">
      <c r="B125" s="109">
        <v>3</v>
      </c>
      <c r="C125" s="12">
        <v>321.36</v>
      </c>
      <c r="D125" s="12">
        <v>186.96</v>
      </c>
      <c r="E125" s="12">
        <v>211.22</v>
      </c>
      <c r="F125" s="176">
        <v>217.68</v>
      </c>
      <c r="G125" s="173">
        <v>6.460000000000008</v>
      </c>
      <c r="H125" s="240">
        <v>3.0584224978695174E-2</v>
      </c>
    </row>
    <row r="126" spans="2:10" x14ac:dyDescent="0.35">
      <c r="B126" s="109">
        <v>4</v>
      </c>
      <c r="C126" s="12">
        <v>327.51</v>
      </c>
      <c r="D126" s="12">
        <v>177.09</v>
      </c>
      <c r="E126" s="145">
        <v>209.29</v>
      </c>
      <c r="F126" s="176">
        <v>214.86</v>
      </c>
      <c r="G126" s="173">
        <v>5.5700000000000216</v>
      </c>
      <c r="H126" s="240">
        <v>2.6613789478713956E-2</v>
      </c>
    </row>
    <row r="127" spans="2:10" x14ac:dyDescent="0.35">
      <c r="B127" s="109">
        <v>5</v>
      </c>
      <c r="C127" s="12">
        <v>322.29000000000002</v>
      </c>
      <c r="D127" s="12">
        <v>181.09</v>
      </c>
      <c r="E127" s="12">
        <v>207.53</v>
      </c>
      <c r="F127" s="176">
        <v>217.17</v>
      </c>
      <c r="G127" s="173">
        <v>9.6399999999999864</v>
      </c>
      <c r="H127" s="240">
        <v>4.6451115501373152E-2</v>
      </c>
    </row>
    <row r="128" spans="2:10" x14ac:dyDescent="0.35">
      <c r="B128" s="109">
        <v>6</v>
      </c>
      <c r="C128" s="12">
        <v>337.91</v>
      </c>
      <c r="D128" s="12">
        <v>178.29</v>
      </c>
      <c r="E128" s="12">
        <v>198.54</v>
      </c>
      <c r="F128" s="176">
        <v>214.19</v>
      </c>
      <c r="G128" s="173">
        <v>15.650000000000006</v>
      </c>
      <c r="H128" s="240">
        <v>7.8825425606930732E-2</v>
      </c>
    </row>
    <row r="129" spans="2:8" x14ac:dyDescent="0.35">
      <c r="B129" s="109">
        <v>7</v>
      </c>
      <c r="C129" s="12">
        <v>306.51</v>
      </c>
      <c r="D129" s="12">
        <v>180.35</v>
      </c>
      <c r="E129" s="12">
        <v>214.82</v>
      </c>
      <c r="F129" s="176">
        <v>203.01</v>
      </c>
      <c r="G129" s="210">
        <v>-11.810000000000002</v>
      </c>
      <c r="H129" s="211">
        <v>-5.4976259193743604E-2</v>
      </c>
    </row>
    <row r="130" spans="2:8" x14ac:dyDescent="0.35">
      <c r="B130" s="109">
        <v>8</v>
      </c>
      <c r="C130" s="12">
        <v>332.98</v>
      </c>
      <c r="D130" s="12">
        <v>170.77</v>
      </c>
      <c r="E130" s="12">
        <v>219.08</v>
      </c>
      <c r="F130" s="176">
        <v>209.74</v>
      </c>
      <c r="G130" s="210">
        <v>-9.3400000000000034</v>
      </c>
      <c r="H130" s="211">
        <v>-4.2632828190615313E-2</v>
      </c>
    </row>
    <row r="131" spans="2:8" x14ac:dyDescent="0.35">
      <c r="B131" s="109">
        <v>9</v>
      </c>
      <c r="C131" s="12">
        <v>302.64</v>
      </c>
      <c r="D131" s="12">
        <v>164.54</v>
      </c>
      <c r="E131" s="12">
        <v>211.05</v>
      </c>
      <c r="F131" s="176">
        <v>207.88</v>
      </c>
      <c r="G131" s="210">
        <v>-3.1700000000000159</v>
      </c>
      <c r="H131" s="211">
        <v>-1.5020137408197187E-2</v>
      </c>
    </row>
    <row r="132" spans="2:8" x14ac:dyDescent="0.35">
      <c r="B132" s="109">
        <v>10</v>
      </c>
      <c r="C132" s="12">
        <v>328.2</v>
      </c>
      <c r="D132" s="70">
        <v>150.59</v>
      </c>
      <c r="E132" s="70">
        <v>209.48</v>
      </c>
      <c r="F132" s="176">
        <v>213.44</v>
      </c>
      <c r="G132" s="173">
        <v>3.960000000000008</v>
      </c>
      <c r="H132" s="240">
        <v>1.8903952644643951E-2</v>
      </c>
    </row>
    <row r="133" spans="2:8" x14ac:dyDescent="0.35">
      <c r="B133" s="109">
        <v>11</v>
      </c>
      <c r="C133" s="12">
        <v>324.39</v>
      </c>
      <c r="D133" s="12">
        <v>181.54</v>
      </c>
      <c r="E133" s="12">
        <v>202.22</v>
      </c>
      <c r="F133" s="176">
        <v>209.39</v>
      </c>
      <c r="G133" s="173">
        <v>7.1699999999999875</v>
      </c>
      <c r="H133" s="240">
        <v>3.5456433587182312E-2</v>
      </c>
    </row>
    <row r="134" spans="2:8" x14ac:dyDescent="0.35">
      <c r="B134" s="109">
        <v>12</v>
      </c>
      <c r="C134" s="12">
        <v>328.66</v>
      </c>
      <c r="D134" s="12">
        <v>181.02</v>
      </c>
      <c r="E134" s="12">
        <v>212.02</v>
      </c>
      <c r="F134" s="176">
        <v>215.46</v>
      </c>
      <c r="G134" s="173">
        <v>3.4399999999999977</v>
      </c>
      <c r="H134" s="240">
        <v>1.6224884444863585E-2</v>
      </c>
    </row>
    <row r="135" spans="2:8" x14ac:dyDescent="0.35">
      <c r="B135" s="109">
        <v>13</v>
      </c>
      <c r="C135" s="12">
        <v>317.95999999999998</v>
      </c>
      <c r="D135" s="12">
        <v>174.75</v>
      </c>
      <c r="E135" s="12">
        <v>219.52</v>
      </c>
      <c r="F135" s="176">
        <v>219.71</v>
      </c>
      <c r="G135" s="173">
        <v>0.18999999999999773</v>
      </c>
      <c r="H135" s="240">
        <v>8.6552478134116484E-4</v>
      </c>
    </row>
    <row r="136" spans="2:8" x14ac:dyDescent="0.35">
      <c r="B136" s="109">
        <v>14</v>
      </c>
      <c r="C136" s="12">
        <v>329.11</v>
      </c>
      <c r="D136" s="12">
        <v>170</v>
      </c>
      <c r="E136" s="145">
        <v>208.58</v>
      </c>
      <c r="F136" s="176">
        <v>220.15</v>
      </c>
      <c r="G136" s="173">
        <v>11.569999999999993</v>
      </c>
      <c r="H136" s="240">
        <v>5.5470323137405186E-2</v>
      </c>
    </row>
    <row r="137" spans="2:8" x14ac:dyDescent="0.35">
      <c r="B137" s="109">
        <v>15</v>
      </c>
      <c r="C137" s="12">
        <v>309.87</v>
      </c>
      <c r="D137" s="12">
        <v>191.29</v>
      </c>
      <c r="E137" s="12">
        <v>222.44</v>
      </c>
      <c r="F137" s="176">
        <v>218.94</v>
      </c>
      <c r="G137" s="210">
        <v>-3.5</v>
      </c>
      <c r="H137" s="211">
        <v>-1.5734580111490759E-2</v>
      </c>
    </row>
    <row r="138" spans="2:8" x14ac:dyDescent="0.35">
      <c r="B138" s="109">
        <v>16</v>
      </c>
      <c r="C138" s="12">
        <v>300.10000000000002</v>
      </c>
      <c r="D138" s="12">
        <v>184.4</v>
      </c>
      <c r="E138" s="12">
        <v>219.05</v>
      </c>
      <c r="F138" s="176">
        <v>220.49</v>
      </c>
      <c r="G138" s="173">
        <v>1.4399999999999977</v>
      </c>
      <c r="H138" s="240">
        <v>6.573841588678464E-3</v>
      </c>
    </row>
    <row r="139" spans="2:8" x14ac:dyDescent="0.35">
      <c r="B139" s="109">
        <v>17</v>
      </c>
      <c r="C139" s="12">
        <v>288.68</v>
      </c>
      <c r="D139" s="12">
        <v>178.76</v>
      </c>
      <c r="E139" s="12">
        <v>222.95</v>
      </c>
      <c r="F139" s="176">
        <v>210.46</v>
      </c>
      <c r="G139" s="210">
        <v>-12.489999999999981</v>
      </c>
      <c r="H139" s="211">
        <v>-5.602152949091721E-2</v>
      </c>
    </row>
    <row r="140" spans="2:8" x14ac:dyDescent="0.35">
      <c r="B140" s="109">
        <v>18</v>
      </c>
      <c r="C140" s="12">
        <v>258.66000000000003</v>
      </c>
      <c r="D140" s="19">
        <v>174.75</v>
      </c>
      <c r="E140" s="144">
        <v>217.66</v>
      </c>
      <c r="F140" s="176">
        <v>210.54</v>
      </c>
      <c r="G140" s="210">
        <v>-7.1200000000000045</v>
      </c>
      <c r="H140" s="211">
        <v>-3.2711568501332389E-2</v>
      </c>
    </row>
    <row r="141" spans="2:8" x14ac:dyDescent="0.35">
      <c r="B141" s="109">
        <v>19</v>
      </c>
      <c r="C141" s="12">
        <v>265.05</v>
      </c>
      <c r="D141" s="12">
        <v>178.49</v>
      </c>
      <c r="E141" s="12">
        <v>215.96</v>
      </c>
      <c r="F141" s="176">
        <v>219.7</v>
      </c>
      <c r="G141" s="173">
        <v>3.7399999999999807</v>
      </c>
      <c r="H141" s="240">
        <v>1.7318021855899257E-2</v>
      </c>
    </row>
    <row r="142" spans="2:8" x14ac:dyDescent="0.35">
      <c r="B142" s="109">
        <v>20</v>
      </c>
      <c r="C142" s="12">
        <v>254.33</v>
      </c>
      <c r="D142" s="12">
        <v>181.63</v>
      </c>
      <c r="E142" s="12">
        <v>219.73</v>
      </c>
      <c r="F142" s="176">
        <v>225.46</v>
      </c>
      <c r="G142" s="173">
        <v>5.7300000000000182</v>
      </c>
      <c r="H142" s="240">
        <v>2.6077458699312883E-2</v>
      </c>
    </row>
    <row r="143" spans="2:8" x14ac:dyDescent="0.35">
      <c r="B143" s="109">
        <v>21</v>
      </c>
      <c r="C143" s="12">
        <v>264.8</v>
      </c>
      <c r="D143" s="12">
        <v>183.09</v>
      </c>
      <c r="E143" s="12">
        <v>213.17</v>
      </c>
      <c r="F143" s="176">
        <v>218.17</v>
      </c>
      <c r="G143" s="173">
        <v>5</v>
      </c>
      <c r="H143" s="240">
        <v>2.3455458085096303E-2</v>
      </c>
    </row>
    <row r="144" spans="2:8" x14ac:dyDescent="0.35">
      <c r="B144" s="109">
        <v>22</v>
      </c>
      <c r="C144" s="12">
        <v>231.14</v>
      </c>
      <c r="D144" s="12">
        <v>185.83</v>
      </c>
      <c r="E144" s="12">
        <v>232.04</v>
      </c>
      <c r="F144" s="176">
        <v>215.88</v>
      </c>
      <c r="G144" s="210">
        <v>-16.159999999999997</v>
      </c>
      <c r="H144" s="211">
        <v>-6.9643164971556648E-2</v>
      </c>
    </row>
    <row r="145" spans="2:8" x14ac:dyDescent="0.35">
      <c r="B145" s="109">
        <v>23</v>
      </c>
      <c r="C145" s="12">
        <v>245.18</v>
      </c>
      <c r="D145" s="12">
        <v>186.6</v>
      </c>
      <c r="E145" s="12">
        <v>210.35</v>
      </c>
      <c r="F145" s="176">
        <v>223.9</v>
      </c>
      <c r="G145" s="173">
        <v>13.550000000000011</v>
      </c>
      <c r="H145" s="240">
        <v>6.4416448775849844E-2</v>
      </c>
    </row>
    <row r="146" spans="2:8" x14ac:dyDescent="0.35">
      <c r="B146" s="109">
        <v>24</v>
      </c>
      <c r="C146" s="12">
        <v>238.4</v>
      </c>
      <c r="D146" s="12">
        <v>194.18</v>
      </c>
      <c r="E146" s="12">
        <v>219.46</v>
      </c>
      <c r="F146" s="176"/>
      <c r="G146" s="173"/>
      <c r="H146" s="240"/>
    </row>
    <row r="147" spans="2:8" x14ac:dyDescent="0.35">
      <c r="B147" s="109">
        <v>25</v>
      </c>
      <c r="C147" s="12">
        <v>230.67</v>
      </c>
      <c r="D147" s="12">
        <v>192.88</v>
      </c>
      <c r="E147" s="12">
        <v>214.02</v>
      </c>
      <c r="F147" s="176"/>
      <c r="G147" s="173"/>
      <c r="H147" s="240"/>
    </row>
    <row r="148" spans="2:8" x14ac:dyDescent="0.35">
      <c r="B148" s="109">
        <v>26</v>
      </c>
      <c r="C148" s="12">
        <v>230.03</v>
      </c>
      <c r="D148" s="12">
        <v>200.57</v>
      </c>
      <c r="E148" s="12">
        <v>210.68</v>
      </c>
      <c r="F148" s="176"/>
      <c r="G148" s="173"/>
      <c r="H148" s="240"/>
    </row>
    <row r="149" spans="2:8" x14ac:dyDescent="0.35">
      <c r="B149" s="109">
        <v>27</v>
      </c>
      <c r="C149" s="12">
        <v>221.1</v>
      </c>
      <c r="D149" s="12">
        <v>196.1</v>
      </c>
      <c r="E149" s="12">
        <v>228.04</v>
      </c>
      <c r="F149" s="176"/>
      <c r="G149" s="173"/>
      <c r="H149" s="240"/>
    </row>
    <row r="150" spans="2:8" x14ac:dyDescent="0.35">
      <c r="B150" s="109">
        <v>28</v>
      </c>
      <c r="C150" s="12">
        <v>221.46</v>
      </c>
      <c r="D150" s="12">
        <v>192.1</v>
      </c>
      <c r="E150" s="12">
        <v>229.83</v>
      </c>
      <c r="F150" s="176"/>
      <c r="G150" s="173"/>
      <c r="H150" s="240"/>
    </row>
    <row r="151" spans="2:8" x14ac:dyDescent="0.35">
      <c r="B151" s="109">
        <v>29</v>
      </c>
      <c r="C151" s="12">
        <v>204</v>
      </c>
      <c r="D151" s="12">
        <v>190</v>
      </c>
      <c r="E151" s="12">
        <v>233.66</v>
      </c>
      <c r="F151" s="176"/>
      <c r="G151" s="173"/>
      <c r="H151" s="240"/>
    </row>
    <row r="152" spans="2:8" x14ac:dyDescent="0.35">
      <c r="B152" s="109">
        <v>30</v>
      </c>
      <c r="C152" s="12">
        <v>207.4</v>
      </c>
      <c r="D152" s="12">
        <v>155</v>
      </c>
      <c r="E152" s="12">
        <v>232.84</v>
      </c>
      <c r="F152" s="176"/>
      <c r="G152" s="173"/>
      <c r="H152" s="240"/>
    </row>
    <row r="153" spans="2:8" x14ac:dyDescent="0.35">
      <c r="B153" s="109">
        <v>31</v>
      </c>
      <c r="C153" s="12">
        <v>220.38</v>
      </c>
      <c r="D153" s="12">
        <v>193.09</v>
      </c>
      <c r="E153" s="12">
        <v>233.8</v>
      </c>
      <c r="F153" s="176"/>
      <c r="G153" s="173"/>
      <c r="H153" s="240"/>
    </row>
    <row r="154" spans="2:8" x14ac:dyDescent="0.35">
      <c r="B154" s="109">
        <v>32</v>
      </c>
      <c r="C154" s="12">
        <v>227.22</v>
      </c>
      <c r="D154" s="12">
        <v>198.18</v>
      </c>
      <c r="E154" s="12">
        <v>235.53</v>
      </c>
      <c r="F154" s="176"/>
      <c r="G154" s="173"/>
      <c r="H154" s="240"/>
    </row>
    <row r="155" spans="2:8" x14ac:dyDescent="0.35">
      <c r="B155" s="109">
        <v>33</v>
      </c>
      <c r="C155" s="12">
        <v>221.67</v>
      </c>
      <c r="D155" s="12">
        <v>199.87</v>
      </c>
      <c r="E155" s="12">
        <v>207.37</v>
      </c>
      <c r="F155" s="176"/>
      <c r="G155" s="173"/>
      <c r="H155" s="240"/>
    </row>
    <row r="156" spans="2:8" x14ac:dyDescent="0.35">
      <c r="B156" s="109">
        <v>34</v>
      </c>
      <c r="C156" s="12">
        <v>222.34</v>
      </c>
      <c r="D156" s="12">
        <v>186.86</v>
      </c>
      <c r="E156" s="12">
        <v>214.59</v>
      </c>
      <c r="F156" s="176"/>
      <c r="G156" s="173"/>
      <c r="H156" s="240"/>
    </row>
    <row r="157" spans="2:8" x14ac:dyDescent="0.35">
      <c r="B157" s="109">
        <v>35</v>
      </c>
      <c r="C157" s="12">
        <v>216.34</v>
      </c>
      <c r="D157" s="12">
        <v>206.29</v>
      </c>
      <c r="E157" s="145">
        <v>193.88</v>
      </c>
      <c r="F157" s="176"/>
      <c r="G157" s="210"/>
      <c r="H157" s="211"/>
    </row>
    <row r="158" spans="2:8" x14ac:dyDescent="0.35">
      <c r="B158" s="109">
        <v>36</v>
      </c>
      <c r="C158" s="12">
        <v>211.85</v>
      </c>
      <c r="D158" s="12">
        <v>207.73</v>
      </c>
      <c r="E158" s="12">
        <v>230.27</v>
      </c>
      <c r="F158" s="176"/>
      <c r="G158" s="173"/>
      <c r="H158" s="240"/>
    </row>
    <row r="159" spans="2:8" x14ac:dyDescent="0.35">
      <c r="B159" s="109">
        <v>37</v>
      </c>
      <c r="C159" s="12">
        <v>203.36</v>
      </c>
      <c r="D159" s="12">
        <v>170.44</v>
      </c>
      <c r="E159" s="12">
        <v>209.98</v>
      </c>
      <c r="F159" s="176"/>
      <c r="G159" s="173"/>
      <c r="H159" s="240"/>
    </row>
    <row r="160" spans="2:8" x14ac:dyDescent="0.35">
      <c r="B160" s="109">
        <v>38</v>
      </c>
      <c r="C160" s="12">
        <v>177.23</v>
      </c>
      <c r="D160" s="12">
        <v>164.32</v>
      </c>
      <c r="E160" s="12">
        <v>181.71</v>
      </c>
      <c r="F160" s="176"/>
      <c r="G160" s="173"/>
      <c r="H160" s="240"/>
    </row>
    <row r="161" spans="2:8" x14ac:dyDescent="0.35">
      <c r="B161" s="109">
        <v>39</v>
      </c>
      <c r="C161" s="12">
        <v>143.57</v>
      </c>
      <c r="D161" s="12">
        <v>165.17</v>
      </c>
      <c r="E161" s="12">
        <v>164.91</v>
      </c>
      <c r="F161" s="176"/>
      <c r="G161" s="210"/>
      <c r="H161" s="211"/>
    </row>
    <row r="162" spans="2:8" x14ac:dyDescent="0.35">
      <c r="B162" s="109">
        <v>40</v>
      </c>
      <c r="C162" s="12">
        <v>146.32</v>
      </c>
      <c r="D162" s="12">
        <v>170.07</v>
      </c>
      <c r="E162" s="12">
        <v>172.91</v>
      </c>
      <c r="F162" s="176"/>
      <c r="G162" s="173"/>
      <c r="H162" s="240"/>
    </row>
    <row r="163" spans="2:8" x14ac:dyDescent="0.35">
      <c r="B163" s="109">
        <v>41</v>
      </c>
      <c r="C163" s="12">
        <v>155.91999999999999</v>
      </c>
      <c r="D163" s="12">
        <v>195.09</v>
      </c>
      <c r="E163" s="12">
        <v>181.3</v>
      </c>
      <c r="F163" s="176"/>
      <c r="G163" s="210"/>
      <c r="H163" s="211"/>
    </row>
    <row r="164" spans="2:8" x14ac:dyDescent="0.35">
      <c r="B164" s="109">
        <v>42</v>
      </c>
      <c r="C164" s="12">
        <v>155.46</v>
      </c>
      <c r="D164" s="12">
        <v>185.01</v>
      </c>
      <c r="E164" s="12">
        <v>190.6</v>
      </c>
      <c r="F164" s="176"/>
      <c r="G164" s="173"/>
      <c r="H164" s="240"/>
    </row>
    <row r="165" spans="2:8" x14ac:dyDescent="0.35">
      <c r="B165" s="109">
        <v>43</v>
      </c>
      <c r="C165" s="12">
        <v>158.62</v>
      </c>
      <c r="D165" s="12">
        <v>184.98</v>
      </c>
      <c r="E165" s="12">
        <v>193.64</v>
      </c>
      <c r="F165" s="176"/>
      <c r="G165" s="173"/>
      <c r="H165" s="240"/>
    </row>
    <row r="166" spans="2:8" x14ac:dyDescent="0.35">
      <c r="B166" s="109">
        <v>44</v>
      </c>
      <c r="C166" s="12">
        <v>165.02</v>
      </c>
      <c r="D166" s="12">
        <v>198.98</v>
      </c>
      <c r="E166" s="12">
        <v>212.46</v>
      </c>
      <c r="F166" s="176"/>
      <c r="G166" s="241"/>
      <c r="H166" s="242"/>
    </row>
    <row r="167" spans="2:8" x14ac:dyDescent="0.35">
      <c r="B167" s="109">
        <v>45</v>
      </c>
      <c r="C167" s="12">
        <v>157.4</v>
      </c>
      <c r="D167" s="12">
        <v>196.37</v>
      </c>
      <c r="E167" s="12">
        <v>212.1</v>
      </c>
      <c r="F167" s="176"/>
      <c r="G167" s="173"/>
      <c r="H167" s="240"/>
    </row>
    <row r="168" spans="2:8" x14ac:dyDescent="0.35">
      <c r="B168" s="109">
        <v>46</v>
      </c>
      <c r="C168" s="12">
        <v>174.93</v>
      </c>
      <c r="D168" s="12">
        <v>202.81</v>
      </c>
      <c r="E168" s="12">
        <v>212.19</v>
      </c>
      <c r="F168" s="176"/>
      <c r="G168" s="173"/>
      <c r="H168" s="240"/>
    </row>
    <row r="169" spans="2:8" x14ac:dyDescent="0.35">
      <c r="B169" s="109">
        <v>47</v>
      </c>
      <c r="C169" s="12">
        <v>171.7</v>
      </c>
      <c r="D169" s="12">
        <v>210.97</v>
      </c>
      <c r="E169" s="12">
        <v>213.72</v>
      </c>
      <c r="F169" s="176"/>
      <c r="G169" s="173"/>
      <c r="H169" s="240"/>
    </row>
    <row r="170" spans="2:8" x14ac:dyDescent="0.35">
      <c r="B170" s="109">
        <v>48</v>
      </c>
      <c r="C170" s="12">
        <v>178.51</v>
      </c>
      <c r="D170" s="12">
        <v>209.92</v>
      </c>
      <c r="E170" s="12">
        <v>208.21</v>
      </c>
      <c r="F170" s="176"/>
      <c r="G170" s="210"/>
      <c r="H170" s="211"/>
    </row>
    <row r="171" spans="2:8" x14ac:dyDescent="0.35">
      <c r="B171" s="109">
        <v>49</v>
      </c>
      <c r="C171" s="12">
        <v>175.13</v>
      </c>
      <c r="D171" s="12">
        <v>205.1</v>
      </c>
      <c r="E171" s="148">
        <v>200.71</v>
      </c>
      <c r="F171" s="176"/>
      <c r="G171" s="210"/>
      <c r="H171" s="211"/>
    </row>
    <row r="172" spans="2:8" x14ac:dyDescent="0.35">
      <c r="B172" s="109">
        <v>50</v>
      </c>
      <c r="C172" s="12">
        <v>160</v>
      </c>
      <c r="D172" s="12">
        <v>199.78</v>
      </c>
      <c r="E172" s="12">
        <v>208.6</v>
      </c>
      <c r="F172" s="176"/>
      <c r="G172" s="173"/>
      <c r="H172" s="240"/>
    </row>
    <row r="173" spans="2:8" x14ac:dyDescent="0.35">
      <c r="B173" s="109">
        <v>51</v>
      </c>
      <c r="C173" s="12">
        <v>155.06</v>
      </c>
      <c r="D173" s="12">
        <v>217.45</v>
      </c>
      <c r="E173" s="148">
        <v>213.5</v>
      </c>
      <c r="F173" s="176"/>
      <c r="G173" s="210"/>
      <c r="H173" s="211"/>
    </row>
    <row r="174" spans="2:8" ht="15" thickBot="1" x14ac:dyDescent="0.4">
      <c r="B174" s="105">
        <v>52</v>
      </c>
      <c r="C174" s="20"/>
      <c r="D174" s="20"/>
      <c r="E174" s="13">
        <v>213.71</v>
      </c>
      <c r="F174" s="177"/>
      <c r="G174" s="174"/>
      <c r="H174" s="219"/>
    </row>
    <row r="177" spans="2:5" x14ac:dyDescent="0.35">
      <c r="D177" s="37" t="s">
        <v>60</v>
      </c>
      <c r="E177" s="1" t="str">
        <f>'Osnovni obrazec '!A13</f>
        <v>23. teden (1.6.2026 - 7.6.2026)</v>
      </c>
    </row>
    <row r="178" spans="2:5" ht="15" thickBot="1" x14ac:dyDescent="0.4"/>
    <row r="179" spans="2:5" ht="15" thickBot="1" x14ac:dyDescent="0.4">
      <c r="B179" s="91" t="s">
        <v>9</v>
      </c>
      <c r="C179" s="89" t="s">
        <v>18</v>
      </c>
      <c r="D179" s="88" t="s">
        <v>8</v>
      </c>
    </row>
    <row r="180" spans="2:5" ht="15" thickBot="1" x14ac:dyDescent="0.4">
      <c r="B180" s="92">
        <v>101.31</v>
      </c>
      <c r="C180" s="90">
        <v>223.9</v>
      </c>
      <c r="D180" s="60">
        <v>2.2100483664001578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5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5"/>
      <c r="C2" s="1"/>
      <c r="D2" s="1"/>
      <c r="E2" s="1"/>
      <c r="F2" s="1"/>
      <c r="G2" s="1"/>
      <c r="H2" s="1"/>
    </row>
    <row r="3" spans="2:14" x14ac:dyDescent="0.35">
      <c r="B3" s="2" t="s">
        <v>95</v>
      </c>
      <c r="H3" s="27"/>
    </row>
    <row r="4" spans="2:14" x14ac:dyDescent="0.35">
      <c r="B4" s="2" t="s">
        <v>94</v>
      </c>
      <c r="F4" s="27"/>
      <c r="G4" s="27"/>
      <c r="H4" s="234"/>
      <c r="I4" s="234"/>
      <c r="J4" s="244"/>
      <c r="K4" s="244"/>
      <c r="L4" s="244"/>
      <c r="M4" s="244"/>
      <c r="N4" s="244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22" t="s">
        <v>1</v>
      </c>
      <c r="C7" s="223" t="s">
        <v>6</v>
      </c>
      <c r="D7" s="224" t="s">
        <v>77</v>
      </c>
      <c r="E7" s="225" t="s">
        <v>78</v>
      </c>
    </row>
    <row r="8" spans="2:14" x14ac:dyDescent="0.35">
      <c r="B8" s="71" t="s">
        <v>19</v>
      </c>
      <c r="C8" s="73">
        <v>195.4</v>
      </c>
      <c r="D8" s="74">
        <v>0</v>
      </c>
      <c r="E8" s="229">
        <v>0</v>
      </c>
      <c r="G8" s="2" t="s">
        <v>46</v>
      </c>
    </row>
    <row r="9" spans="2:14" x14ac:dyDescent="0.35">
      <c r="B9" s="72" t="s">
        <v>20</v>
      </c>
      <c r="C9" s="44">
        <v>190.75</v>
      </c>
      <c r="D9" s="45">
        <v>0</v>
      </c>
      <c r="E9" s="226">
        <v>0</v>
      </c>
    </row>
    <row r="10" spans="2:14" x14ac:dyDescent="0.35">
      <c r="B10" s="72" t="s">
        <v>21</v>
      </c>
      <c r="C10" s="44" t="s">
        <v>47</v>
      </c>
      <c r="D10" s="45"/>
      <c r="E10" s="47"/>
      <c r="G10" s="234"/>
    </row>
    <row r="11" spans="2:14" x14ac:dyDescent="0.35">
      <c r="B11" s="72" t="s">
        <v>23</v>
      </c>
      <c r="C11" s="73" t="s">
        <v>47</v>
      </c>
      <c r="D11" s="232"/>
      <c r="E11" s="46"/>
      <c r="G11" s="234"/>
      <c r="H11" s="27"/>
    </row>
    <row r="12" spans="2:14" x14ac:dyDescent="0.35">
      <c r="B12" s="72" t="s">
        <v>25</v>
      </c>
      <c r="C12" s="44">
        <v>250</v>
      </c>
      <c r="D12" s="267">
        <v>0</v>
      </c>
      <c r="E12" s="229">
        <v>0</v>
      </c>
    </row>
    <row r="13" spans="2:14" x14ac:dyDescent="0.35">
      <c r="B13" s="72" t="s">
        <v>26</v>
      </c>
      <c r="C13" s="44">
        <v>231.125</v>
      </c>
      <c r="D13" s="45">
        <v>2.4999999999977263E-2</v>
      </c>
      <c r="E13" s="46">
        <v>1.0817827780162936E-4</v>
      </c>
    </row>
    <row r="14" spans="2:14" x14ac:dyDescent="0.35">
      <c r="B14" s="72" t="s">
        <v>27</v>
      </c>
      <c r="C14" s="73">
        <v>215.05</v>
      </c>
      <c r="D14" s="232">
        <v>0.75</v>
      </c>
      <c r="E14" s="46">
        <v>3.4997666822211837E-3</v>
      </c>
    </row>
    <row r="15" spans="2:14" x14ac:dyDescent="0.35">
      <c r="B15" s="72" t="s">
        <v>28</v>
      </c>
      <c r="C15" s="73">
        <v>200.5</v>
      </c>
      <c r="D15" s="74">
        <v>5.75</v>
      </c>
      <c r="E15" s="239">
        <v>2.9525032092426295E-2</v>
      </c>
    </row>
    <row r="16" spans="2:14" x14ac:dyDescent="0.35">
      <c r="B16" s="72" t="s">
        <v>29</v>
      </c>
      <c r="C16" s="73">
        <v>236.78888888888889</v>
      </c>
      <c r="D16" s="232">
        <v>-1.1111111111110858</v>
      </c>
      <c r="E16" s="46">
        <v>-4.6704964737750432E-3</v>
      </c>
    </row>
    <row r="17" spans="1:106" x14ac:dyDescent="0.35">
      <c r="B17" s="72" t="s">
        <v>31</v>
      </c>
      <c r="C17" s="44" t="s">
        <v>47</v>
      </c>
      <c r="D17" s="45"/>
      <c r="E17" s="47"/>
    </row>
    <row r="18" spans="1:106" x14ac:dyDescent="0.35">
      <c r="B18" s="72" t="s">
        <v>32</v>
      </c>
      <c r="C18" s="44">
        <v>203.79303333333334</v>
      </c>
      <c r="D18" s="45">
        <v>1.7331999999999823</v>
      </c>
      <c r="E18" s="226">
        <v>8.5776572780833504E-3</v>
      </c>
    </row>
    <row r="19" spans="1:106" x14ac:dyDescent="0.35">
      <c r="B19" s="72" t="s">
        <v>34</v>
      </c>
      <c r="C19" s="44">
        <v>244</v>
      </c>
      <c r="D19" s="45">
        <v>5</v>
      </c>
      <c r="E19" s="46">
        <v>2.0920502092050208E-2</v>
      </c>
    </row>
    <row r="20" spans="1:106" x14ac:dyDescent="0.35">
      <c r="B20" s="72" t="s">
        <v>35</v>
      </c>
      <c r="C20" s="44">
        <v>206</v>
      </c>
      <c r="D20" s="45">
        <v>3.5</v>
      </c>
      <c r="E20" s="268">
        <v>1.7283950617283939E-2</v>
      </c>
    </row>
    <row r="21" spans="1:106" x14ac:dyDescent="0.35">
      <c r="B21" s="72" t="s">
        <v>36</v>
      </c>
      <c r="C21" s="44">
        <v>191.31290000000001</v>
      </c>
      <c r="D21" s="45">
        <v>-10.346299999999985</v>
      </c>
      <c r="E21" s="47">
        <v>-5.1305866531256572E-2</v>
      </c>
    </row>
    <row r="22" spans="1:106" x14ac:dyDescent="0.35">
      <c r="B22" s="72" t="s">
        <v>37</v>
      </c>
      <c r="C22" s="44">
        <v>226</v>
      </c>
      <c r="D22" s="74">
        <v>-6.3333333333333428</v>
      </c>
      <c r="E22" s="227">
        <v>-2.7259684361549574E-2</v>
      </c>
    </row>
    <row r="23" spans="1:106" x14ac:dyDescent="0.35">
      <c r="B23" s="72" t="s">
        <v>38</v>
      </c>
      <c r="C23" s="44">
        <v>184.57856666666666</v>
      </c>
      <c r="D23" s="45">
        <v>-9.5939666666666881</v>
      </c>
      <c r="E23" s="46">
        <v>-4.9409494236740792E-2</v>
      </c>
    </row>
    <row r="24" spans="1:106" x14ac:dyDescent="0.35">
      <c r="B24" s="152" t="s">
        <v>39</v>
      </c>
      <c r="C24" s="151">
        <v>215.88</v>
      </c>
      <c r="D24" s="233">
        <v>-2.289999999999992</v>
      </c>
      <c r="E24" s="235">
        <v>-1.0496401888435591E-2</v>
      </c>
      <c r="BD24" s="56"/>
    </row>
    <row r="25" spans="1:106" ht="15" thickBot="1" x14ac:dyDescent="0.4">
      <c r="B25" s="75" t="s">
        <v>40</v>
      </c>
      <c r="C25" s="48" t="s">
        <v>47</v>
      </c>
      <c r="D25" s="49"/>
      <c r="E25" s="50"/>
      <c r="BD25" s="76"/>
    </row>
    <row r="26" spans="1:106" x14ac:dyDescent="0.35">
      <c r="BD26" s="76"/>
    </row>
    <row r="27" spans="1:106" ht="15" thickBot="1" x14ac:dyDescent="0.4"/>
    <row r="28" spans="1:106" ht="15" thickBot="1" x14ac:dyDescent="0.4">
      <c r="A28" s="2" t="s">
        <v>61</v>
      </c>
      <c r="C28" s="164">
        <v>2025</v>
      </c>
      <c r="N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77"/>
      <c r="AF28" s="51"/>
      <c r="AG28" s="51"/>
      <c r="AH28" s="51"/>
      <c r="AJ28" s="51"/>
      <c r="AK28" s="51"/>
      <c r="AL28" s="51"/>
      <c r="AM28" s="51"/>
      <c r="AN28" s="51"/>
      <c r="AO28" s="51"/>
      <c r="AP28" s="51"/>
      <c r="AR28" s="51"/>
      <c r="AS28" s="51"/>
      <c r="AT28" s="51"/>
      <c r="AU28" s="51"/>
      <c r="BC28" s="171">
        <v>2026</v>
      </c>
    </row>
    <row r="29" spans="1:106" ht="15" thickBot="1" x14ac:dyDescent="0.4">
      <c r="A29" s="97" t="s">
        <v>2</v>
      </c>
      <c r="B29" s="52"/>
      <c r="C29" s="165">
        <v>1</v>
      </c>
      <c r="D29" s="166">
        <v>2</v>
      </c>
      <c r="E29" s="166">
        <v>3</v>
      </c>
      <c r="F29" s="166">
        <v>4</v>
      </c>
      <c r="G29" s="166">
        <v>5</v>
      </c>
      <c r="H29" s="166">
        <v>6</v>
      </c>
      <c r="I29" s="166">
        <v>7</v>
      </c>
      <c r="J29" s="166">
        <v>8</v>
      </c>
      <c r="K29" s="166">
        <v>9</v>
      </c>
      <c r="L29" s="166">
        <v>10</v>
      </c>
      <c r="M29" s="166">
        <v>11</v>
      </c>
      <c r="N29" s="166">
        <v>12</v>
      </c>
      <c r="O29" s="166">
        <v>13</v>
      </c>
      <c r="P29" s="166">
        <v>14</v>
      </c>
      <c r="Q29" s="166">
        <v>15</v>
      </c>
      <c r="R29" s="166">
        <v>16</v>
      </c>
      <c r="S29" s="166">
        <v>17</v>
      </c>
      <c r="T29" s="166">
        <v>18</v>
      </c>
      <c r="U29" s="166">
        <v>19</v>
      </c>
      <c r="V29" s="166">
        <v>20</v>
      </c>
      <c r="W29" s="166">
        <v>21</v>
      </c>
      <c r="X29" s="166">
        <v>22</v>
      </c>
      <c r="Y29" s="166">
        <v>23</v>
      </c>
      <c r="Z29" s="166">
        <v>24</v>
      </c>
      <c r="AA29" s="166">
        <v>25</v>
      </c>
      <c r="AB29" s="166">
        <v>26</v>
      </c>
      <c r="AC29" s="166">
        <v>27</v>
      </c>
      <c r="AD29" s="166">
        <v>28</v>
      </c>
      <c r="AE29" s="166">
        <v>29</v>
      </c>
      <c r="AF29" s="166">
        <v>30</v>
      </c>
      <c r="AG29" s="166">
        <v>31</v>
      </c>
      <c r="AH29" s="166">
        <v>32</v>
      </c>
      <c r="AI29" s="166">
        <v>33</v>
      </c>
      <c r="AJ29" s="166">
        <v>34</v>
      </c>
      <c r="AK29" s="166">
        <v>35</v>
      </c>
      <c r="AL29" s="166">
        <v>36</v>
      </c>
      <c r="AM29" s="166">
        <v>37</v>
      </c>
      <c r="AN29" s="166">
        <v>38</v>
      </c>
      <c r="AO29" s="166">
        <v>39</v>
      </c>
      <c r="AP29" s="166">
        <v>40</v>
      </c>
      <c r="AQ29" s="166">
        <v>41</v>
      </c>
      <c r="AR29" s="166">
        <v>42</v>
      </c>
      <c r="AS29" s="166">
        <v>43</v>
      </c>
      <c r="AT29" s="166">
        <v>44</v>
      </c>
      <c r="AU29" s="166">
        <v>45</v>
      </c>
      <c r="AV29" s="166">
        <v>46</v>
      </c>
      <c r="AW29" s="166">
        <v>47</v>
      </c>
      <c r="AX29" s="166">
        <v>48</v>
      </c>
      <c r="AY29" s="166">
        <v>49</v>
      </c>
      <c r="AZ29" s="166">
        <v>50</v>
      </c>
      <c r="BA29" s="166">
        <v>51</v>
      </c>
      <c r="BB29" s="167">
        <v>52</v>
      </c>
      <c r="BC29" s="168">
        <v>1</v>
      </c>
      <c r="BD29" s="169">
        <v>2</v>
      </c>
      <c r="BE29" s="169">
        <v>3</v>
      </c>
      <c r="BF29" s="169">
        <v>4</v>
      </c>
      <c r="BG29" s="169">
        <v>5</v>
      </c>
      <c r="BH29" s="169">
        <v>6</v>
      </c>
      <c r="BI29" s="169">
        <v>7</v>
      </c>
      <c r="BJ29" s="169">
        <v>8</v>
      </c>
      <c r="BK29" s="169">
        <v>9</v>
      </c>
      <c r="BL29" s="169">
        <v>10</v>
      </c>
      <c r="BM29" s="169">
        <v>11</v>
      </c>
      <c r="BN29" s="169">
        <v>12</v>
      </c>
      <c r="BO29" s="169">
        <v>13</v>
      </c>
      <c r="BP29" s="169">
        <v>14</v>
      </c>
      <c r="BQ29" s="169">
        <v>15</v>
      </c>
      <c r="BR29" s="169">
        <v>16</v>
      </c>
      <c r="BS29" s="169">
        <v>17</v>
      </c>
      <c r="BT29" s="169">
        <v>18</v>
      </c>
      <c r="BU29" s="169">
        <v>19</v>
      </c>
      <c r="BV29" s="169">
        <v>20</v>
      </c>
      <c r="BW29" s="169">
        <v>21</v>
      </c>
      <c r="BX29" s="169">
        <v>22</v>
      </c>
      <c r="BY29" s="169">
        <v>23</v>
      </c>
      <c r="BZ29" s="169">
        <v>24</v>
      </c>
      <c r="CA29" s="169">
        <v>25</v>
      </c>
      <c r="CB29" s="169">
        <v>26</v>
      </c>
      <c r="CC29" s="169">
        <v>27</v>
      </c>
      <c r="CD29" s="169">
        <v>28</v>
      </c>
      <c r="CE29" s="169">
        <v>29</v>
      </c>
      <c r="CF29" s="169">
        <v>30</v>
      </c>
      <c r="CG29" s="169">
        <v>31</v>
      </c>
      <c r="CH29" s="169">
        <v>32</v>
      </c>
      <c r="CI29" s="169">
        <v>33</v>
      </c>
      <c r="CJ29" s="169">
        <v>34</v>
      </c>
      <c r="CK29" s="169">
        <v>35</v>
      </c>
      <c r="CL29" s="169">
        <v>36</v>
      </c>
      <c r="CM29" s="169">
        <v>37</v>
      </c>
      <c r="CN29" s="169">
        <v>38</v>
      </c>
      <c r="CO29" s="169">
        <v>39</v>
      </c>
      <c r="CP29" s="169">
        <v>40</v>
      </c>
      <c r="CQ29" s="169">
        <v>41</v>
      </c>
      <c r="CR29" s="169">
        <v>42</v>
      </c>
      <c r="CS29" s="169">
        <v>43</v>
      </c>
      <c r="CT29" s="169">
        <v>44</v>
      </c>
      <c r="CU29" s="169">
        <v>45</v>
      </c>
      <c r="CV29" s="169">
        <v>46</v>
      </c>
      <c r="CW29" s="169">
        <v>47</v>
      </c>
      <c r="CX29" s="169">
        <v>48</v>
      </c>
      <c r="CY29" s="169">
        <v>49</v>
      </c>
      <c r="CZ29" s="169">
        <v>50</v>
      </c>
      <c r="DA29" s="169">
        <v>51</v>
      </c>
      <c r="DB29" s="170">
        <v>52</v>
      </c>
    </row>
    <row r="30" spans="1:106" x14ac:dyDescent="0.35">
      <c r="A30" s="99" t="s">
        <v>43</v>
      </c>
      <c r="B30" s="80"/>
      <c r="C30" s="127">
        <v>238.75</v>
      </c>
      <c r="D30" s="128">
        <v>241.375</v>
      </c>
      <c r="E30" s="128">
        <v>245.5</v>
      </c>
      <c r="F30" s="128">
        <v>250</v>
      </c>
      <c r="G30" s="128">
        <v>250</v>
      </c>
      <c r="H30" s="128">
        <v>251</v>
      </c>
      <c r="I30" s="128">
        <v>245</v>
      </c>
      <c r="J30" s="128">
        <v>253</v>
      </c>
      <c r="K30" s="128">
        <v>252</v>
      </c>
      <c r="L30" s="128">
        <v>247</v>
      </c>
      <c r="M30" s="128">
        <v>247</v>
      </c>
      <c r="N30" s="128">
        <v>247</v>
      </c>
      <c r="O30" s="128">
        <v>250</v>
      </c>
      <c r="P30" s="128">
        <v>244</v>
      </c>
      <c r="Q30" s="128">
        <v>241</v>
      </c>
      <c r="R30" s="128">
        <v>238</v>
      </c>
      <c r="S30" s="128">
        <v>242.625</v>
      </c>
      <c r="T30" s="128">
        <v>232.5</v>
      </c>
      <c r="U30" s="128">
        <v>232</v>
      </c>
      <c r="V30" s="128">
        <v>235.5</v>
      </c>
      <c r="W30" s="128">
        <v>230.45</v>
      </c>
      <c r="X30" s="128">
        <v>242.5</v>
      </c>
      <c r="Y30" s="128">
        <v>233</v>
      </c>
      <c r="Z30" s="128">
        <v>228.62222222222221</v>
      </c>
      <c r="AA30" s="128">
        <v>228.17777777777778</v>
      </c>
      <c r="AB30" s="128">
        <v>229.39999999999998</v>
      </c>
      <c r="AC30" s="128">
        <v>230</v>
      </c>
      <c r="AD30" s="128">
        <v>240</v>
      </c>
      <c r="AE30" s="128">
        <v>245.95555555555555</v>
      </c>
      <c r="AF30" s="128">
        <v>253.06666666666666</v>
      </c>
      <c r="AG30" s="128">
        <v>258.7</v>
      </c>
      <c r="AH30" s="128">
        <v>250</v>
      </c>
      <c r="AI30" s="128">
        <v>250</v>
      </c>
      <c r="AJ30" s="128">
        <v>255</v>
      </c>
      <c r="AK30" s="128">
        <v>255</v>
      </c>
      <c r="AL30" s="129">
        <v>255</v>
      </c>
      <c r="AM30" s="129">
        <v>255</v>
      </c>
      <c r="AN30" s="129">
        <v>237.2</v>
      </c>
      <c r="AO30" s="129">
        <v>235.95</v>
      </c>
      <c r="AP30" s="129">
        <v>230.78888888888889</v>
      </c>
      <c r="AQ30" s="129">
        <v>228.57499999999999</v>
      </c>
      <c r="AR30" s="129">
        <v>227.5</v>
      </c>
      <c r="AS30" s="129">
        <v>255</v>
      </c>
      <c r="AT30" s="129">
        <v>255</v>
      </c>
      <c r="AU30" s="129">
        <v>230</v>
      </c>
      <c r="AV30" s="129">
        <v>260</v>
      </c>
      <c r="AW30" s="129">
        <v>260</v>
      </c>
      <c r="AX30" s="129">
        <v>230</v>
      </c>
      <c r="AY30" s="129">
        <v>260</v>
      </c>
      <c r="AZ30" s="129">
        <v>260</v>
      </c>
      <c r="BA30" s="129">
        <v>230</v>
      </c>
      <c r="BB30" s="131">
        <v>265</v>
      </c>
      <c r="BC30" s="130">
        <v>255</v>
      </c>
      <c r="BD30" s="129">
        <v>255</v>
      </c>
      <c r="BE30" s="129">
        <v>255</v>
      </c>
      <c r="BF30" s="129">
        <v>255</v>
      </c>
      <c r="BG30" s="129">
        <v>253.33333333333334</v>
      </c>
      <c r="BH30" s="129">
        <v>253.33333333333334</v>
      </c>
      <c r="BI30" s="129">
        <v>255</v>
      </c>
      <c r="BJ30" s="129">
        <v>255</v>
      </c>
      <c r="BK30" s="129">
        <v>255</v>
      </c>
      <c r="BL30" s="129">
        <v>251.66666666666666</v>
      </c>
      <c r="BM30" s="129">
        <v>251.66666666666666</v>
      </c>
      <c r="BN30" s="129">
        <v>250</v>
      </c>
      <c r="BO30" s="129">
        <v>253.33333333333334</v>
      </c>
      <c r="BP30" s="128">
        <v>275</v>
      </c>
      <c r="BQ30" s="129">
        <v>275</v>
      </c>
      <c r="BR30" s="129">
        <v>250</v>
      </c>
      <c r="BS30" s="129">
        <v>275</v>
      </c>
      <c r="BT30" s="129">
        <v>275</v>
      </c>
      <c r="BU30" s="129">
        <v>250</v>
      </c>
      <c r="BV30" s="129">
        <v>250</v>
      </c>
      <c r="BW30" s="129">
        <v>250</v>
      </c>
      <c r="BX30" s="129">
        <v>250</v>
      </c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31"/>
    </row>
    <row r="31" spans="1:106" x14ac:dyDescent="0.35">
      <c r="A31" s="99" t="s">
        <v>44</v>
      </c>
      <c r="B31" s="80"/>
      <c r="C31" s="132">
        <v>175.7</v>
      </c>
      <c r="D31" s="78">
        <v>173.5</v>
      </c>
      <c r="E31" s="78">
        <v>189.66333333333333</v>
      </c>
      <c r="F31" s="78">
        <v>187.81666666666669</v>
      </c>
      <c r="G31" s="78">
        <v>190.715</v>
      </c>
      <c r="H31" s="78">
        <v>190.715</v>
      </c>
      <c r="I31" s="78">
        <v>190.45833333333334</v>
      </c>
      <c r="J31" s="78">
        <v>191.06</v>
      </c>
      <c r="K31" s="78">
        <v>194.6</v>
      </c>
      <c r="L31" s="78">
        <v>186.2</v>
      </c>
      <c r="M31" s="78">
        <v>186.2</v>
      </c>
      <c r="N31" s="78">
        <v>186.2</v>
      </c>
      <c r="O31" s="78">
        <v>186.2</v>
      </c>
      <c r="P31" s="78">
        <v>188.7</v>
      </c>
      <c r="Q31" s="78">
        <v>188.7</v>
      </c>
      <c r="R31" s="78">
        <v>182.77</v>
      </c>
      <c r="S31" s="78">
        <v>190.86500000000001</v>
      </c>
      <c r="T31" s="78">
        <v>176.18</v>
      </c>
      <c r="U31" s="78">
        <v>179.7</v>
      </c>
      <c r="V31" s="78">
        <v>172.4</v>
      </c>
      <c r="W31" s="78">
        <v>187.17000000000002</v>
      </c>
      <c r="X31" s="78">
        <v>190.28500000000003</v>
      </c>
      <c r="Y31" s="78">
        <v>183.56</v>
      </c>
      <c r="Z31" s="78">
        <v>191.73666666666668</v>
      </c>
      <c r="AA31" s="78">
        <v>166.4</v>
      </c>
      <c r="AB31" s="78">
        <v>190.03333333333333</v>
      </c>
      <c r="AC31" s="78">
        <v>190.03333333333333</v>
      </c>
      <c r="AD31" s="78">
        <v>191.73500000000001</v>
      </c>
      <c r="AE31" s="78">
        <v>196.85</v>
      </c>
      <c r="AF31" s="78">
        <v>194.39999999999998</v>
      </c>
      <c r="AG31" s="78">
        <v>193.01499999999999</v>
      </c>
      <c r="AH31" s="78">
        <v>197.70000000000002</v>
      </c>
      <c r="AI31" s="78">
        <v>202.13333333333333</v>
      </c>
      <c r="AJ31" s="78">
        <v>197.61500000000001</v>
      </c>
      <c r="AK31" s="78">
        <v>188.8</v>
      </c>
      <c r="AL31" s="79">
        <v>187.30666666666664</v>
      </c>
      <c r="AM31" s="79">
        <v>172.89</v>
      </c>
      <c r="AN31" s="79">
        <v>181.71</v>
      </c>
      <c r="AO31" s="79">
        <v>164.91</v>
      </c>
      <c r="AP31" s="79">
        <v>172.91</v>
      </c>
      <c r="AQ31" s="79">
        <v>181.3</v>
      </c>
      <c r="AR31" s="79">
        <v>172.85</v>
      </c>
      <c r="AS31" s="79">
        <v>178</v>
      </c>
      <c r="AT31" s="79">
        <v>181.25</v>
      </c>
      <c r="AU31" s="79">
        <v>176.26</v>
      </c>
      <c r="AV31" s="79">
        <v>174.93</v>
      </c>
      <c r="AW31" s="79">
        <v>145.16</v>
      </c>
      <c r="AX31" s="79">
        <v>151.22999999999999</v>
      </c>
      <c r="AY31" s="79">
        <v>180.33</v>
      </c>
      <c r="AZ31" s="79">
        <v>180.87666666666667</v>
      </c>
      <c r="BA31" s="79">
        <v>185</v>
      </c>
      <c r="BB31" s="133">
        <v>187.05166666666665</v>
      </c>
      <c r="BC31" s="95">
        <v>176.19649999999999</v>
      </c>
      <c r="BD31" s="79">
        <v>170</v>
      </c>
      <c r="BE31" s="79">
        <v>171</v>
      </c>
      <c r="BF31" s="79">
        <v>151.32</v>
      </c>
      <c r="BG31" s="79">
        <v>173</v>
      </c>
      <c r="BH31" s="79">
        <v>171.3</v>
      </c>
      <c r="BI31" s="79">
        <v>169</v>
      </c>
      <c r="BJ31" s="79">
        <v>168.4</v>
      </c>
      <c r="BK31" s="79">
        <v>171</v>
      </c>
      <c r="BL31" s="79">
        <v>176.6</v>
      </c>
      <c r="BM31" s="79">
        <v>168.15</v>
      </c>
      <c r="BN31" s="79">
        <v>179.99770000000001</v>
      </c>
      <c r="BO31" s="79">
        <v>180.95699999999999</v>
      </c>
      <c r="BP31" s="78">
        <v>181.14</v>
      </c>
      <c r="BQ31" s="79">
        <v>185</v>
      </c>
      <c r="BR31" s="79">
        <v>182.5</v>
      </c>
      <c r="BS31" s="79">
        <v>182.5</v>
      </c>
      <c r="BT31" s="79">
        <v>182.5</v>
      </c>
      <c r="BU31" s="79">
        <v>185.42583333333334</v>
      </c>
      <c r="BV31" s="79">
        <v>190.75</v>
      </c>
      <c r="BW31" s="79">
        <v>190.75</v>
      </c>
      <c r="BX31" s="79">
        <v>184.57856666666666</v>
      </c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133"/>
    </row>
    <row r="32" spans="1:106" ht="15" thickBot="1" x14ac:dyDescent="0.4">
      <c r="A32" s="139" t="s">
        <v>39</v>
      </c>
      <c r="B32" s="125"/>
      <c r="C32" s="132">
        <v>219.7</v>
      </c>
      <c r="D32" s="78">
        <v>208.21</v>
      </c>
      <c r="E32" s="78">
        <v>211.22</v>
      </c>
      <c r="F32" s="78">
        <v>209.29</v>
      </c>
      <c r="G32" s="78">
        <v>207.53</v>
      </c>
      <c r="H32" s="78">
        <v>198.54</v>
      </c>
      <c r="I32" s="78">
        <v>214.82</v>
      </c>
      <c r="J32" s="78">
        <v>219.08</v>
      </c>
      <c r="K32" s="78">
        <v>211.05</v>
      </c>
      <c r="L32" s="78">
        <v>209.48</v>
      </c>
      <c r="M32" s="78">
        <v>202.22</v>
      </c>
      <c r="N32" s="78">
        <v>212.02</v>
      </c>
      <c r="O32" s="78">
        <v>219.52</v>
      </c>
      <c r="P32" s="78">
        <v>208.58</v>
      </c>
      <c r="Q32" s="78">
        <v>222.44</v>
      </c>
      <c r="R32" s="78">
        <v>219.05</v>
      </c>
      <c r="S32" s="78">
        <v>222.95</v>
      </c>
      <c r="T32" s="78">
        <v>217.66</v>
      </c>
      <c r="U32" s="78">
        <v>215.96</v>
      </c>
      <c r="V32" s="78">
        <v>219.73</v>
      </c>
      <c r="W32" s="78">
        <v>213.17</v>
      </c>
      <c r="X32" s="78">
        <v>232.04</v>
      </c>
      <c r="Y32" s="78">
        <v>210.35</v>
      </c>
      <c r="Z32" s="78">
        <v>219.46</v>
      </c>
      <c r="AA32" s="78">
        <v>214.02</v>
      </c>
      <c r="AB32" s="78">
        <v>210.68</v>
      </c>
      <c r="AC32" s="78">
        <v>228.04</v>
      </c>
      <c r="AD32" s="78">
        <v>229.83</v>
      </c>
      <c r="AE32" s="78">
        <v>233.66</v>
      </c>
      <c r="AF32" s="78">
        <v>232.84</v>
      </c>
      <c r="AG32" s="78">
        <v>233.8</v>
      </c>
      <c r="AH32" s="78">
        <v>235.53</v>
      </c>
      <c r="AI32" s="78">
        <v>207.37</v>
      </c>
      <c r="AJ32" s="78">
        <v>214.59</v>
      </c>
      <c r="AK32" s="78">
        <v>193.88</v>
      </c>
      <c r="AL32" s="79">
        <v>230.27</v>
      </c>
      <c r="AM32" s="79">
        <v>209.98</v>
      </c>
      <c r="AN32" s="79">
        <v>181.71</v>
      </c>
      <c r="AO32" s="79">
        <v>164.91</v>
      </c>
      <c r="AP32" s="79">
        <v>172.91</v>
      </c>
      <c r="AQ32" s="79">
        <v>181.3</v>
      </c>
      <c r="AR32" s="79">
        <v>190.6</v>
      </c>
      <c r="AS32" s="79">
        <v>193.64</v>
      </c>
      <c r="AT32" s="79">
        <v>212.46</v>
      </c>
      <c r="AU32" s="79">
        <v>212.1</v>
      </c>
      <c r="AV32" s="79">
        <v>212.19</v>
      </c>
      <c r="AW32" s="79">
        <v>213.72</v>
      </c>
      <c r="AX32" s="79">
        <v>208.21</v>
      </c>
      <c r="AY32" s="79">
        <v>200.71</v>
      </c>
      <c r="AZ32" s="79">
        <v>208.6</v>
      </c>
      <c r="BA32" s="79">
        <v>213.5</v>
      </c>
      <c r="BB32" s="133">
        <v>213.71</v>
      </c>
      <c r="BC32" s="95">
        <v>214.58</v>
      </c>
      <c r="BD32" s="79">
        <v>210.44</v>
      </c>
      <c r="BE32" s="79">
        <v>217.68</v>
      </c>
      <c r="BF32" s="79">
        <v>214.86</v>
      </c>
      <c r="BG32" s="79">
        <v>217.17</v>
      </c>
      <c r="BH32" s="79">
        <v>214.19</v>
      </c>
      <c r="BI32" s="79">
        <v>203.01</v>
      </c>
      <c r="BJ32" s="79">
        <v>209.74</v>
      </c>
      <c r="BK32" s="79">
        <v>207.88</v>
      </c>
      <c r="BL32" s="79">
        <v>213.44</v>
      </c>
      <c r="BM32" s="79">
        <v>209.39</v>
      </c>
      <c r="BN32" s="79">
        <v>215.46</v>
      </c>
      <c r="BO32" s="79">
        <v>219.71</v>
      </c>
      <c r="BP32" s="78">
        <v>220.15</v>
      </c>
      <c r="BQ32" s="79">
        <v>218.94</v>
      </c>
      <c r="BR32" s="79">
        <v>220.49</v>
      </c>
      <c r="BS32" s="79">
        <v>210.46</v>
      </c>
      <c r="BT32" s="79">
        <v>210.54</v>
      </c>
      <c r="BU32" s="79">
        <v>219.7</v>
      </c>
      <c r="BV32" s="79">
        <v>225.46</v>
      </c>
      <c r="BW32" s="79">
        <v>218.17</v>
      </c>
      <c r="BX32" s="79">
        <v>215.88</v>
      </c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133"/>
    </row>
    <row r="33" spans="1:106" ht="15" thickBot="1" x14ac:dyDescent="0.4">
      <c r="A33" s="98" t="s">
        <v>45</v>
      </c>
      <c r="B33" s="126"/>
      <c r="C33" s="134">
        <v>205.93388888888887</v>
      </c>
      <c r="D33" s="135">
        <v>214.00125000000003</v>
      </c>
      <c r="E33" s="135">
        <v>219.20083333333332</v>
      </c>
      <c r="F33" s="135">
        <v>218.34305555555557</v>
      </c>
      <c r="G33" s="135">
        <v>214.92380952380952</v>
      </c>
      <c r="H33" s="135">
        <v>218.92705128205128</v>
      </c>
      <c r="I33" s="135">
        <v>217.35474358974358</v>
      </c>
      <c r="J33" s="135">
        <v>219.98863095238093</v>
      </c>
      <c r="K33" s="135">
        <v>222.57204365079366</v>
      </c>
      <c r="L33" s="135">
        <v>220.60005952380953</v>
      </c>
      <c r="M33" s="135">
        <v>217.01202380952378</v>
      </c>
      <c r="N33" s="135">
        <v>218.6663492063492</v>
      </c>
      <c r="O33" s="135">
        <v>218.30630952380949</v>
      </c>
      <c r="P33" s="135">
        <v>217.51649943310659</v>
      </c>
      <c r="Q33" s="135">
        <v>217.36350340136053</v>
      </c>
      <c r="R33" s="135">
        <v>219.51324675324676</v>
      </c>
      <c r="S33" s="135">
        <v>218.89617063492062</v>
      </c>
      <c r="T33" s="135">
        <v>210.89619047619044</v>
      </c>
      <c r="U33" s="135">
        <v>210.52987179487184</v>
      </c>
      <c r="V33" s="135">
        <v>209.87704931972786</v>
      </c>
      <c r="W33" s="135">
        <v>211.39340277777782</v>
      </c>
      <c r="X33" s="135">
        <v>215.12462454212451</v>
      </c>
      <c r="Y33" s="135">
        <v>211.31781135531139</v>
      </c>
      <c r="Z33" s="135">
        <v>210.739580026455</v>
      </c>
      <c r="AA33" s="135">
        <v>206.52280092592594</v>
      </c>
      <c r="AB33" s="135">
        <v>210.40761904761905</v>
      </c>
      <c r="AC33" s="135">
        <v>212.55543650793649</v>
      </c>
      <c r="AD33" s="135">
        <v>217.23992063492062</v>
      </c>
      <c r="AE33" s="135">
        <v>220.08676434676434</v>
      </c>
      <c r="AF33" s="135">
        <v>218.27912698412698</v>
      </c>
      <c r="AG33" s="135">
        <v>221.13550000000001</v>
      </c>
      <c r="AH33" s="135">
        <v>217.32258658008661</v>
      </c>
      <c r="AI33" s="135">
        <v>215.7321212121212</v>
      </c>
      <c r="AJ33" s="135">
        <v>218.14666666666668</v>
      </c>
      <c r="AK33" s="135">
        <v>215.61551948051948</v>
      </c>
      <c r="AL33" s="136">
        <v>215.77251984126985</v>
      </c>
      <c r="AM33" s="136">
        <v>213.33661706349207</v>
      </c>
      <c r="AN33" s="136">
        <v>205.04484848484847</v>
      </c>
      <c r="AO33" s="136">
        <v>201.98486111111114</v>
      </c>
      <c r="AP33" s="136">
        <v>199.79061177248676</v>
      </c>
      <c r="AQ33" s="136">
        <v>198.88129960317465</v>
      </c>
      <c r="AR33" s="136">
        <v>199.14055224867727</v>
      </c>
      <c r="AS33" s="136">
        <v>204.08435515873018</v>
      </c>
      <c r="AT33" s="136">
        <v>204.48126262626263</v>
      </c>
      <c r="AU33" s="136">
        <v>202.13450680272106</v>
      </c>
      <c r="AV33" s="136">
        <v>205.16143162393161</v>
      </c>
      <c r="AW33" s="136">
        <v>200.65793121693119</v>
      </c>
      <c r="AX33" s="136">
        <v>198.22276984126984</v>
      </c>
      <c r="AY33" s="136">
        <v>203.81651927437642</v>
      </c>
      <c r="AZ33" s="136">
        <v>207.70651785714287</v>
      </c>
      <c r="BA33" s="136">
        <v>203.15401190476192</v>
      </c>
      <c r="BB33" s="138">
        <v>211.49323129251704</v>
      </c>
      <c r="BC33" s="137">
        <v>209.07107083333332</v>
      </c>
      <c r="BD33" s="136">
        <v>203.57027738095235</v>
      </c>
      <c r="BE33" s="136">
        <v>204.62514404761905</v>
      </c>
      <c r="BF33" s="136">
        <v>199.68612549019608</v>
      </c>
      <c r="BG33" s="136">
        <v>201.88308229166668</v>
      </c>
      <c r="BH33" s="136">
        <v>202.60477460317458</v>
      </c>
      <c r="BI33" s="136">
        <v>199.32618124999999</v>
      </c>
      <c r="BJ33" s="136">
        <v>201.27792444444447</v>
      </c>
      <c r="BK33" s="136">
        <v>203.98715384615386</v>
      </c>
      <c r="BL33" s="136">
        <v>202.95995208333335</v>
      </c>
      <c r="BM33" s="136">
        <v>202.55570416666666</v>
      </c>
      <c r="BN33" s="136">
        <v>208.60482148148145</v>
      </c>
      <c r="BO33" s="136">
        <v>207.87370347222225</v>
      </c>
      <c r="BP33" s="135">
        <v>209.38003472222221</v>
      </c>
      <c r="BQ33" s="136">
        <v>212.66314999999997</v>
      </c>
      <c r="BR33" s="136">
        <v>211.08555238095238</v>
      </c>
      <c r="BS33" s="136">
        <v>210.03058962962962</v>
      </c>
      <c r="BT33" s="136">
        <v>213.6613857142857</v>
      </c>
      <c r="BU33" s="136">
        <v>216.29711623931624</v>
      </c>
      <c r="BV33" s="136">
        <v>216.89197222222222</v>
      </c>
      <c r="BW33" s="136">
        <v>214.27299333333335</v>
      </c>
      <c r="BX33" s="136">
        <v>213.65559920634922</v>
      </c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80" t="s">
        <v>69</v>
      </c>
      <c r="C1" s="280"/>
    </row>
    <row r="4" spans="1:8" x14ac:dyDescent="0.35">
      <c r="B4" s="185" t="s">
        <v>70</v>
      </c>
    </row>
    <row r="5" spans="1:8" ht="15" thickBot="1" x14ac:dyDescent="0.4"/>
    <row r="6" spans="1:8" ht="15" thickBot="1" x14ac:dyDescent="0.4">
      <c r="B6" s="6"/>
      <c r="C6" s="6" t="s">
        <v>66</v>
      </c>
      <c r="D6" s="6" t="s">
        <v>67</v>
      </c>
      <c r="E6" s="186" t="s">
        <v>68</v>
      </c>
    </row>
    <row r="7" spans="1:8" x14ac:dyDescent="0.35">
      <c r="B7" s="71" t="s">
        <v>64</v>
      </c>
      <c r="C7" s="207">
        <v>132440</v>
      </c>
      <c r="D7" s="207">
        <v>2250580</v>
      </c>
      <c r="E7" s="216"/>
    </row>
    <row r="8" spans="1:8" ht="15" thickBot="1" x14ac:dyDescent="0.4">
      <c r="B8" s="75" t="s">
        <v>65</v>
      </c>
      <c r="C8" s="221">
        <v>29804</v>
      </c>
      <c r="D8" s="208">
        <v>433610</v>
      </c>
      <c r="E8" s="217"/>
    </row>
    <row r="9" spans="1:8" x14ac:dyDescent="0.35">
      <c r="B9" s="1"/>
      <c r="C9" s="38"/>
      <c r="D9" s="38"/>
      <c r="E9" s="209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187" t="s">
        <v>0</v>
      </c>
      <c r="G13" s="187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191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1">
        <v>2025</v>
      </c>
      <c r="B15" s="192"/>
      <c r="C15" s="193">
        <v>27000</v>
      </c>
      <c r="D15" s="194"/>
      <c r="E15" s="188">
        <v>1</v>
      </c>
      <c r="F15" s="201"/>
      <c r="G15" s="193">
        <v>391267</v>
      </c>
      <c r="H15" s="202"/>
    </row>
    <row r="16" spans="1:8" x14ac:dyDescent="0.35">
      <c r="B16" s="195">
        <v>155260</v>
      </c>
      <c r="C16" s="196">
        <v>231098</v>
      </c>
      <c r="D16" s="197"/>
      <c r="E16" s="189">
        <v>2</v>
      </c>
      <c r="F16" s="203">
        <v>74824</v>
      </c>
      <c r="G16" s="196">
        <v>468260</v>
      </c>
      <c r="H16" s="204"/>
    </row>
    <row r="17" spans="2:8" x14ac:dyDescent="0.35">
      <c r="B17" s="195"/>
      <c r="C17" s="196">
        <v>1913998</v>
      </c>
      <c r="D17" s="197"/>
      <c r="E17" s="189">
        <v>3</v>
      </c>
      <c r="F17" s="203">
        <v>125327</v>
      </c>
      <c r="G17" s="196">
        <v>870833</v>
      </c>
      <c r="H17" s="204"/>
    </row>
    <row r="18" spans="2:8" x14ac:dyDescent="0.35">
      <c r="B18" s="195">
        <v>27980</v>
      </c>
      <c r="C18" s="196">
        <v>2293389</v>
      </c>
      <c r="D18" s="197"/>
      <c r="E18" s="189">
        <v>4</v>
      </c>
      <c r="F18" s="203">
        <v>803039</v>
      </c>
      <c r="G18" s="196">
        <v>386084</v>
      </c>
      <c r="H18" s="204"/>
    </row>
    <row r="19" spans="2:8" x14ac:dyDescent="0.35">
      <c r="B19" s="195">
        <v>784680</v>
      </c>
      <c r="C19" s="196">
        <v>1475240</v>
      </c>
      <c r="D19" s="197"/>
      <c r="E19" s="189">
        <v>5</v>
      </c>
      <c r="F19" s="203">
        <v>934264</v>
      </c>
      <c r="G19" s="196">
        <v>278522</v>
      </c>
      <c r="H19" s="204"/>
    </row>
    <row r="20" spans="2:8" x14ac:dyDescent="0.35">
      <c r="B20" s="195"/>
      <c r="C20" s="196">
        <v>2224574</v>
      </c>
      <c r="D20" s="197"/>
      <c r="E20" s="189">
        <v>6</v>
      </c>
      <c r="F20" s="203">
        <v>264923</v>
      </c>
      <c r="G20" s="196">
        <v>186147</v>
      </c>
      <c r="H20" s="204"/>
    </row>
    <row r="21" spans="2:8" x14ac:dyDescent="0.35">
      <c r="B21" s="195">
        <v>152600</v>
      </c>
      <c r="C21" s="196">
        <v>3084630</v>
      </c>
      <c r="D21" s="197"/>
      <c r="E21" s="189">
        <v>7</v>
      </c>
      <c r="F21" s="203">
        <v>51245</v>
      </c>
      <c r="G21" s="196">
        <v>182108</v>
      </c>
      <c r="H21" s="204"/>
    </row>
    <row r="22" spans="2:8" x14ac:dyDescent="0.35">
      <c r="B22" s="195"/>
      <c r="C22" s="196">
        <v>3408394</v>
      </c>
      <c r="D22" s="197"/>
      <c r="E22" s="189">
        <v>8</v>
      </c>
      <c r="F22" s="203">
        <v>21525</v>
      </c>
      <c r="G22" s="196">
        <v>256146</v>
      </c>
      <c r="H22" s="204"/>
    </row>
    <row r="23" spans="2:8" x14ac:dyDescent="0.35">
      <c r="B23" s="195"/>
      <c r="C23" s="196">
        <v>2461311</v>
      </c>
      <c r="D23" s="197"/>
      <c r="E23" s="189">
        <v>9</v>
      </c>
      <c r="F23" s="203">
        <v>236515</v>
      </c>
      <c r="G23" s="196">
        <v>323658</v>
      </c>
      <c r="H23" s="204"/>
    </row>
    <row r="24" spans="2:8" x14ac:dyDescent="0.35">
      <c r="B24" s="195">
        <v>41420</v>
      </c>
      <c r="C24" s="196">
        <v>1648764</v>
      </c>
      <c r="D24" s="197"/>
      <c r="E24" s="189">
        <v>10</v>
      </c>
      <c r="F24" s="203">
        <v>62706</v>
      </c>
      <c r="G24" s="196">
        <v>77040</v>
      </c>
      <c r="H24" s="204"/>
    </row>
    <row r="25" spans="2:8" x14ac:dyDescent="0.35">
      <c r="B25" s="195"/>
      <c r="C25" s="196">
        <v>1240283</v>
      </c>
      <c r="D25" s="197"/>
      <c r="E25" s="189">
        <v>11</v>
      </c>
      <c r="F25" s="203">
        <v>370099</v>
      </c>
      <c r="G25" s="196">
        <v>126403</v>
      </c>
      <c r="H25" s="204"/>
    </row>
    <row r="26" spans="2:8" x14ac:dyDescent="0.35">
      <c r="B26" s="195">
        <v>91380</v>
      </c>
      <c r="C26" s="196">
        <v>1998787</v>
      </c>
      <c r="D26" s="197"/>
      <c r="E26" s="189">
        <v>12</v>
      </c>
      <c r="F26" s="203">
        <v>141694</v>
      </c>
      <c r="G26" s="196">
        <v>155807</v>
      </c>
      <c r="H26" s="204"/>
    </row>
    <row r="27" spans="2:8" x14ac:dyDescent="0.35">
      <c r="B27" s="195">
        <v>77920</v>
      </c>
      <c r="C27" s="196">
        <v>4505142</v>
      </c>
      <c r="D27" s="197"/>
      <c r="E27" s="189">
        <v>13</v>
      </c>
      <c r="F27" s="203">
        <v>57980</v>
      </c>
      <c r="G27" s="196">
        <v>258706</v>
      </c>
      <c r="H27" s="204"/>
    </row>
    <row r="28" spans="2:8" x14ac:dyDescent="0.35">
      <c r="B28" s="195">
        <v>824260</v>
      </c>
      <c r="C28" s="196">
        <v>2305706</v>
      </c>
      <c r="D28" s="197"/>
      <c r="E28" s="189">
        <v>14</v>
      </c>
      <c r="F28" s="203">
        <v>128607</v>
      </c>
      <c r="G28" s="196">
        <v>80507</v>
      </c>
      <c r="H28" s="204"/>
    </row>
    <row r="29" spans="2:8" x14ac:dyDescent="0.35">
      <c r="B29" s="195">
        <v>330160</v>
      </c>
      <c r="C29" s="196">
        <v>3342166</v>
      </c>
      <c r="D29" s="197"/>
      <c r="E29" s="189">
        <v>15</v>
      </c>
      <c r="F29" s="203">
        <v>20886</v>
      </c>
      <c r="G29" s="196">
        <v>1636542</v>
      </c>
      <c r="H29" s="204"/>
    </row>
    <row r="30" spans="2:8" x14ac:dyDescent="0.35">
      <c r="B30" s="195">
        <v>100620</v>
      </c>
      <c r="C30" s="196">
        <v>2110021</v>
      </c>
      <c r="D30" s="197"/>
      <c r="E30" s="189">
        <v>16</v>
      </c>
      <c r="F30" s="203">
        <v>37882</v>
      </c>
      <c r="G30" s="196">
        <v>3027533</v>
      </c>
      <c r="H30" s="204"/>
    </row>
    <row r="31" spans="2:8" x14ac:dyDescent="0.35">
      <c r="B31" s="195"/>
      <c r="C31" s="196">
        <v>1492804</v>
      </c>
      <c r="D31" s="197"/>
      <c r="E31" s="189">
        <v>17</v>
      </c>
      <c r="F31" s="203">
        <v>15000</v>
      </c>
      <c r="G31" s="196">
        <v>1889609</v>
      </c>
      <c r="H31" s="204"/>
    </row>
    <row r="32" spans="2:8" x14ac:dyDescent="0.35">
      <c r="B32" s="195">
        <v>50640</v>
      </c>
      <c r="C32" s="196">
        <v>786352</v>
      </c>
      <c r="D32" s="204"/>
      <c r="E32" s="189">
        <v>18</v>
      </c>
      <c r="F32" s="203">
        <v>96765</v>
      </c>
      <c r="G32" s="196">
        <v>1389716</v>
      </c>
      <c r="H32" s="204"/>
    </row>
    <row r="33" spans="2:8" x14ac:dyDescent="0.35">
      <c r="B33" s="195"/>
      <c r="C33" s="196">
        <v>1294301</v>
      </c>
      <c r="D33" s="197"/>
      <c r="E33" s="189">
        <v>19</v>
      </c>
      <c r="F33" s="203">
        <v>112300</v>
      </c>
      <c r="G33" s="196">
        <v>1800905</v>
      </c>
      <c r="H33" s="204"/>
    </row>
    <row r="34" spans="2:8" x14ac:dyDescent="0.35">
      <c r="B34" s="195">
        <v>679470</v>
      </c>
      <c r="C34" s="196">
        <v>1649348</v>
      </c>
      <c r="D34" s="197"/>
      <c r="E34" s="189">
        <v>20</v>
      </c>
      <c r="F34" s="203">
        <v>1556712</v>
      </c>
      <c r="G34" s="196"/>
      <c r="H34" s="204"/>
    </row>
    <row r="35" spans="2:8" x14ac:dyDescent="0.35">
      <c r="B35" s="195">
        <v>49600</v>
      </c>
      <c r="C35" s="196">
        <v>1614010</v>
      </c>
      <c r="D35" s="197"/>
      <c r="E35" s="189">
        <v>21</v>
      </c>
      <c r="F35" s="203">
        <v>14416</v>
      </c>
      <c r="G35" s="196">
        <v>1865894</v>
      </c>
      <c r="H35" s="204"/>
    </row>
    <row r="36" spans="2:8" x14ac:dyDescent="0.35">
      <c r="B36" s="195">
        <v>529180</v>
      </c>
      <c r="C36" s="196">
        <v>434620</v>
      </c>
      <c r="D36" s="197"/>
      <c r="E36" s="189">
        <v>22</v>
      </c>
      <c r="F36" s="203">
        <v>11671</v>
      </c>
      <c r="G36" s="196">
        <v>515320</v>
      </c>
      <c r="H36" s="204"/>
    </row>
    <row r="37" spans="2:8" x14ac:dyDescent="0.35">
      <c r="B37" s="195">
        <v>128720</v>
      </c>
      <c r="C37" s="196">
        <v>1441408</v>
      </c>
      <c r="D37" s="197"/>
      <c r="E37" s="189">
        <v>23</v>
      </c>
      <c r="F37" s="203">
        <v>26516</v>
      </c>
      <c r="G37" s="196">
        <v>2144481</v>
      </c>
      <c r="H37" s="204"/>
    </row>
    <row r="38" spans="2:8" x14ac:dyDescent="0.35">
      <c r="B38" s="195">
        <v>156500</v>
      </c>
      <c r="C38" s="196">
        <v>792137</v>
      </c>
      <c r="D38" s="197"/>
      <c r="E38" s="189">
        <v>24</v>
      </c>
      <c r="F38" s="203">
        <v>64514</v>
      </c>
      <c r="G38" s="196">
        <v>1813317</v>
      </c>
      <c r="H38" s="204"/>
    </row>
    <row r="39" spans="2:8" x14ac:dyDescent="0.35">
      <c r="B39" s="195">
        <v>502870</v>
      </c>
      <c r="C39" s="196">
        <v>335232</v>
      </c>
      <c r="D39" s="197"/>
      <c r="E39" s="189">
        <v>25</v>
      </c>
      <c r="F39" s="203">
        <v>30673</v>
      </c>
      <c r="G39" s="196">
        <v>1038990</v>
      </c>
      <c r="H39" s="204"/>
    </row>
    <row r="40" spans="2:8" x14ac:dyDescent="0.35">
      <c r="B40" s="195">
        <v>53110</v>
      </c>
      <c r="C40" s="196">
        <v>467820</v>
      </c>
      <c r="D40" s="197"/>
      <c r="E40" s="189">
        <v>26</v>
      </c>
      <c r="F40" s="203">
        <v>11233</v>
      </c>
      <c r="G40" s="196">
        <v>716187</v>
      </c>
      <c r="H40" s="204"/>
    </row>
    <row r="41" spans="2:8" x14ac:dyDescent="0.35">
      <c r="B41" s="195">
        <v>18714887</v>
      </c>
      <c r="C41" s="196">
        <v>3240080</v>
      </c>
      <c r="D41" s="197"/>
      <c r="E41" s="189">
        <v>27</v>
      </c>
      <c r="F41" s="203">
        <v>19681</v>
      </c>
      <c r="G41" s="196">
        <v>104690</v>
      </c>
      <c r="H41" s="204"/>
    </row>
    <row r="42" spans="2:8" x14ac:dyDescent="0.35">
      <c r="B42" s="195">
        <v>2958017</v>
      </c>
      <c r="C42" s="196">
        <v>3642350</v>
      </c>
      <c r="D42" s="197"/>
      <c r="E42" s="189">
        <v>28</v>
      </c>
      <c r="F42" s="203">
        <v>537966</v>
      </c>
      <c r="G42" s="196">
        <v>1822610</v>
      </c>
      <c r="H42" s="204"/>
    </row>
    <row r="43" spans="2:8" x14ac:dyDescent="0.35">
      <c r="B43" s="195">
        <v>4676928</v>
      </c>
      <c r="C43" s="196">
        <v>5102230</v>
      </c>
      <c r="D43" s="197"/>
      <c r="E43" s="189">
        <v>29</v>
      </c>
      <c r="F43" s="203">
        <v>9517</v>
      </c>
      <c r="G43" s="196">
        <v>1657542</v>
      </c>
      <c r="H43" s="204"/>
    </row>
    <row r="44" spans="2:8" x14ac:dyDescent="0.35">
      <c r="B44" s="195">
        <v>2440263</v>
      </c>
      <c r="C44" s="196">
        <v>6755653</v>
      </c>
      <c r="D44" s="197"/>
      <c r="E44" s="189">
        <v>30</v>
      </c>
      <c r="F44" s="203">
        <v>12740</v>
      </c>
      <c r="G44" s="196">
        <v>2067944</v>
      </c>
      <c r="H44" s="204"/>
    </row>
    <row r="45" spans="2:8" x14ac:dyDescent="0.35">
      <c r="B45" s="195">
        <v>1444930</v>
      </c>
      <c r="C45" s="196">
        <v>4837550</v>
      </c>
      <c r="D45" s="197"/>
      <c r="E45" s="189">
        <v>31</v>
      </c>
      <c r="F45" s="203">
        <v>1512</v>
      </c>
      <c r="G45" s="196">
        <v>661958</v>
      </c>
      <c r="H45" s="204"/>
    </row>
    <row r="46" spans="2:8" x14ac:dyDescent="0.35">
      <c r="B46" s="195">
        <v>1564402</v>
      </c>
      <c r="C46" s="196">
        <v>4918480</v>
      </c>
      <c r="D46" s="197"/>
      <c r="E46" s="189">
        <v>32</v>
      </c>
      <c r="F46" s="203">
        <v>4214</v>
      </c>
      <c r="G46" s="196">
        <v>170023</v>
      </c>
      <c r="H46" s="204"/>
    </row>
    <row r="47" spans="2:8" x14ac:dyDescent="0.35">
      <c r="B47" s="195">
        <v>1153288</v>
      </c>
      <c r="C47" s="196">
        <v>5225746</v>
      </c>
      <c r="D47" s="197"/>
      <c r="E47" s="189">
        <v>33</v>
      </c>
      <c r="F47" s="203">
        <v>150820</v>
      </c>
      <c r="G47" s="196">
        <v>125353</v>
      </c>
      <c r="H47" s="32"/>
    </row>
    <row r="48" spans="2:8" x14ac:dyDescent="0.35">
      <c r="B48" s="195">
        <v>1393520</v>
      </c>
      <c r="C48" s="196">
        <v>4424757</v>
      </c>
      <c r="D48" s="197"/>
      <c r="E48" s="189">
        <v>34</v>
      </c>
      <c r="F48" s="203">
        <v>99919</v>
      </c>
      <c r="G48" s="196">
        <v>247128</v>
      </c>
      <c r="H48" s="204"/>
    </row>
    <row r="49" spans="2:8" x14ac:dyDescent="0.35">
      <c r="B49" s="195">
        <v>1031170</v>
      </c>
      <c r="C49" s="196">
        <v>3907400</v>
      </c>
      <c r="D49" s="197"/>
      <c r="E49" s="189">
        <v>35</v>
      </c>
      <c r="F49" s="203">
        <v>713460</v>
      </c>
      <c r="G49" s="196"/>
      <c r="H49" s="204"/>
    </row>
    <row r="50" spans="2:8" x14ac:dyDescent="0.35">
      <c r="B50" s="195">
        <v>1709060</v>
      </c>
      <c r="C50" s="196">
        <v>7246570</v>
      </c>
      <c r="D50" s="197"/>
      <c r="E50" s="189">
        <v>36</v>
      </c>
      <c r="F50" s="203">
        <v>11340</v>
      </c>
      <c r="G50" s="196">
        <v>392280</v>
      </c>
      <c r="H50" s="204"/>
    </row>
    <row r="51" spans="2:8" x14ac:dyDescent="0.35">
      <c r="B51" s="195">
        <v>464252</v>
      </c>
      <c r="C51" s="196">
        <v>6763510</v>
      </c>
      <c r="D51" s="197"/>
      <c r="E51" s="189">
        <v>37</v>
      </c>
      <c r="F51" s="203">
        <v>597</v>
      </c>
      <c r="G51" s="196">
        <v>1500000</v>
      </c>
      <c r="H51" s="204"/>
    </row>
    <row r="52" spans="2:8" x14ac:dyDescent="0.35">
      <c r="B52" s="195">
        <v>895150</v>
      </c>
      <c r="C52" s="196">
        <v>3876880</v>
      </c>
      <c r="D52" s="197"/>
      <c r="E52" s="189">
        <v>38</v>
      </c>
      <c r="F52" s="203">
        <v>8204129</v>
      </c>
      <c r="G52" s="196">
        <v>78720</v>
      </c>
      <c r="H52" s="204"/>
    </row>
    <row r="53" spans="2:8" x14ac:dyDescent="0.35">
      <c r="B53" s="195">
        <v>804930</v>
      </c>
      <c r="C53" s="196">
        <v>2885520</v>
      </c>
      <c r="D53" s="197"/>
      <c r="E53" s="189">
        <v>39</v>
      </c>
      <c r="F53" s="203">
        <v>11372454</v>
      </c>
      <c r="G53" s="196">
        <v>231680</v>
      </c>
      <c r="H53" s="204"/>
    </row>
    <row r="54" spans="2:8" x14ac:dyDescent="0.35">
      <c r="B54" s="195">
        <v>312543</v>
      </c>
      <c r="C54" s="196">
        <v>2768640</v>
      </c>
      <c r="D54" s="197"/>
      <c r="E54" s="189">
        <v>40</v>
      </c>
      <c r="F54" s="203">
        <v>24475179</v>
      </c>
      <c r="G54" s="196">
        <v>1537780</v>
      </c>
      <c r="H54" s="204"/>
    </row>
    <row r="55" spans="2:8" x14ac:dyDescent="0.35">
      <c r="B55" s="195"/>
      <c r="C55" s="196">
        <v>4737940</v>
      </c>
      <c r="D55" s="197"/>
      <c r="E55" s="189">
        <v>41</v>
      </c>
      <c r="F55" s="203">
        <v>19807205</v>
      </c>
      <c r="G55" s="196">
        <v>4555240</v>
      </c>
      <c r="H55" s="204"/>
    </row>
    <row r="56" spans="2:8" x14ac:dyDescent="0.35">
      <c r="B56" s="195"/>
      <c r="C56" s="196">
        <v>2334197</v>
      </c>
      <c r="D56" s="197"/>
      <c r="E56" s="189">
        <v>42</v>
      </c>
      <c r="F56" s="203">
        <v>10486856</v>
      </c>
      <c r="G56" s="196">
        <v>5702460</v>
      </c>
      <c r="H56" s="204"/>
    </row>
    <row r="57" spans="2:8" x14ac:dyDescent="0.35">
      <c r="B57" s="195">
        <v>444960</v>
      </c>
      <c r="C57" s="196">
        <v>1496926</v>
      </c>
      <c r="D57" s="197"/>
      <c r="E57" s="189">
        <v>43</v>
      </c>
      <c r="F57" s="203">
        <v>25766340</v>
      </c>
      <c r="G57" s="196">
        <v>6012966</v>
      </c>
      <c r="H57" s="204"/>
    </row>
    <row r="58" spans="2:8" x14ac:dyDescent="0.35">
      <c r="B58" s="195">
        <v>194220</v>
      </c>
      <c r="C58" s="196">
        <v>2583990</v>
      </c>
      <c r="D58" s="197"/>
      <c r="E58" s="189">
        <v>44</v>
      </c>
      <c r="F58" s="203">
        <v>385773</v>
      </c>
      <c r="G58" s="196">
        <v>2176060</v>
      </c>
      <c r="H58" s="204"/>
    </row>
    <row r="59" spans="2:8" x14ac:dyDescent="0.35">
      <c r="B59" s="195">
        <v>195280</v>
      </c>
      <c r="C59" s="196">
        <v>2028177</v>
      </c>
      <c r="D59" s="197"/>
      <c r="E59" s="189">
        <v>45</v>
      </c>
      <c r="F59" s="203">
        <v>661681</v>
      </c>
      <c r="G59" s="196">
        <v>3573713</v>
      </c>
      <c r="H59" s="204"/>
    </row>
    <row r="60" spans="2:8" x14ac:dyDescent="0.35">
      <c r="B60" s="195">
        <v>306220</v>
      </c>
      <c r="C60" s="196">
        <v>1161700</v>
      </c>
      <c r="D60" s="197"/>
      <c r="E60" s="189">
        <v>46</v>
      </c>
      <c r="F60" s="203">
        <v>255376</v>
      </c>
      <c r="G60" s="196">
        <v>2813786</v>
      </c>
      <c r="H60" s="204"/>
    </row>
    <row r="61" spans="2:8" x14ac:dyDescent="0.35">
      <c r="B61" s="195">
        <v>387660</v>
      </c>
      <c r="C61" s="196">
        <v>1290242</v>
      </c>
      <c r="D61" s="197"/>
      <c r="E61" s="189">
        <v>47</v>
      </c>
      <c r="F61" s="203">
        <v>80123</v>
      </c>
      <c r="G61" s="196">
        <v>2006392</v>
      </c>
      <c r="H61" s="204"/>
    </row>
    <row r="62" spans="2:8" x14ac:dyDescent="0.35">
      <c r="B62" s="195">
        <v>57561</v>
      </c>
      <c r="C62" s="196">
        <v>3443480</v>
      </c>
      <c r="D62" s="197"/>
      <c r="E62" s="189">
        <v>48</v>
      </c>
      <c r="F62" s="203">
        <v>102122</v>
      </c>
      <c r="G62" s="196">
        <v>2714114</v>
      </c>
      <c r="H62" s="204"/>
    </row>
    <row r="63" spans="2:8" x14ac:dyDescent="0.35">
      <c r="B63" s="195"/>
      <c r="C63" s="196">
        <v>4245629</v>
      </c>
      <c r="D63" s="197"/>
      <c r="E63" s="189">
        <v>49</v>
      </c>
      <c r="F63" s="203">
        <v>109038</v>
      </c>
      <c r="G63" s="196">
        <v>4395534</v>
      </c>
      <c r="H63" s="204"/>
    </row>
    <row r="64" spans="2:8" x14ac:dyDescent="0.35">
      <c r="B64" s="195">
        <v>428660</v>
      </c>
      <c r="C64" s="196">
        <v>3697531</v>
      </c>
      <c r="D64" s="197"/>
      <c r="E64" s="189">
        <v>50</v>
      </c>
      <c r="F64" s="203"/>
      <c r="G64" s="196">
        <v>1586683</v>
      </c>
      <c r="H64" s="204"/>
    </row>
    <row r="65" spans="1:8" x14ac:dyDescent="0.35">
      <c r="B65" s="195">
        <v>501290</v>
      </c>
      <c r="C65" s="196">
        <v>2813290</v>
      </c>
      <c r="D65" s="197"/>
      <c r="E65" s="189">
        <v>51</v>
      </c>
      <c r="F65" s="203">
        <v>179231</v>
      </c>
      <c r="G65" s="196">
        <v>2376529</v>
      </c>
      <c r="H65" s="204"/>
    </row>
    <row r="66" spans="1:8" ht="15" thickBot="1" x14ac:dyDescent="0.4">
      <c r="B66" s="198">
        <v>14845</v>
      </c>
      <c r="C66" s="199">
        <v>129680</v>
      </c>
      <c r="D66" s="200"/>
      <c r="E66" s="190">
        <v>52</v>
      </c>
      <c r="F66" s="205"/>
      <c r="G66" s="199">
        <v>616940</v>
      </c>
      <c r="H66" s="206"/>
    </row>
    <row r="67" spans="1:8" ht="15" thickBot="1" x14ac:dyDescent="0.4">
      <c r="A67" s="140">
        <v>2026</v>
      </c>
      <c r="B67" s="192"/>
      <c r="C67" s="193">
        <v>324900</v>
      </c>
      <c r="D67" s="194"/>
      <c r="E67" s="249">
        <v>1</v>
      </c>
      <c r="F67" s="192">
        <v>1969</v>
      </c>
      <c r="G67" s="193">
        <v>400420</v>
      </c>
      <c r="H67" s="202"/>
    </row>
    <row r="68" spans="1:8" x14ac:dyDescent="0.35">
      <c r="B68" s="195"/>
      <c r="C68" s="196">
        <v>502920</v>
      </c>
      <c r="D68" s="197"/>
      <c r="E68" s="246">
        <v>2</v>
      </c>
      <c r="F68" s="195">
        <v>10818</v>
      </c>
      <c r="G68" s="196">
        <v>438040</v>
      </c>
      <c r="H68" s="204"/>
    </row>
    <row r="69" spans="1:8" x14ac:dyDescent="0.35">
      <c r="B69" s="195"/>
      <c r="C69" s="196">
        <v>1976740</v>
      </c>
      <c r="D69" s="197"/>
      <c r="E69" s="246">
        <v>3</v>
      </c>
      <c r="F69" s="195">
        <v>57995</v>
      </c>
      <c r="G69" s="196">
        <v>1446355</v>
      </c>
      <c r="H69" s="204"/>
    </row>
    <row r="70" spans="1:8" x14ac:dyDescent="0.35">
      <c r="B70" s="195"/>
      <c r="C70" s="196">
        <v>1600020</v>
      </c>
      <c r="D70" s="197"/>
      <c r="E70" s="246">
        <v>4</v>
      </c>
      <c r="F70" s="195">
        <v>305475</v>
      </c>
      <c r="G70" s="196">
        <v>867260</v>
      </c>
      <c r="H70" s="204"/>
    </row>
    <row r="71" spans="1:8" x14ac:dyDescent="0.35">
      <c r="B71" s="195">
        <v>541060</v>
      </c>
      <c r="C71" s="196">
        <v>3836428</v>
      </c>
      <c r="D71" s="197"/>
      <c r="E71" s="246">
        <v>5</v>
      </c>
      <c r="F71" s="195">
        <v>77395</v>
      </c>
      <c r="G71" s="196">
        <v>22000220</v>
      </c>
      <c r="H71" s="204"/>
    </row>
    <row r="72" spans="1:8" x14ac:dyDescent="0.35">
      <c r="B72" s="195"/>
      <c r="C72" s="196">
        <v>2865930</v>
      </c>
      <c r="D72" s="197"/>
      <c r="E72" s="246">
        <v>6</v>
      </c>
      <c r="F72" s="195">
        <v>113330</v>
      </c>
      <c r="G72" s="196">
        <v>725630</v>
      </c>
      <c r="H72" s="204"/>
    </row>
    <row r="73" spans="1:8" x14ac:dyDescent="0.35">
      <c r="B73" s="195">
        <v>44640</v>
      </c>
      <c r="C73" s="196">
        <v>3310650</v>
      </c>
      <c r="D73" s="197"/>
      <c r="E73" s="246">
        <v>7</v>
      </c>
      <c r="F73" s="195">
        <v>604857</v>
      </c>
      <c r="G73" s="196">
        <v>658440</v>
      </c>
      <c r="H73" s="204"/>
    </row>
    <row r="74" spans="1:8" x14ac:dyDescent="0.35">
      <c r="B74" s="195">
        <v>25200</v>
      </c>
      <c r="C74" s="196">
        <v>4155130</v>
      </c>
      <c r="D74" s="197"/>
      <c r="E74" s="246">
        <v>8</v>
      </c>
      <c r="F74" s="195">
        <v>198496</v>
      </c>
      <c r="G74" s="196">
        <v>525640</v>
      </c>
      <c r="H74" s="204"/>
    </row>
    <row r="75" spans="1:8" x14ac:dyDescent="0.35">
      <c r="B75" s="195">
        <v>46650</v>
      </c>
      <c r="C75" s="196">
        <v>2073070</v>
      </c>
      <c r="D75" s="197"/>
      <c r="E75" s="246">
        <v>9</v>
      </c>
      <c r="F75" s="195">
        <v>187681</v>
      </c>
      <c r="G75" s="196">
        <v>512160</v>
      </c>
      <c r="H75" s="204"/>
    </row>
    <row r="76" spans="1:8" x14ac:dyDescent="0.35">
      <c r="B76" s="195">
        <v>134800</v>
      </c>
      <c r="C76" s="196">
        <v>2757440</v>
      </c>
      <c r="D76" s="197"/>
      <c r="E76" s="246">
        <v>10</v>
      </c>
      <c r="F76" s="195">
        <v>43659</v>
      </c>
      <c r="G76" s="196">
        <v>183220</v>
      </c>
      <c r="H76" s="204"/>
    </row>
    <row r="77" spans="1:8" x14ac:dyDescent="0.35">
      <c r="B77" s="195">
        <v>25600</v>
      </c>
      <c r="C77" s="196">
        <v>2984030</v>
      </c>
      <c r="D77" s="197"/>
      <c r="E77" s="246">
        <v>11</v>
      </c>
      <c r="F77" s="195">
        <v>31098</v>
      </c>
      <c r="G77" s="196">
        <v>105560</v>
      </c>
      <c r="H77" s="204"/>
    </row>
    <row r="78" spans="1:8" x14ac:dyDescent="0.35">
      <c r="B78" s="195">
        <v>79820</v>
      </c>
      <c r="C78" s="196">
        <v>2457010</v>
      </c>
      <c r="D78" s="197"/>
      <c r="E78" s="246">
        <v>12</v>
      </c>
      <c r="F78" s="195">
        <v>52610</v>
      </c>
      <c r="G78" s="196">
        <v>451638</v>
      </c>
      <c r="H78" s="204"/>
    </row>
    <row r="79" spans="1:8" x14ac:dyDescent="0.35">
      <c r="B79" s="195">
        <v>158780</v>
      </c>
      <c r="C79" s="196">
        <v>3022530</v>
      </c>
      <c r="D79" s="197"/>
      <c r="E79" s="246">
        <v>13</v>
      </c>
      <c r="F79" s="195"/>
      <c r="G79" s="196">
        <v>495460</v>
      </c>
      <c r="H79" s="204"/>
    </row>
    <row r="80" spans="1:8" x14ac:dyDescent="0.35">
      <c r="B80" s="195">
        <v>33960</v>
      </c>
      <c r="C80" s="196">
        <v>2242600</v>
      </c>
      <c r="D80" s="197"/>
      <c r="E80" s="246">
        <v>14</v>
      </c>
      <c r="F80" s="195">
        <v>13566</v>
      </c>
      <c r="G80" s="196">
        <v>803360</v>
      </c>
      <c r="H80" s="204"/>
    </row>
    <row r="81" spans="2:8" x14ac:dyDescent="0.35">
      <c r="B81" s="195"/>
      <c r="C81" s="196">
        <v>1849160</v>
      </c>
      <c r="D81" s="197"/>
      <c r="E81" s="246">
        <v>15</v>
      </c>
      <c r="F81" s="195">
        <v>1940</v>
      </c>
      <c r="G81" s="196">
        <v>345420</v>
      </c>
      <c r="H81" s="204"/>
    </row>
    <row r="82" spans="2:8" x14ac:dyDescent="0.35">
      <c r="B82" s="195"/>
      <c r="C82" s="196">
        <v>2664230</v>
      </c>
      <c r="D82" s="197"/>
      <c r="E82" s="246">
        <v>16</v>
      </c>
      <c r="F82" s="195">
        <v>4811</v>
      </c>
      <c r="G82" s="196">
        <v>472200</v>
      </c>
      <c r="H82" s="204"/>
    </row>
    <row r="83" spans="2:8" x14ac:dyDescent="0.35">
      <c r="B83" s="195">
        <v>81220</v>
      </c>
      <c r="C83" s="196">
        <v>2110020</v>
      </c>
      <c r="D83" s="197"/>
      <c r="E83" s="246">
        <v>17</v>
      </c>
      <c r="F83" s="195">
        <v>47992</v>
      </c>
      <c r="G83" s="196">
        <v>184160</v>
      </c>
      <c r="H83" s="204"/>
    </row>
    <row r="84" spans="2:8" x14ac:dyDescent="0.35">
      <c r="B84" s="195">
        <v>120470</v>
      </c>
      <c r="C84" s="196">
        <v>3499960</v>
      </c>
      <c r="D84" s="197"/>
      <c r="E84" s="246">
        <v>18</v>
      </c>
      <c r="F84" s="195">
        <v>55169</v>
      </c>
      <c r="G84" s="196">
        <v>368160</v>
      </c>
      <c r="H84" s="204"/>
    </row>
    <row r="85" spans="2:8" x14ac:dyDescent="0.35">
      <c r="B85" s="195">
        <v>1069810</v>
      </c>
      <c r="C85" s="196">
        <v>2369505</v>
      </c>
      <c r="D85" s="197"/>
      <c r="E85" s="246">
        <v>19</v>
      </c>
      <c r="F85" s="195">
        <v>18216</v>
      </c>
      <c r="G85" s="196">
        <v>323040</v>
      </c>
      <c r="H85" s="204"/>
    </row>
    <row r="86" spans="2:8" x14ac:dyDescent="0.35">
      <c r="B86" s="195">
        <v>872120</v>
      </c>
      <c r="C86" s="196">
        <v>2036000</v>
      </c>
      <c r="D86" s="197"/>
      <c r="E86" s="246">
        <v>20</v>
      </c>
      <c r="F86" s="195">
        <v>9500</v>
      </c>
      <c r="G86" s="196">
        <v>279690</v>
      </c>
      <c r="H86" s="204"/>
    </row>
    <row r="87" spans="2:8" x14ac:dyDescent="0.35">
      <c r="B87" s="195">
        <v>50720</v>
      </c>
      <c r="C87" s="196">
        <v>1233460</v>
      </c>
      <c r="D87" s="197"/>
      <c r="E87" s="246">
        <v>21</v>
      </c>
      <c r="F87" s="195">
        <v>43136</v>
      </c>
      <c r="G87" s="196">
        <v>235460</v>
      </c>
      <c r="H87" s="204"/>
    </row>
    <row r="88" spans="2:8" x14ac:dyDescent="0.35">
      <c r="B88" s="195">
        <v>209480</v>
      </c>
      <c r="C88" s="196">
        <v>913681</v>
      </c>
      <c r="D88" s="197"/>
      <c r="E88" s="246">
        <v>22</v>
      </c>
      <c r="F88" s="195">
        <v>70349</v>
      </c>
      <c r="G88" s="196">
        <v>290130</v>
      </c>
      <c r="H88" s="204"/>
    </row>
    <row r="89" spans="2:8" x14ac:dyDescent="0.35">
      <c r="B89" s="195">
        <v>132440</v>
      </c>
      <c r="C89" s="196">
        <v>2250580</v>
      </c>
      <c r="D89" s="197"/>
      <c r="E89" s="246">
        <v>23</v>
      </c>
      <c r="F89" s="195">
        <v>29804</v>
      </c>
      <c r="G89" s="196">
        <v>433610</v>
      </c>
      <c r="H89" s="204"/>
    </row>
    <row r="90" spans="2:8" x14ac:dyDescent="0.35">
      <c r="B90" s="195"/>
      <c r="C90" s="196"/>
      <c r="D90" s="197"/>
      <c r="E90" s="246">
        <v>24</v>
      </c>
      <c r="F90" s="195"/>
      <c r="G90" s="196"/>
      <c r="H90" s="204"/>
    </row>
    <row r="91" spans="2:8" x14ac:dyDescent="0.35">
      <c r="B91" s="195"/>
      <c r="C91" s="196"/>
      <c r="D91" s="197"/>
      <c r="E91" s="246">
        <v>25</v>
      </c>
      <c r="F91" s="195"/>
      <c r="G91" s="196"/>
      <c r="H91" s="204"/>
    </row>
    <row r="92" spans="2:8" x14ac:dyDescent="0.35">
      <c r="B92" s="195"/>
      <c r="C92" s="196"/>
      <c r="D92" s="197"/>
      <c r="E92" s="246">
        <v>26</v>
      </c>
      <c r="F92" s="195"/>
      <c r="G92" s="196"/>
      <c r="H92" s="204"/>
    </row>
    <row r="93" spans="2:8" x14ac:dyDescent="0.35">
      <c r="B93" s="195"/>
      <c r="C93" s="196"/>
      <c r="D93" s="197"/>
      <c r="E93" s="246">
        <v>27</v>
      </c>
      <c r="F93" s="195"/>
      <c r="G93" s="196"/>
      <c r="H93" s="204"/>
    </row>
    <row r="94" spans="2:8" x14ac:dyDescent="0.35">
      <c r="B94" s="195"/>
      <c r="C94" s="196"/>
      <c r="D94" s="197"/>
      <c r="E94" s="246">
        <v>28</v>
      </c>
      <c r="F94" s="195"/>
      <c r="G94" s="196"/>
      <c r="H94" s="204"/>
    </row>
    <row r="95" spans="2:8" x14ac:dyDescent="0.35">
      <c r="B95" s="195"/>
      <c r="C95" s="196"/>
      <c r="D95" s="197"/>
      <c r="E95" s="246">
        <v>29</v>
      </c>
      <c r="F95" s="195"/>
      <c r="G95" s="196"/>
      <c r="H95" s="204"/>
    </row>
    <row r="96" spans="2:8" x14ac:dyDescent="0.35">
      <c r="B96" s="195"/>
      <c r="C96" s="196"/>
      <c r="D96" s="197"/>
      <c r="E96" s="246">
        <v>30</v>
      </c>
      <c r="F96" s="195"/>
      <c r="G96" s="196"/>
      <c r="H96" s="204"/>
    </row>
    <row r="97" spans="2:8" x14ac:dyDescent="0.35">
      <c r="B97" s="195"/>
      <c r="C97" s="196"/>
      <c r="D97" s="197"/>
      <c r="E97" s="246">
        <v>31</v>
      </c>
      <c r="F97" s="195"/>
      <c r="G97" s="196"/>
      <c r="H97" s="204"/>
    </row>
    <row r="98" spans="2:8" x14ac:dyDescent="0.35">
      <c r="B98" s="195"/>
      <c r="C98" s="196"/>
      <c r="D98" s="197"/>
      <c r="E98" s="246">
        <v>32</v>
      </c>
      <c r="F98" s="195"/>
      <c r="G98" s="196"/>
      <c r="H98" s="204"/>
    </row>
    <row r="99" spans="2:8" x14ac:dyDescent="0.35">
      <c r="B99" s="195"/>
      <c r="C99" s="196"/>
      <c r="D99" s="197"/>
      <c r="E99" s="246">
        <v>33</v>
      </c>
      <c r="F99" s="195"/>
      <c r="G99" s="196"/>
      <c r="H99" s="32"/>
    </row>
    <row r="100" spans="2:8" x14ac:dyDescent="0.35">
      <c r="B100" s="195"/>
      <c r="C100" s="196"/>
      <c r="D100" s="197"/>
      <c r="E100" s="246">
        <v>34</v>
      </c>
      <c r="F100" s="195"/>
      <c r="G100" s="196"/>
      <c r="H100" s="204"/>
    </row>
    <row r="101" spans="2:8" x14ac:dyDescent="0.35">
      <c r="B101" s="195"/>
      <c r="C101" s="196"/>
      <c r="D101" s="197"/>
      <c r="E101" s="246">
        <v>35</v>
      </c>
      <c r="F101" s="195"/>
      <c r="G101" s="196"/>
      <c r="H101" s="204"/>
    </row>
    <row r="102" spans="2:8" x14ac:dyDescent="0.35">
      <c r="B102" s="195"/>
      <c r="C102" s="196"/>
      <c r="D102" s="197"/>
      <c r="E102" s="246">
        <v>36</v>
      </c>
      <c r="F102" s="195"/>
      <c r="G102" s="196"/>
      <c r="H102" s="204"/>
    </row>
    <row r="103" spans="2:8" x14ac:dyDescent="0.35">
      <c r="B103" s="195"/>
      <c r="C103" s="196"/>
      <c r="D103" s="197"/>
      <c r="E103" s="246">
        <v>37</v>
      </c>
      <c r="F103" s="195"/>
      <c r="G103" s="196"/>
      <c r="H103" s="204"/>
    </row>
    <row r="104" spans="2:8" x14ac:dyDescent="0.35">
      <c r="B104" s="195"/>
      <c r="C104" s="196"/>
      <c r="D104" s="197"/>
      <c r="E104" s="246">
        <v>38</v>
      </c>
      <c r="F104" s="195"/>
      <c r="G104" s="196"/>
      <c r="H104" s="204"/>
    </row>
    <row r="105" spans="2:8" x14ac:dyDescent="0.35">
      <c r="B105" s="195"/>
      <c r="C105" s="196"/>
      <c r="D105" s="197"/>
      <c r="E105" s="246">
        <v>39</v>
      </c>
      <c r="F105" s="195"/>
      <c r="G105" s="196"/>
      <c r="H105" s="204"/>
    </row>
    <row r="106" spans="2:8" x14ac:dyDescent="0.35">
      <c r="B106" s="195"/>
      <c r="C106" s="196"/>
      <c r="D106" s="197"/>
      <c r="E106" s="246">
        <v>40</v>
      </c>
      <c r="F106" s="195"/>
      <c r="G106" s="196"/>
      <c r="H106" s="204"/>
    </row>
    <row r="107" spans="2:8" x14ac:dyDescent="0.35">
      <c r="B107" s="195"/>
      <c r="C107" s="196"/>
      <c r="D107" s="197"/>
      <c r="E107" s="246">
        <v>41</v>
      </c>
      <c r="F107" s="195"/>
      <c r="G107" s="196"/>
      <c r="H107" s="204"/>
    </row>
    <row r="108" spans="2:8" x14ac:dyDescent="0.35">
      <c r="B108" s="195"/>
      <c r="C108" s="196"/>
      <c r="D108" s="197"/>
      <c r="E108" s="246">
        <v>42</v>
      </c>
      <c r="F108" s="195"/>
      <c r="G108" s="196"/>
      <c r="H108" s="204"/>
    </row>
    <row r="109" spans="2:8" x14ac:dyDescent="0.35">
      <c r="B109" s="195"/>
      <c r="C109" s="196"/>
      <c r="D109" s="197"/>
      <c r="E109" s="246">
        <v>43</v>
      </c>
      <c r="F109" s="195"/>
      <c r="G109" s="196"/>
      <c r="H109" s="204"/>
    </row>
    <row r="110" spans="2:8" x14ac:dyDescent="0.35">
      <c r="B110" s="195"/>
      <c r="C110" s="196"/>
      <c r="D110" s="197"/>
      <c r="E110" s="246">
        <v>44</v>
      </c>
      <c r="F110" s="195"/>
      <c r="G110" s="196"/>
      <c r="H110" s="204"/>
    </row>
    <row r="111" spans="2:8" x14ac:dyDescent="0.35">
      <c r="B111" s="195"/>
      <c r="C111" s="196"/>
      <c r="D111" s="197"/>
      <c r="E111" s="246">
        <v>45</v>
      </c>
      <c r="F111" s="195"/>
      <c r="G111" s="196"/>
      <c r="H111" s="204"/>
    </row>
    <row r="112" spans="2:8" x14ac:dyDescent="0.35">
      <c r="B112" s="195"/>
      <c r="C112" s="196"/>
      <c r="D112" s="197"/>
      <c r="E112" s="246">
        <v>46</v>
      </c>
      <c r="F112" s="195"/>
      <c r="G112" s="196"/>
      <c r="H112" s="204"/>
    </row>
    <row r="113" spans="2:8" x14ac:dyDescent="0.35">
      <c r="B113" s="195"/>
      <c r="C113" s="196"/>
      <c r="D113" s="197"/>
      <c r="E113" s="246">
        <v>47</v>
      </c>
      <c r="F113" s="195"/>
      <c r="G113" s="196"/>
      <c r="H113" s="204"/>
    </row>
    <row r="114" spans="2:8" x14ac:dyDescent="0.35">
      <c r="B114" s="195"/>
      <c r="C114" s="196"/>
      <c r="D114" s="197"/>
      <c r="E114" s="246">
        <v>48</v>
      </c>
      <c r="F114" s="195"/>
      <c r="G114" s="196"/>
      <c r="H114" s="204"/>
    </row>
    <row r="115" spans="2:8" x14ac:dyDescent="0.35">
      <c r="B115" s="195"/>
      <c r="C115" s="196"/>
      <c r="D115" s="197"/>
      <c r="E115" s="246">
        <v>49</v>
      </c>
      <c r="F115" s="195"/>
      <c r="G115" s="196"/>
      <c r="H115" s="204"/>
    </row>
    <row r="116" spans="2:8" x14ac:dyDescent="0.35">
      <c r="B116" s="195"/>
      <c r="C116" s="196"/>
      <c r="D116" s="197"/>
      <c r="E116" s="246">
        <v>50</v>
      </c>
      <c r="F116" s="195"/>
      <c r="G116" s="196"/>
      <c r="H116" s="204"/>
    </row>
    <row r="117" spans="2:8" x14ac:dyDescent="0.35">
      <c r="B117" s="195"/>
      <c r="C117" s="196"/>
      <c r="D117" s="197"/>
      <c r="E117" s="246">
        <v>51</v>
      </c>
      <c r="F117" s="251"/>
      <c r="G117" s="248"/>
      <c r="H117" s="204"/>
    </row>
    <row r="118" spans="2:8" ht="15" thickBot="1" x14ac:dyDescent="0.4">
      <c r="B118" s="198"/>
      <c r="C118" s="199"/>
      <c r="D118" s="200"/>
      <c r="E118" s="250">
        <v>52</v>
      </c>
      <c r="F118" s="252"/>
      <c r="G118" s="247"/>
      <c r="H118" s="206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2026-06-10T08:43:39Z</dcterms:modified>
</cp:coreProperties>
</file>