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3C239A1D-1EF8-4B1D-9D20-C81C516E1C51}" xr6:coauthVersionLast="47" xr6:coauthVersionMax="47" xr10:uidLastSave="{00000000-0000-0000-0000-000000000000}"/>
  <bookViews>
    <workbookView xWindow="-15585" yWindow="-16320" windowWidth="29040" windowHeight="15720" tabRatio="628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<sst xmlns="http://schemas.openxmlformats.org/spreadsheetml/2006/main" count="1649" uniqueCount="191">
  <si>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</si>
  <si>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</si>
  <si>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</si>
  <si>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</si>
  <si>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</si>
  <si>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</si>
  <si>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</si>
  <si>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</si>
  <si>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</si>
  <si>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</si>
  <si>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</si>
  <si>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</si>
  <si>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</si>
  <si>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</si>
  <si>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</si>
  <si>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</si>
  <si>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</si>
  <si>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</si>
  <si>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</si>
  <si>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</si>
  <si>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</si>
  <si>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</si>
  <si>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</si>
  <si>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</si>
  <si>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</si>
  <si>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</si>
  <si>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</si>
  <si>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</si>
  <si>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</si>
  <si>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</si>
  <si>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</si>
  <si>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</si>
  <si>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</si>
  <si>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</si>
  <si>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</si>
  <si>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</si>
  <si>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</si>
  <si>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</si>
  <si>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</si>
  <si>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</si>
  <si>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</si>
  <si>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</si>
  <si>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</si>
  <si>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</si>
  <si>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</si>
  <si>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</si>
  <si>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</si>
  <si>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</si>
  <si>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</si>
  <si>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</si>
  <si>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</si>
  <si>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</si>
  <si>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</si>
  <si>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</si>
  <si>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</si>
  <si>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</si>
  <si>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</si>
  <si>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</si>
  <si>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</si>
  <si>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</si>
  <si>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</si>
  <si>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</si>
  <si>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</si>
  <si>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</si>
  <si>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</si>
  <si>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</si>
  <si>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</si>
  <si>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</si>
  <si>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</si>
  <si>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</si>
  <si>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</si>
  <si>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</si>
  <si>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</si>
  <si>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</si>
  <si>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</si>
  <si>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</si>
  <si>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</si>
  <si>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</si>
  <si>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</si>
  <si>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</si>
  <si>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</si>
  <si>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</si>
  <si>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</si>
  <si>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</si>
  <si>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</si>
  <si>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</si>
  <si>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</si>
  <si>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</si>
  <si>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</si>
  <si>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</si>
  <si>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</si>
  <si>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</si>
  <si>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</si>
  <si>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</si>
  <si>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</si>
  <si>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</si>
  <si>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</si>
  <si>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</si>
  <si>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</si>
  <si>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</si>
  <si>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</si>
  <si>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</si>
  <si>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</si>
  <si>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</si>
  <si>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</si>
  <si>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</si>
  <si>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</si>
  <si>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</si>
  <si>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</si>
  <si>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</si>
  <si>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</si>
  <si>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</si>
  <si>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</si>
  <si>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</si>
  <si>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</si>
  <si>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</si>
  <si>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</si>
  <si>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</si>
  <si>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</si>
  <si>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</si>
  <si>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</si>
  <si>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</si>
  <si>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</si>
  <si>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</si>
  <si>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</si>
  <si>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</si>
  <si>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</si>
  <si>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</si>
  <si>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</si>
  <si>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</si>
  <si>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</si>
  <si>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</si>
  <si>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</si>
  <si>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</si>
  <si>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</si>
  <si>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</si>
  <si>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</si>
  <si>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</si>
  <si>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</si>
  <si>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</si>
  <si>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</si>
  <si>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</si>
  <si>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</si>
  <si>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</si>
  <si>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</si>
  <si>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</si>
  <si>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</si>
  <si>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</si>
  <si>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</si>
  <si>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</si>
  <si>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</si>
  <si>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</si>
  <si>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</si>
  <si>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</si>
  <si>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</si>
  <si>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</si>
  <si>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</si>
  <si>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</si>
  <si>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</si>
  <si>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</si>
  <si>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</si>
  <si>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</si>
  <si>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</si>
  <si>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</si>
  <si>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</si>
  <si>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</si>
  <si>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</si>
  <si>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</si>
  <si>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</si>
  <si>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</si>
  <si>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</si>
  <si>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</si>
  <si>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</si>
  <si>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</si>
  <si>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</si>
  <si>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</si>
  <si>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</si>
  <si>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</si>
  <si>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</si>
  <si>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</si>
  <si>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</si>
  <si>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</si>
  <si>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</si>
  <si>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</si>
  <si>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</si>
  <si>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21. teden (18.5.2026 – 24.5.2026)</t>
  </si>
  <si>
    <t>21. teden</t>
  </si>
  <si>
    <t>22. teden (25.5.2026 – 31.5.2026)</t>
  </si>
  <si>
    <t>Številka: 3305-4/2026/262</t>
  </si>
  <si>
    <t>Datum: 3.6.2026</t>
  </si>
  <si>
    <t>22.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</si>
</sst>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17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7" fillId="0" borderId="7" xfId="0" applyFont="1" applyBorder="1" applyAlignment="1">
      <alignment vertical="top"/>
    </xf>
    <xf numFmtId="0" fontId="0" fillId="0" borderId="33" xfId="0" applyBorder="1" applyAlignment="1">
      <alignment horizontal="center"/>
    </xf>
    <xf numFmtId="0" fontId="0" fillId="0" borderId="56" xfId="0" applyBorder="1" applyAlignment="1">
      <alignment horizontal="center"/>
    </xf>
    <xf numFmtId="0" fontId="28" fillId="0" borderId="3" xfId="0" applyFont="1" applyBorder="1" applyAlignment="1">
      <alignment horizontal="center" vertical="top" wrapText="1"/>
    </xf>
    <xf numFmtId="0" fontId="27" fillId="0" borderId="9" xfId="0" applyFont="1" applyBorder="1" applyAlignment="1">
      <alignment vertical="top"/>
    </xf>
    <xf numFmtId="0" fontId="27" fillId="0" borderId="0" xfId="0" applyFont="1" applyAlignment="1">
      <alignment horizontal="center" vertical="top" wrapText="1"/>
    </xf>
    <xf numFmtId="2" fontId="27" fillId="2" borderId="63" xfId="0" applyNumberFormat="1" applyFont="1" applyFill="1" applyBorder="1" applyAlignment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left"/>
    </xf>
    <xf numFmtId="166" fontId="28" fillId="0" borderId="0" xfId="46" quotePrefix="1" applyNumberFormat="1" applyFont="1" applyAlignment="1">
      <alignment horizontal="left" vertical="center"/>
    </xf>
    <xf numFmtId="0" fontId="27" fillId="0" borderId="0" xfId="46" applyFont="1"/>
    <xf numFmtId="0" fontId="30" fillId="0" borderId="0" xfId="0" applyFont="1" applyAlignment="1">
      <alignment horizontal="right" vertical="top"/>
    </xf>
    <xf numFmtId="167" fontId="28" fillId="0" borderId="0" xfId="0" applyNumberFormat="1" applyFont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Alignment="1">
      <alignment horizontal="center" vertical="center"/>
    </xf>
    <xf numFmtId="0" fontId="27" fillId="0" borderId="0" xfId="65" applyFont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Alignment="1">
      <alignment horizontal="center" vertical="center"/>
    </xf>
    <xf numFmtId="2" fontId="0" fillId="0" borderId="33" xfId="0" applyNumberFormat="1" applyBorder="1"/>
    <xf numFmtId="2" fontId="27" fillId="0" borderId="0" xfId="65" applyNumberFormat="1" applyFont="1" applyAlignment="1" applyProtection="1">
      <alignment horizontal="center" vertical="center"/>
      <protection locked="0"/>
    </xf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Border="1" applyAlignment="1">
      <alignment horizontal="center" vertical="top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/>
    <xf numFmtId="0" fontId="0" fillId="0" borderId="15" xfId="0" applyBorder="1"/>
    <xf numFmtId="2" fontId="0" fillId="0" borderId="0" xfId="0" applyNumberFormat="1"/>
    <xf numFmtId="0" fontId="28" fillId="0" borderId="0" xfId="42" applyFont="1" applyAlignment="1">
      <alignment horizontal="center"/>
    </xf>
    <xf numFmtId="0" fontId="27" fillId="0" borderId="0" xfId="42" applyFont="1" applyAlignment="1">
      <alignment horizontal="center"/>
    </xf>
    <xf numFmtId="3" fontId="28" fillId="0" borderId="3" xfId="0" applyNumberFormat="1" applyFont="1" applyBorder="1" applyAlignment="1">
      <alignment horizontal="center" vertical="top" wrapText="1"/>
    </xf>
    <xf numFmtId="3" fontId="27" fillId="0" borderId="8" xfId="0" applyNumberFormat="1" applyFont="1" applyBorder="1" applyAlignment="1">
      <alignment vertical="top"/>
    </xf>
    <xf numFmtId="3" fontId="0" fillId="0" borderId="0" xfId="0" applyNumberFormat="1"/>
    <xf numFmtId="3" fontId="0" fillId="0" borderId="33" xfId="0" applyNumberFormat="1" applyBorder="1" applyAlignment="1">
      <alignment horizontal="center"/>
    </xf>
    <xf numFmtId="3" fontId="0" fillId="0" borderId="5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27" fillId="0" borderId="33" xfId="0" applyNumberFormat="1" applyFont="1" applyBorder="1" applyAlignment="1">
      <alignment horizontal="center" wrapText="1"/>
    </xf>
    <xf numFmtId="4" fontId="0" fillId="0" borderId="33" xfId="0" applyNumberFormat="1" applyBorder="1" applyAlignment="1">
      <alignment horizontal="center"/>
    </xf>
    <xf numFmtId="2" fontId="0" fillId="0" borderId="68" xfId="0" applyNumberForma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Border="1" applyAlignment="1">
      <alignment horizontal="center" vertical="center" wrapText="1"/>
    </xf>
    <xf numFmtId="170" fontId="27" fillId="0" borderId="33" xfId="42" applyNumberFormat="1" applyFont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Border="1" applyAlignment="1">
      <alignment horizontal="center"/>
    </xf>
    <xf numFmtId="3" fontId="27" fillId="0" borderId="39" xfId="42" applyNumberFormat="1" applyFont="1" applyBorder="1" applyAlignment="1">
      <alignment horizontal="center"/>
    </xf>
    <xf numFmtId="3" fontId="27" fillId="0" borderId="70" xfId="42" applyNumberFormat="1" applyFont="1" applyBorder="1" applyAlignment="1">
      <alignment horizontal="center"/>
    </xf>
    <xf numFmtId="3" fontId="27" fillId="0" borderId="56" xfId="42" applyNumberFormat="1" applyFont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Border="1" applyAlignment="1">
      <alignment horizontal="center"/>
    </xf>
    <xf numFmtId="3" fontId="27" fillId="0" borderId="68" xfId="42" applyNumberFormat="1" applyFont="1" applyBorder="1" applyAlignment="1">
      <alignment horizontal="center"/>
    </xf>
    <xf numFmtId="3" fontId="27" fillId="0" borderId="72" xfId="42" applyNumberFormat="1" applyFont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Border="1" applyAlignment="1">
      <alignment horizontal="center"/>
    </xf>
    <xf numFmtId="2" fontId="0" fillId="0" borderId="68" xfId="0" applyNumberFormat="1" applyBorder="1" applyAlignment="1">
      <alignment horizontal="center"/>
    </xf>
    <xf numFmtId="2" fontId="0" fillId="0" borderId="72" xfId="0" applyNumberForma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ill="1"/>
    <xf numFmtId="0" fontId="28" fillId="0" borderId="0" xfId="46" applyFont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6" fillId="0" borderId="0" xfId="0" applyFont="1"/>
    <xf numFmtId="0" fontId="28" fillId="0" borderId="17" xfId="0" applyFont="1" applyBorder="1" applyAlignment="1">
      <alignment horizontal="right" vertical="top" wrapText="1"/>
    </xf>
    <xf numFmtId="4" fontId="0" fillId="0" borderId="32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>
      <alignment vertical="top"/>
    </xf>
    <xf numFmtId="3" fontId="28" fillId="0" borderId="13" xfId="0" applyNumberFormat="1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Border="1" applyAlignment="1">
      <alignment horizontal="right" vertical="center"/>
    </xf>
    <xf numFmtId="2" fontId="27" fillId="0" borderId="63" xfId="46" applyNumberFormat="1" applyFont="1" applyBorder="1" applyAlignment="1">
      <alignment horizontal="right" vertical="center"/>
    </xf>
    <xf numFmtId="2" fontId="27" fillId="0" borderId="77" xfId="46" applyNumberFormat="1" applyFont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Alignment="1">
      <alignment horizontal="center" vertical="center"/>
    </xf>
    <xf numFmtId="0" fontId="27" fillId="0" borderId="0" xfId="46" applyFont="1" applyAlignment="1">
      <alignment horizontal="center"/>
    </xf>
    <xf numFmtId="0" fontId="27" fillId="0" borderId="0" xfId="0" applyFont="1" applyAlignment="1">
      <alignment horizontal="center"/>
    </xf>
    <xf numFmtId="2" fontId="27" fillId="0" borderId="63" xfId="46" applyNumberFormat="1" applyFont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Border="1" applyAlignment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Border="1" applyAlignment="1">
      <alignment horizontal="center"/>
    </xf>
    <xf numFmtId="172" fontId="0" fillId="0" borderId="33" xfId="0" applyNumberForma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27" fillId="0" borderId="0" xfId="0" applyFont="1"/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Alignment="1" applyProtection="1">
      <alignment horizontal="center" vertical="center"/>
      <protection locked="0"/>
    </xf>
    <xf numFmtId="0" fontId="27" fillId="37" borderId="0" xfId="65" applyFont="1" applyFill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TEDNIH'!$K$25:$K$77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'CENE PO TEDNIH'!$L$25:$L$77</c:f>
              <c:numCache>
                <c:formatCode>0.00</c:formatCode>
                <c:ptCount val="53"/>
                <c:pt idx="0">
                  <c:v>612.1</c:v>
                </c:pt>
                <c:pt idx="1">
                  <c:v>597.04</c:v>
                </c:pt>
                <c:pt idx="2">
                  <c:v>593.49</c:v>
                </c:pt>
                <c:pt idx="3">
                  <c:v>619.96999999999991</c:v>
                </c:pt>
                <c:pt idx="4">
                  <c:v>613.16</c:v>
                </c:pt>
                <c:pt idx="5">
                  <c:v>618.43999999999994</c:v>
                </c:pt>
                <c:pt idx="6">
                  <c:v>616.89</c:v>
                </c:pt>
                <c:pt idx="7" formatCode="General">
                  <c:v>623.80999999999995</c:v>
                </c:pt>
                <c:pt idx="8">
                  <c:v>606.64</c:v>
                </c:pt>
                <c:pt idx="9">
                  <c:v>618.20999999999992</c:v>
                </c:pt>
                <c:pt idx="10">
                  <c:v>623.99</c:v>
                </c:pt>
                <c:pt idx="11">
                  <c:v>640.52</c:v>
                </c:pt>
                <c:pt idx="12">
                  <c:v>628.42999999999995</c:v>
                </c:pt>
                <c:pt idx="13">
                  <c:v>635.33999999999992</c:v>
                </c:pt>
                <c:pt idx="14">
                  <c:v>645.69999999999993</c:v>
                </c:pt>
                <c:pt idx="15">
                  <c:v>646.03</c:v>
                </c:pt>
                <c:pt idx="16">
                  <c:v>652.91</c:v>
                </c:pt>
                <c:pt idx="17">
                  <c:v>671.35</c:v>
                </c:pt>
                <c:pt idx="18">
                  <c:v>661.24</c:v>
                </c:pt>
                <c:pt idx="19">
                  <c:v>673.82999999999993</c:v>
                </c:pt>
                <c:pt idx="20">
                  <c:v>673.32999999999993</c:v>
                </c:pt>
                <c:pt idx="21">
                  <c:v>664.64</c:v>
                </c:pt>
                <c:pt idx="22">
                  <c:v>693.19999999999993</c:v>
                </c:pt>
                <c:pt idx="23">
                  <c:v>664.85</c:v>
                </c:pt>
                <c:pt idx="24">
                  <c:v>681.15</c:v>
                </c:pt>
                <c:pt idx="25">
                  <c:v>682.08999999999992</c:v>
                </c:pt>
                <c:pt idx="26">
                  <c:v>678.31</c:v>
                </c:pt>
                <c:pt idx="27">
                  <c:v>674.96999999999991</c:v>
                </c:pt>
                <c:pt idx="28">
                  <c:v>683.05</c:v>
                </c:pt>
                <c:pt idx="29">
                  <c:v>684.39</c:v>
                </c:pt>
                <c:pt idx="30">
                  <c:v>699.68999999999994</c:v>
                </c:pt>
                <c:pt idx="31">
                  <c:v>690.78</c:v>
                </c:pt>
                <c:pt idx="32">
                  <c:v>694.06999999999994</c:v>
                </c:pt>
                <c:pt idx="33">
                  <c:v>709.74</c:v>
                </c:pt>
                <c:pt idx="34">
                  <c:v>706.3</c:v>
                </c:pt>
                <c:pt idx="35">
                  <c:v>703.46999999999991</c:v>
                </c:pt>
                <c:pt idx="36">
                  <c:v>714.88</c:v>
                </c:pt>
                <c:pt idx="37">
                  <c:v>693.12</c:v>
                </c:pt>
                <c:pt idx="38">
                  <c:v>697.31999999999994</c:v>
                </c:pt>
                <c:pt idx="39">
                  <c:v>694.25</c:v>
                </c:pt>
                <c:pt idx="40">
                  <c:v>709.67</c:v>
                </c:pt>
                <c:pt idx="41">
                  <c:v>672.63</c:v>
                </c:pt>
                <c:pt idx="42">
                  <c:v>656.62</c:v>
                </c:pt>
                <c:pt idx="43" formatCode="#,##0.00\ _€">
                  <c:v>672.32999999999993</c:v>
                </c:pt>
                <c:pt idx="44">
                  <c:v>672</c:v>
                </c:pt>
                <c:pt idx="45">
                  <c:v>672.86</c:v>
                </c:pt>
                <c:pt idx="46">
                  <c:v>666.38</c:v>
                </c:pt>
                <c:pt idx="47">
                  <c:v>673.29</c:v>
                </c:pt>
                <c:pt idx="48">
                  <c:v>675.26</c:v>
                </c:pt>
                <c:pt idx="49">
                  <c:v>643.12</c:v>
                </c:pt>
                <c:pt idx="50">
                  <c:v>658.3</c:v>
                </c:pt>
                <c:pt idx="51">
                  <c:v>648.15</c:v>
                </c:pt>
                <c:pt idx="52">
                  <c:v>645.18999999999994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TEDNIH'!$K$25:$K$77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'CENE PO TEDNIH'!$M$25:$M$77</c:f>
              <c:numCache>
                <c:formatCode>0.00</c:formatCode>
                <c:ptCount val="53"/>
                <c:pt idx="0">
                  <c:v>612.91</c:v>
                </c:pt>
                <c:pt idx="1">
                  <c:v>616.9</c:v>
                </c:pt>
                <c:pt idx="2">
                  <c:v>607.96999999999991</c:v>
                </c:pt>
                <c:pt idx="3">
                  <c:v>610.21999999999991</c:v>
                </c:pt>
                <c:pt idx="4">
                  <c:v>612.07999999999993</c:v>
                </c:pt>
                <c:pt idx="5">
                  <c:v>632.4</c:v>
                </c:pt>
                <c:pt idx="6">
                  <c:v>628</c:v>
                </c:pt>
                <c:pt idx="7" formatCode="General">
                  <c:v>625.56999999999994</c:v>
                </c:pt>
                <c:pt idx="8">
                  <c:v>622.41</c:v>
                </c:pt>
                <c:pt idx="9">
                  <c:v>600.85</c:v>
                </c:pt>
                <c:pt idx="10">
                  <c:v>609.68999999999994</c:v>
                </c:pt>
                <c:pt idx="11">
                  <c:v>638.95999999999992</c:v>
                </c:pt>
                <c:pt idx="12">
                  <c:v>595.96999999999991</c:v>
                </c:pt>
                <c:pt idx="13">
                  <c:v>627.42999999999995</c:v>
                </c:pt>
                <c:pt idx="14">
                  <c:v>627.16999999999996</c:v>
                </c:pt>
                <c:pt idx="15">
                  <c:v>654.44999999999993</c:v>
                </c:pt>
                <c:pt idx="16">
                  <c:v>642.16</c:v>
                </c:pt>
                <c:pt idx="17">
                  <c:v>667.41</c:v>
                </c:pt>
                <c:pt idx="18">
                  <c:v>674.62</c:v>
                </c:pt>
                <c:pt idx="19">
                  <c:v>648.87</c:v>
                </c:pt>
                <c:pt idx="20">
                  <c:v>681.82999999999993</c:v>
                </c:pt>
                <c:pt idx="21">
                  <c:v>639.83999999999992</c:v>
                </c:pt>
                <c:pt idx="22">
                  <c:v>687.86</c:v>
                </c:pt>
                <c:pt idx="23">
                  <c:v>580.46999999999991</c:v>
                </c:pt>
                <c:pt idx="24">
                  <c:v>666.46999999999991</c:v>
                </c:pt>
                <c:pt idx="25">
                  <c:v>652.05999999999995</c:v>
                </c:pt>
                <c:pt idx="26">
                  <c:v>662.44999999999993</c:v>
                </c:pt>
                <c:pt idx="27">
                  <c:v>663.20999999999992</c:v>
                </c:pt>
                <c:pt idx="28">
                  <c:v>635.94999999999993</c:v>
                </c:pt>
                <c:pt idx="29">
                  <c:v>660.43999999999994</c:v>
                </c:pt>
                <c:pt idx="30">
                  <c:v>696.63</c:v>
                </c:pt>
                <c:pt idx="31">
                  <c:v>692.28</c:v>
                </c:pt>
                <c:pt idx="32">
                  <c:v>689.06</c:v>
                </c:pt>
                <c:pt idx="33">
                  <c:v>703.6</c:v>
                </c:pt>
                <c:pt idx="34">
                  <c:v>695.21999999999991</c:v>
                </c:pt>
                <c:pt idx="35">
                  <c:v>663.01</c:v>
                </c:pt>
                <c:pt idx="36">
                  <c:v>704.18999999999994</c:v>
                </c:pt>
                <c:pt idx="37">
                  <c:v>716.49</c:v>
                </c:pt>
                <c:pt idx="38">
                  <c:v>689.44999999999993</c:v>
                </c:pt>
                <c:pt idx="39">
                  <c:v>699.70999999999992</c:v>
                </c:pt>
                <c:pt idx="40">
                  <c:v>694.37</c:v>
                </c:pt>
                <c:pt idx="41">
                  <c:v>696.58999999999992</c:v>
                </c:pt>
                <c:pt idx="42">
                  <c:v>667.19999999999993</c:v>
                </c:pt>
                <c:pt idx="43" formatCode="#,##0.00\ _€">
                  <c:v>678.55</c:v>
                </c:pt>
                <c:pt idx="44">
                  <c:v>686.81999999999994</c:v>
                </c:pt>
                <c:pt idx="45">
                  <c:v>639.52</c:v>
                </c:pt>
                <c:pt idx="46">
                  <c:v>660.52</c:v>
                </c:pt>
                <c:pt idx="47">
                  <c:v>633.21999999999991</c:v>
                </c:pt>
                <c:pt idx="48">
                  <c:v>686.70999999999992</c:v>
                </c:pt>
                <c:pt idx="49">
                  <c:v>653.9</c:v>
                </c:pt>
                <c:pt idx="50">
                  <c:v>647.14</c:v>
                </c:pt>
                <c:pt idx="51">
                  <c:v>640.53</c:v>
                </c:pt>
                <c:pt idx="52">
                  <c:v>637.16999999999996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TEDNIH'!$K$25:$K$77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'CENE PO TEDNIH'!$N$25:$N$77</c:f>
              <c:numCache>
                <c:formatCode>0.00</c:formatCode>
                <c:ptCount val="53"/>
                <c:pt idx="0">
                  <c:v>560.41</c:v>
                </c:pt>
                <c:pt idx="8">
                  <c:v>640.41</c:v>
                </c:pt>
                <c:pt idx="13">
                  <c:v>655.41</c:v>
                </c:pt>
                <c:pt idx="17">
                  <c:v>670.41</c:v>
                </c:pt>
                <c:pt idx="21">
                  <c:v>695.41</c:v>
                </c:pt>
                <c:pt idx="25">
                  <c:v>693.41</c:v>
                </c:pt>
                <c:pt idx="31">
                  <c:v>700.41</c:v>
                </c:pt>
                <c:pt idx="32">
                  <c:v>710.41</c:v>
                </c:pt>
                <c:pt idx="37">
                  <c:v>700.41</c:v>
                </c:pt>
                <c:pt idx="41">
                  <c:v>690.41</c:v>
                </c:pt>
                <c:pt idx="46">
                  <c:v>675.41</c:v>
                </c:pt>
                <c:pt idx="51">
                  <c:v>650.41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TEDNIH'!$K$25:$K$77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'CENE PO TEDNIH'!$O$25:$O$77</c:f>
              <c:numCache>
                <c:formatCode>0.00</c:formatCode>
                <c:ptCount val="53"/>
                <c:pt idx="0">
                  <c:v>503.38000000000005</c:v>
                </c:pt>
                <c:pt idx="1">
                  <c:v>409.37</c:v>
                </c:pt>
                <c:pt idx="2">
                  <c:v>461.45000000000005</c:v>
                </c:pt>
                <c:pt idx="3">
                  <c:v>486.53000000000003</c:v>
                </c:pt>
                <c:pt idx="4">
                  <c:v>507.48</c:v>
                </c:pt>
                <c:pt idx="5">
                  <c:v>479.21000000000004</c:v>
                </c:pt>
                <c:pt idx="6">
                  <c:v>475.04</c:v>
                </c:pt>
                <c:pt idx="7" formatCode="General">
                  <c:v>488.21000000000004</c:v>
                </c:pt>
                <c:pt idx="8">
                  <c:v>487.93</c:v>
                </c:pt>
                <c:pt idx="9">
                  <c:v>464.40000000000003</c:v>
                </c:pt>
                <c:pt idx="10">
                  <c:v>505.21000000000004</c:v>
                </c:pt>
                <c:pt idx="11">
                  <c:v>530.04</c:v>
                </c:pt>
                <c:pt idx="12">
                  <c:v>428.87</c:v>
                </c:pt>
                <c:pt idx="13">
                  <c:v>534.30999999999995</c:v>
                </c:pt>
                <c:pt idx="14">
                  <c:v>481.14000000000004</c:v>
                </c:pt>
                <c:pt idx="15">
                  <c:v>523.73</c:v>
                </c:pt>
                <c:pt idx="16">
                  <c:v>477.16</c:v>
                </c:pt>
                <c:pt idx="17">
                  <c:v>520.12</c:v>
                </c:pt>
                <c:pt idx="18">
                  <c:v>470.61</c:v>
                </c:pt>
                <c:pt idx="19">
                  <c:v>569.79999999999995</c:v>
                </c:pt>
                <c:pt idx="20">
                  <c:v>572.1</c:v>
                </c:pt>
                <c:pt idx="21">
                  <c:v>521.67999999999995</c:v>
                </c:pt>
                <c:pt idx="22">
                  <c:v>567.16999999999996</c:v>
                </c:pt>
                <c:pt idx="23">
                  <c:v>554.82999999999993</c:v>
                </c:pt>
                <c:pt idx="24">
                  <c:v>486.14000000000004</c:v>
                </c:pt>
                <c:pt idx="25">
                  <c:v>491.73</c:v>
                </c:pt>
                <c:pt idx="26">
                  <c:v>505.77000000000004</c:v>
                </c:pt>
                <c:pt idx="27">
                  <c:v>426.74</c:v>
                </c:pt>
                <c:pt idx="28">
                  <c:v>490.54</c:v>
                </c:pt>
                <c:pt idx="29">
                  <c:v>474.42</c:v>
                </c:pt>
                <c:pt idx="30">
                  <c:v>501.90000000000003</c:v>
                </c:pt>
                <c:pt idx="31">
                  <c:v>516.98</c:v>
                </c:pt>
                <c:pt idx="32">
                  <c:v>513.66</c:v>
                </c:pt>
                <c:pt idx="33">
                  <c:v>441.89000000000004</c:v>
                </c:pt>
                <c:pt idx="34">
                  <c:v>504.27000000000004</c:v>
                </c:pt>
                <c:pt idx="35">
                  <c:v>474.57000000000005</c:v>
                </c:pt>
                <c:pt idx="36">
                  <c:v>483.23</c:v>
                </c:pt>
                <c:pt idx="37">
                  <c:v>486.62</c:v>
                </c:pt>
                <c:pt idx="38">
                  <c:v>475.33000000000004</c:v>
                </c:pt>
                <c:pt idx="39">
                  <c:v>429.42</c:v>
                </c:pt>
                <c:pt idx="40">
                  <c:v>472.03000000000003</c:v>
                </c:pt>
                <c:pt idx="41">
                  <c:v>458.68</c:v>
                </c:pt>
                <c:pt idx="42">
                  <c:v>482.70000000000005</c:v>
                </c:pt>
                <c:pt idx="43" formatCode="#,##0.00\ _€">
                  <c:v>484.37</c:v>
                </c:pt>
                <c:pt idx="44">
                  <c:v>434.47</c:v>
                </c:pt>
                <c:pt idx="45">
                  <c:v>430.73</c:v>
                </c:pt>
                <c:pt idx="46">
                  <c:v>503.94</c:v>
                </c:pt>
                <c:pt idx="47">
                  <c:v>511.18</c:v>
                </c:pt>
                <c:pt idx="48">
                  <c:v>487.68</c:v>
                </c:pt>
                <c:pt idx="49">
                  <c:v>456.02000000000004</c:v>
                </c:pt>
                <c:pt idx="50">
                  <c:v>412.46000000000004</c:v>
                </c:pt>
                <c:pt idx="51">
                  <c:v>408.16</c:v>
                </c:pt>
                <c:pt idx="52">
                  <c:v>423.27000000000004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TEDNIH'!$K$25:$K$77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'CENE PO TEDNIH'!$P$25:$P$77</c:f>
              <c:numCache>
                <c:formatCode>0.00</c:formatCode>
                <c:ptCount val="53"/>
                <c:pt idx="0">
                  <c:v>581.79999999999995</c:v>
                </c:pt>
                <c:pt idx="1">
                  <c:v>578.16999999999996</c:v>
                </c:pt>
                <c:pt idx="2">
                  <c:v>572.67999999999995</c:v>
                </c:pt>
                <c:pt idx="3">
                  <c:v>604.65</c:v>
                </c:pt>
                <c:pt idx="4">
                  <c:v>574.52</c:v>
                </c:pt>
                <c:pt idx="5">
                  <c:v>574.38</c:v>
                </c:pt>
                <c:pt idx="6">
                  <c:v>561.81999999999994</c:v>
                </c:pt>
                <c:pt idx="7" formatCode="General">
                  <c:v>566.29</c:v>
                </c:pt>
                <c:pt idx="8">
                  <c:v>577.70999999999992</c:v>
                </c:pt>
                <c:pt idx="9">
                  <c:v>553.75</c:v>
                </c:pt>
                <c:pt idx="10">
                  <c:v>601.52</c:v>
                </c:pt>
                <c:pt idx="11">
                  <c:v>591.87</c:v>
                </c:pt>
                <c:pt idx="12">
                  <c:v>610.04999999999995</c:v>
                </c:pt>
                <c:pt idx="13">
                  <c:v>600.16</c:v>
                </c:pt>
                <c:pt idx="14">
                  <c:v>591.57999999999993</c:v>
                </c:pt>
                <c:pt idx="15">
                  <c:v>602.55999999999995</c:v>
                </c:pt>
                <c:pt idx="16">
                  <c:v>622.06999999999994</c:v>
                </c:pt>
                <c:pt idx="17">
                  <c:v>639.95999999999992</c:v>
                </c:pt>
                <c:pt idx="18">
                  <c:v>623.16</c:v>
                </c:pt>
                <c:pt idx="19">
                  <c:v>610.69999999999993</c:v>
                </c:pt>
                <c:pt idx="20">
                  <c:v>641.19999999999993</c:v>
                </c:pt>
                <c:pt idx="21">
                  <c:v>642.42999999999995</c:v>
                </c:pt>
                <c:pt idx="22">
                  <c:v>654.91999999999996</c:v>
                </c:pt>
                <c:pt idx="23">
                  <c:v>623.79999999999995</c:v>
                </c:pt>
                <c:pt idx="24">
                  <c:v>612.53</c:v>
                </c:pt>
                <c:pt idx="25">
                  <c:v>612.96999999999991</c:v>
                </c:pt>
                <c:pt idx="26">
                  <c:v>635.51</c:v>
                </c:pt>
                <c:pt idx="27">
                  <c:v>647.75</c:v>
                </c:pt>
                <c:pt idx="28">
                  <c:v>668.88</c:v>
                </c:pt>
                <c:pt idx="29">
                  <c:v>652.71999999999991</c:v>
                </c:pt>
                <c:pt idx="30">
                  <c:v>680.75</c:v>
                </c:pt>
                <c:pt idx="31">
                  <c:v>669.69999999999993</c:v>
                </c:pt>
                <c:pt idx="32">
                  <c:v>513.66</c:v>
                </c:pt>
                <c:pt idx="33">
                  <c:v>604.71999999999991</c:v>
                </c:pt>
                <c:pt idx="34">
                  <c:v>645.05999999999995</c:v>
                </c:pt>
                <c:pt idx="35">
                  <c:v>635.66999999999996</c:v>
                </c:pt>
                <c:pt idx="36">
                  <c:v>654.27</c:v>
                </c:pt>
                <c:pt idx="37">
                  <c:v>678.57999999999993</c:v>
                </c:pt>
                <c:pt idx="38">
                  <c:v>653.14</c:v>
                </c:pt>
                <c:pt idx="39">
                  <c:v>663.95999999999992</c:v>
                </c:pt>
                <c:pt idx="40">
                  <c:v>674.3</c:v>
                </c:pt>
                <c:pt idx="41">
                  <c:v>662.04</c:v>
                </c:pt>
                <c:pt idx="42">
                  <c:v>644.64</c:v>
                </c:pt>
                <c:pt idx="43" formatCode="#,##0.00\ _€">
                  <c:v>647.61</c:v>
                </c:pt>
                <c:pt idx="44">
                  <c:v>633.41</c:v>
                </c:pt>
                <c:pt idx="45">
                  <c:v>648.74</c:v>
                </c:pt>
                <c:pt idx="46">
                  <c:v>615.64</c:v>
                </c:pt>
                <c:pt idx="47">
                  <c:v>647.11</c:v>
                </c:pt>
                <c:pt idx="48">
                  <c:v>650.56999999999994</c:v>
                </c:pt>
                <c:pt idx="49">
                  <c:v>621.08999999999992</c:v>
                </c:pt>
                <c:pt idx="50">
                  <c:v>597.05999999999995</c:v>
                </c:pt>
                <c:pt idx="51">
                  <c:v>585.25</c:v>
                </c:pt>
                <c:pt idx="52">
                  <c:v>565.83999999999992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TEDNIH'!$K$25:$K$77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'CENE PO TEDNIH'!$Q$25:$Q$77</c:f>
              <c:numCache>
                <c:formatCode>0.00</c:formatCode>
                <c:ptCount val="53"/>
                <c:pt idx="5">
                  <c:v>620.6</c:v>
                </c:pt>
                <c:pt idx="9">
                  <c:v>630.41</c:v>
                </c:pt>
                <c:pt idx="11">
                  <c:v>650.41</c:v>
                </c:pt>
                <c:pt idx="12">
                  <c:v>630.41</c:v>
                </c:pt>
                <c:pt idx="15">
                  <c:v>640.41</c:v>
                </c:pt>
                <c:pt idx="16">
                  <c:v>670.41</c:v>
                </c:pt>
                <c:pt idx="22">
                  <c:v>600.41</c:v>
                </c:pt>
                <c:pt idx="29">
                  <c:v>692.61</c:v>
                </c:pt>
                <c:pt idx="30">
                  <c:v>690.41</c:v>
                </c:pt>
                <c:pt idx="33">
                  <c:v>496.67</c:v>
                </c:pt>
                <c:pt idx="34">
                  <c:v>700.41</c:v>
                </c:pt>
                <c:pt idx="43" formatCode="#,##0.00\ _€">
                  <c:v>710.41</c:v>
                </c:pt>
                <c:pt idx="47">
                  <c:v>690.41</c:v>
                </c:pt>
                <c:pt idx="49">
                  <c:v>660.41</c:v>
                </c:pt>
                <c:pt idx="52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'SKUPNI ZAKOL PO TEDNIH'!$C$25:$C$77</c:f>
              <c:numCache>
                <c:formatCode>#,##0</c:formatCode>
                <c:ptCount val="53"/>
                <c:pt idx="0">
                  <c:v>222</c:v>
                </c:pt>
                <c:pt idx="1">
                  <c:v>506</c:v>
                </c:pt>
                <c:pt idx="2">
                  <c:v>761</c:v>
                </c:pt>
                <c:pt idx="3">
                  <c:v>312</c:v>
                </c:pt>
                <c:pt idx="4">
                  <c:v>526</c:v>
                </c:pt>
                <c:pt idx="5">
                  <c:v>1051</c:v>
                </c:pt>
                <c:pt idx="6">
                  <c:v>128</c:v>
                </c:pt>
                <c:pt idx="7">
                  <c:v>384</c:v>
                </c:pt>
                <c:pt idx="8">
                  <c:v>1182</c:v>
                </c:pt>
                <c:pt idx="9">
                  <c:v>1843</c:v>
                </c:pt>
                <c:pt idx="10">
                  <c:v>750</c:v>
                </c:pt>
                <c:pt idx="11">
                  <c:v>997</c:v>
                </c:pt>
                <c:pt idx="12">
                  <c:v>539</c:v>
                </c:pt>
                <c:pt idx="13">
                  <c:v>619</c:v>
                </c:pt>
                <c:pt idx="14">
                  <c:v>1254</c:v>
                </c:pt>
                <c:pt idx="15">
                  <c:v>550</c:v>
                </c:pt>
                <c:pt idx="16">
                  <c:v>1672</c:v>
                </c:pt>
                <c:pt idx="17">
                  <c:v>326</c:v>
                </c:pt>
                <c:pt idx="18">
                  <c:v>453</c:v>
                </c:pt>
                <c:pt idx="19">
                  <c:v>428</c:v>
                </c:pt>
                <c:pt idx="20">
                  <c:v>101</c:v>
                </c:pt>
                <c:pt idx="22">
                  <c:v>654</c:v>
                </c:pt>
                <c:pt idx="23">
                  <c:v>485</c:v>
                </c:pt>
                <c:pt idx="24">
                  <c:v>1182</c:v>
                </c:pt>
                <c:pt idx="25">
                  <c:v>397</c:v>
                </c:pt>
                <c:pt idx="26">
                  <c:v>567</c:v>
                </c:pt>
                <c:pt idx="27">
                  <c:v>80</c:v>
                </c:pt>
                <c:pt idx="28">
                  <c:v>565</c:v>
                </c:pt>
                <c:pt idx="29">
                  <c:v>856</c:v>
                </c:pt>
                <c:pt idx="30">
                  <c:v>612</c:v>
                </c:pt>
                <c:pt idx="31">
                  <c:v>315</c:v>
                </c:pt>
                <c:pt idx="32">
                  <c:v>182</c:v>
                </c:pt>
                <c:pt idx="33">
                  <c:v>798</c:v>
                </c:pt>
                <c:pt idx="34">
                  <c:v>2763</c:v>
                </c:pt>
                <c:pt idx="35">
                  <c:v>860</c:v>
                </c:pt>
                <c:pt idx="36">
                  <c:v>535</c:v>
                </c:pt>
                <c:pt idx="37">
                  <c:v>378</c:v>
                </c:pt>
                <c:pt idx="38">
                  <c:v>405</c:v>
                </c:pt>
                <c:pt idx="39">
                  <c:v>369</c:v>
                </c:pt>
                <c:pt idx="40">
                  <c:v>169</c:v>
                </c:pt>
                <c:pt idx="41">
                  <c:v>669</c:v>
                </c:pt>
                <c:pt idx="42">
                  <c:v>672</c:v>
                </c:pt>
                <c:pt idx="43">
                  <c:v>2666</c:v>
                </c:pt>
                <c:pt idx="44">
                  <c:v>269</c:v>
                </c:pt>
                <c:pt idx="45">
                  <c:v>441</c:v>
                </c:pt>
                <c:pt idx="46">
                  <c:v>103</c:v>
                </c:pt>
                <c:pt idx="47">
                  <c:v>793</c:v>
                </c:pt>
                <c:pt idx="48">
                  <c:v>215</c:v>
                </c:pt>
                <c:pt idx="49">
                  <c:v>1327</c:v>
                </c:pt>
                <c:pt idx="50">
                  <c:v>744</c:v>
                </c:pt>
                <c:pt idx="51">
                  <c:v>119</c:v>
                </c:pt>
                <c:pt idx="52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'SKUPNI ZAKOL PO TEDNIH'!$D$25:$D$77</c:f>
              <c:numCache>
                <c:formatCode>#,##0</c:formatCode>
                <c:ptCount val="53"/>
                <c:pt idx="0">
                  <c:v>69826</c:v>
                </c:pt>
                <c:pt idx="1">
                  <c:v>89181</c:v>
                </c:pt>
                <c:pt idx="2">
                  <c:v>82824</c:v>
                </c:pt>
                <c:pt idx="3">
                  <c:v>102973</c:v>
                </c:pt>
                <c:pt idx="4">
                  <c:v>92782</c:v>
                </c:pt>
                <c:pt idx="5">
                  <c:v>106390</c:v>
                </c:pt>
                <c:pt idx="6">
                  <c:v>115339</c:v>
                </c:pt>
                <c:pt idx="7">
                  <c:v>92526</c:v>
                </c:pt>
                <c:pt idx="8">
                  <c:v>86267</c:v>
                </c:pt>
                <c:pt idx="9">
                  <c:v>117378</c:v>
                </c:pt>
                <c:pt idx="10">
                  <c:v>89137</c:v>
                </c:pt>
                <c:pt idx="11">
                  <c:v>89084</c:v>
                </c:pt>
                <c:pt idx="12">
                  <c:v>99469</c:v>
                </c:pt>
                <c:pt idx="13">
                  <c:v>88193</c:v>
                </c:pt>
                <c:pt idx="14">
                  <c:v>97997</c:v>
                </c:pt>
                <c:pt idx="15">
                  <c:v>101470</c:v>
                </c:pt>
                <c:pt idx="16">
                  <c:v>71256</c:v>
                </c:pt>
                <c:pt idx="17">
                  <c:v>82443</c:v>
                </c:pt>
                <c:pt idx="18">
                  <c:v>72921</c:v>
                </c:pt>
                <c:pt idx="19">
                  <c:v>79609</c:v>
                </c:pt>
                <c:pt idx="20">
                  <c:v>84222</c:v>
                </c:pt>
                <c:pt idx="21">
                  <c:v>69886</c:v>
                </c:pt>
                <c:pt idx="22">
                  <c:v>86362</c:v>
                </c:pt>
                <c:pt idx="23">
                  <c:v>92843</c:v>
                </c:pt>
                <c:pt idx="24">
                  <c:v>86925</c:v>
                </c:pt>
                <c:pt idx="25">
                  <c:v>89819</c:v>
                </c:pt>
                <c:pt idx="26">
                  <c:v>91203</c:v>
                </c:pt>
                <c:pt idx="27">
                  <c:v>80333</c:v>
                </c:pt>
                <c:pt idx="28">
                  <c:v>68700</c:v>
                </c:pt>
                <c:pt idx="29">
                  <c:v>95522</c:v>
                </c:pt>
                <c:pt idx="30">
                  <c:v>56061</c:v>
                </c:pt>
                <c:pt idx="31">
                  <c:v>64459</c:v>
                </c:pt>
                <c:pt idx="32">
                  <c:v>47903</c:v>
                </c:pt>
                <c:pt idx="33">
                  <c:v>77753</c:v>
                </c:pt>
                <c:pt idx="34">
                  <c:v>101147</c:v>
                </c:pt>
                <c:pt idx="35">
                  <c:v>90568</c:v>
                </c:pt>
                <c:pt idx="36">
                  <c:v>82506</c:v>
                </c:pt>
                <c:pt idx="37">
                  <c:v>99709</c:v>
                </c:pt>
                <c:pt idx="38">
                  <c:v>95016</c:v>
                </c:pt>
                <c:pt idx="39">
                  <c:v>114601</c:v>
                </c:pt>
                <c:pt idx="40">
                  <c:v>69101</c:v>
                </c:pt>
                <c:pt idx="41">
                  <c:v>97494</c:v>
                </c:pt>
                <c:pt idx="42">
                  <c:v>89048</c:v>
                </c:pt>
                <c:pt idx="43">
                  <c:v>102781</c:v>
                </c:pt>
                <c:pt idx="44">
                  <c:v>105115</c:v>
                </c:pt>
                <c:pt idx="45">
                  <c:v>71221</c:v>
                </c:pt>
                <c:pt idx="46">
                  <c:v>95474</c:v>
                </c:pt>
                <c:pt idx="47">
                  <c:v>88865</c:v>
                </c:pt>
                <c:pt idx="48">
                  <c:v>65852</c:v>
                </c:pt>
                <c:pt idx="49">
                  <c:v>63660</c:v>
                </c:pt>
                <c:pt idx="50">
                  <c:v>92877</c:v>
                </c:pt>
                <c:pt idx="51">
                  <c:v>88906</c:v>
                </c:pt>
                <c:pt idx="52">
                  <c:v>91773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'SKUPNI ZAKOL PO TEDNIH'!$E$25:$E$77</c:f>
              <c:numCache>
                <c:formatCode>#,##0</c:formatCode>
                <c:ptCount val="53"/>
                <c:pt idx="0">
                  <c:v>6442</c:v>
                </c:pt>
                <c:pt idx="1">
                  <c:v>13439</c:v>
                </c:pt>
                <c:pt idx="2">
                  <c:v>11269</c:v>
                </c:pt>
                <c:pt idx="3">
                  <c:v>8576</c:v>
                </c:pt>
                <c:pt idx="4">
                  <c:v>15257</c:v>
                </c:pt>
                <c:pt idx="5">
                  <c:v>10123</c:v>
                </c:pt>
                <c:pt idx="6">
                  <c:v>7540</c:v>
                </c:pt>
                <c:pt idx="7">
                  <c:v>12064</c:v>
                </c:pt>
                <c:pt idx="8">
                  <c:v>6894</c:v>
                </c:pt>
                <c:pt idx="9">
                  <c:v>7263</c:v>
                </c:pt>
                <c:pt idx="10">
                  <c:v>7176</c:v>
                </c:pt>
                <c:pt idx="11">
                  <c:v>5789</c:v>
                </c:pt>
                <c:pt idx="12">
                  <c:v>11553</c:v>
                </c:pt>
                <c:pt idx="13">
                  <c:v>5903</c:v>
                </c:pt>
                <c:pt idx="14">
                  <c:v>6254</c:v>
                </c:pt>
                <c:pt idx="15">
                  <c:v>10893</c:v>
                </c:pt>
                <c:pt idx="16">
                  <c:v>5132</c:v>
                </c:pt>
                <c:pt idx="17">
                  <c:v>11479</c:v>
                </c:pt>
                <c:pt idx="18">
                  <c:v>6572</c:v>
                </c:pt>
                <c:pt idx="19">
                  <c:v>7947</c:v>
                </c:pt>
                <c:pt idx="20">
                  <c:v>7906</c:v>
                </c:pt>
                <c:pt idx="21">
                  <c:v>6792</c:v>
                </c:pt>
                <c:pt idx="22">
                  <c:v>9952</c:v>
                </c:pt>
                <c:pt idx="23">
                  <c:v>6172</c:v>
                </c:pt>
                <c:pt idx="24">
                  <c:v>8026</c:v>
                </c:pt>
                <c:pt idx="25">
                  <c:v>8284</c:v>
                </c:pt>
                <c:pt idx="26">
                  <c:v>7125</c:v>
                </c:pt>
                <c:pt idx="27">
                  <c:v>10887</c:v>
                </c:pt>
                <c:pt idx="28">
                  <c:v>10472</c:v>
                </c:pt>
                <c:pt idx="29">
                  <c:v>15690</c:v>
                </c:pt>
                <c:pt idx="30">
                  <c:v>7219</c:v>
                </c:pt>
                <c:pt idx="31">
                  <c:v>7246</c:v>
                </c:pt>
                <c:pt idx="32">
                  <c:v>6050</c:v>
                </c:pt>
                <c:pt idx="33">
                  <c:v>12518</c:v>
                </c:pt>
                <c:pt idx="34">
                  <c:v>7902</c:v>
                </c:pt>
                <c:pt idx="35">
                  <c:v>8441</c:v>
                </c:pt>
                <c:pt idx="36">
                  <c:v>9793</c:v>
                </c:pt>
                <c:pt idx="37">
                  <c:v>10570</c:v>
                </c:pt>
                <c:pt idx="38">
                  <c:v>11960</c:v>
                </c:pt>
                <c:pt idx="39">
                  <c:v>10107</c:v>
                </c:pt>
                <c:pt idx="40">
                  <c:v>9998</c:v>
                </c:pt>
                <c:pt idx="41">
                  <c:v>8542</c:v>
                </c:pt>
                <c:pt idx="42">
                  <c:v>15096</c:v>
                </c:pt>
                <c:pt idx="43">
                  <c:v>14221</c:v>
                </c:pt>
                <c:pt idx="44">
                  <c:v>15928</c:v>
                </c:pt>
                <c:pt idx="45">
                  <c:v>13280</c:v>
                </c:pt>
                <c:pt idx="46">
                  <c:v>14641</c:v>
                </c:pt>
                <c:pt idx="47">
                  <c:v>17111</c:v>
                </c:pt>
                <c:pt idx="48">
                  <c:v>10163</c:v>
                </c:pt>
                <c:pt idx="49">
                  <c:v>10476</c:v>
                </c:pt>
                <c:pt idx="50">
                  <c:v>13280</c:v>
                </c:pt>
                <c:pt idx="51">
                  <c:v>14202</c:v>
                </c:pt>
                <c:pt idx="52">
                  <c:v>11714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'SKUPNI ZAKOL PO TEDNIH'!$F$25:$F$77</c:f>
              <c:numCache>
                <c:formatCode>#,##0</c:formatCode>
                <c:ptCount val="53"/>
                <c:pt idx="0">
                  <c:v>302</c:v>
                </c:pt>
                <c:pt idx="8">
                  <c:v>1183</c:v>
                </c:pt>
                <c:pt idx="11">
                  <c:v>292</c:v>
                </c:pt>
                <c:pt idx="13">
                  <c:v>1945</c:v>
                </c:pt>
                <c:pt idx="17">
                  <c:v>333</c:v>
                </c:pt>
                <c:pt idx="19">
                  <c:v>325</c:v>
                </c:pt>
                <c:pt idx="21">
                  <c:v>697</c:v>
                </c:pt>
                <c:pt idx="24">
                  <c:v>389</c:v>
                </c:pt>
                <c:pt idx="25">
                  <c:v>1227</c:v>
                </c:pt>
                <c:pt idx="28">
                  <c:v>734</c:v>
                </c:pt>
                <c:pt idx="29">
                  <c:v>376</c:v>
                </c:pt>
                <c:pt idx="31">
                  <c:v>1556</c:v>
                </c:pt>
                <c:pt idx="32">
                  <c:v>622</c:v>
                </c:pt>
                <c:pt idx="34">
                  <c:v>1666</c:v>
                </c:pt>
                <c:pt idx="37">
                  <c:v>1658</c:v>
                </c:pt>
                <c:pt idx="38">
                  <c:v>1573</c:v>
                </c:pt>
                <c:pt idx="41">
                  <c:v>2146</c:v>
                </c:pt>
                <c:pt idx="45">
                  <c:v>411</c:v>
                </c:pt>
                <c:pt idx="46">
                  <c:v>1398</c:v>
                </c:pt>
                <c:pt idx="51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'SKUPNI ZAKOL PO TEDNIH'!$G$25:$G$77</c:f>
              <c:numCache>
                <c:formatCode>#,##0</c:formatCode>
                <c:ptCount val="53"/>
                <c:pt idx="0">
                  <c:v>27994</c:v>
                </c:pt>
                <c:pt idx="1">
                  <c:v>33102</c:v>
                </c:pt>
                <c:pt idx="2">
                  <c:v>30162</c:v>
                </c:pt>
                <c:pt idx="3">
                  <c:v>43273</c:v>
                </c:pt>
                <c:pt idx="4">
                  <c:v>25943</c:v>
                </c:pt>
                <c:pt idx="5">
                  <c:v>50249</c:v>
                </c:pt>
                <c:pt idx="6">
                  <c:v>30465</c:v>
                </c:pt>
                <c:pt idx="7">
                  <c:v>35059</c:v>
                </c:pt>
                <c:pt idx="8">
                  <c:v>31770</c:v>
                </c:pt>
                <c:pt idx="9">
                  <c:v>28031</c:v>
                </c:pt>
                <c:pt idx="10">
                  <c:v>24755</c:v>
                </c:pt>
                <c:pt idx="11">
                  <c:v>18341</c:v>
                </c:pt>
                <c:pt idx="12">
                  <c:v>37632</c:v>
                </c:pt>
                <c:pt idx="13">
                  <c:v>25757</c:v>
                </c:pt>
                <c:pt idx="14">
                  <c:v>40823</c:v>
                </c:pt>
                <c:pt idx="15">
                  <c:v>34468</c:v>
                </c:pt>
                <c:pt idx="16">
                  <c:v>39054</c:v>
                </c:pt>
                <c:pt idx="17">
                  <c:v>30086</c:v>
                </c:pt>
                <c:pt idx="18">
                  <c:v>38741</c:v>
                </c:pt>
                <c:pt idx="19">
                  <c:v>39195</c:v>
                </c:pt>
                <c:pt idx="20">
                  <c:v>37591</c:v>
                </c:pt>
                <c:pt idx="21">
                  <c:v>17218</c:v>
                </c:pt>
                <c:pt idx="22">
                  <c:v>47028</c:v>
                </c:pt>
                <c:pt idx="23">
                  <c:v>43563</c:v>
                </c:pt>
                <c:pt idx="24">
                  <c:v>46243</c:v>
                </c:pt>
                <c:pt idx="25">
                  <c:v>46495</c:v>
                </c:pt>
                <c:pt idx="26">
                  <c:v>33489</c:v>
                </c:pt>
                <c:pt idx="27">
                  <c:v>27775</c:v>
                </c:pt>
                <c:pt idx="28">
                  <c:v>24072</c:v>
                </c:pt>
                <c:pt idx="29">
                  <c:v>48208</c:v>
                </c:pt>
                <c:pt idx="30">
                  <c:v>12597</c:v>
                </c:pt>
                <c:pt idx="31">
                  <c:v>24205</c:v>
                </c:pt>
                <c:pt idx="32">
                  <c:v>27096</c:v>
                </c:pt>
                <c:pt idx="33">
                  <c:v>44795</c:v>
                </c:pt>
                <c:pt idx="34">
                  <c:v>31465</c:v>
                </c:pt>
                <c:pt idx="35">
                  <c:v>50567</c:v>
                </c:pt>
                <c:pt idx="36">
                  <c:v>29388</c:v>
                </c:pt>
                <c:pt idx="37">
                  <c:v>40490</c:v>
                </c:pt>
                <c:pt idx="38">
                  <c:v>23235</c:v>
                </c:pt>
                <c:pt idx="39">
                  <c:v>38593</c:v>
                </c:pt>
                <c:pt idx="40">
                  <c:v>18356</c:v>
                </c:pt>
                <c:pt idx="41">
                  <c:v>39817</c:v>
                </c:pt>
                <c:pt idx="42">
                  <c:v>30727</c:v>
                </c:pt>
                <c:pt idx="43">
                  <c:v>35170</c:v>
                </c:pt>
                <c:pt idx="44">
                  <c:v>22541</c:v>
                </c:pt>
                <c:pt idx="45">
                  <c:v>40758</c:v>
                </c:pt>
                <c:pt idx="46">
                  <c:v>30606</c:v>
                </c:pt>
                <c:pt idx="47">
                  <c:v>26360</c:v>
                </c:pt>
                <c:pt idx="48">
                  <c:v>19269</c:v>
                </c:pt>
                <c:pt idx="49">
                  <c:v>33306</c:v>
                </c:pt>
                <c:pt idx="50">
                  <c:v>41066</c:v>
                </c:pt>
                <c:pt idx="51">
                  <c:v>28677</c:v>
                </c:pt>
                <c:pt idx="52">
                  <c:v>37867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'SKUPNI ZAKOL PO TEDNIH'!$H$25:$H$77</c:f>
              <c:numCache>
                <c:formatCode>#,##0</c:formatCode>
                <c:ptCount val="53"/>
                <c:pt idx="0">
                  <c:v>28538</c:v>
                </c:pt>
                <c:pt idx="1">
                  <c:v>31330</c:v>
                </c:pt>
                <c:pt idx="2">
                  <c:v>36983</c:v>
                </c:pt>
                <c:pt idx="3">
                  <c:v>45928</c:v>
                </c:pt>
                <c:pt idx="4">
                  <c:v>31592</c:v>
                </c:pt>
                <c:pt idx="5">
                  <c:v>67586</c:v>
                </c:pt>
                <c:pt idx="6">
                  <c:v>46193</c:v>
                </c:pt>
                <c:pt idx="7">
                  <c:v>39471</c:v>
                </c:pt>
                <c:pt idx="8">
                  <c:v>41871</c:v>
                </c:pt>
                <c:pt idx="9">
                  <c:v>51238</c:v>
                </c:pt>
                <c:pt idx="10">
                  <c:v>45720</c:v>
                </c:pt>
                <c:pt idx="11">
                  <c:v>32539</c:v>
                </c:pt>
                <c:pt idx="12">
                  <c:v>35773</c:v>
                </c:pt>
                <c:pt idx="13">
                  <c:v>32748</c:v>
                </c:pt>
                <c:pt idx="14">
                  <c:v>30898</c:v>
                </c:pt>
                <c:pt idx="15">
                  <c:v>46699</c:v>
                </c:pt>
                <c:pt idx="16">
                  <c:v>39267</c:v>
                </c:pt>
                <c:pt idx="17">
                  <c:v>40453</c:v>
                </c:pt>
                <c:pt idx="18">
                  <c:v>39309</c:v>
                </c:pt>
                <c:pt idx="19">
                  <c:v>41059</c:v>
                </c:pt>
                <c:pt idx="20">
                  <c:v>33313</c:v>
                </c:pt>
                <c:pt idx="21">
                  <c:v>34082</c:v>
                </c:pt>
                <c:pt idx="22">
                  <c:v>43882</c:v>
                </c:pt>
                <c:pt idx="23">
                  <c:v>40753</c:v>
                </c:pt>
                <c:pt idx="24">
                  <c:v>55828</c:v>
                </c:pt>
                <c:pt idx="25">
                  <c:v>45365</c:v>
                </c:pt>
                <c:pt idx="26">
                  <c:v>45997</c:v>
                </c:pt>
                <c:pt idx="27">
                  <c:v>31485</c:v>
                </c:pt>
                <c:pt idx="28">
                  <c:v>38679</c:v>
                </c:pt>
                <c:pt idx="29">
                  <c:v>51413</c:v>
                </c:pt>
                <c:pt idx="30">
                  <c:v>22808</c:v>
                </c:pt>
                <c:pt idx="31">
                  <c:v>13450</c:v>
                </c:pt>
                <c:pt idx="32">
                  <c:v>24218</c:v>
                </c:pt>
                <c:pt idx="33">
                  <c:v>36553</c:v>
                </c:pt>
                <c:pt idx="34">
                  <c:v>44742</c:v>
                </c:pt>
                <c:pt idx="35">
                  <c:v>44392</c:v>
                </c:pt>
                <c:pt idx="36">
                  <c:v>43276</c:v>
                </c:pt>
                <c:pt idx="37">
                  <c:v>40842</c:v>
                </c:pt>
                <c:pt idx="38">
                  <c:v>48027</c:v>
                </c:pt>
                <c:pt idx="39">
                  <c:v>39466</c:v>
                </c:pt>
                <c:pt idx="40">
                  <c:v>23429</c:v>
                </c:pt>
                <c:pt idx="41">
                  <c:v>44763</c:v>
                </c:pt>
                <c:pt idx="42">
                  <c:v>39246</c:v>
                </c:pt>
                <c:pt idx="43">
                  <c:v>44000</c:v>
                </c:pt>
                <c:pt idx="44">
                  <c:v>29825</c:v>
                </c:pt>
                <c:pt idx="45">
                  <c:v>41402</c:v>
                </c:pt>
                <c:pt idx="46">
                  <c:v>52899</c:v>
                </c:pt>
                <c:pt idx="47">
                  <c:v>47602</c:v>
                </c:pt>
                <c:pt idx="48">
                  <c:v>32919</c:v>
                </c:pt>
                <c:pt idx="49">
                  <c:v>41703</c:v>
                </c:pt>
                <c:pt idx="50">
                  <c:v>44681</c:v>
                </c:pt>
                <c:pt idx="51">
                  <c:v>44547</c:v>
                </c:pt>
                <c:pt idx="52">
                  <c:v>36272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TEDNIH'!$B$25:$B$77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'SKUPNI ZAKOL PO TEDNIH'!$I$25:$I$77</c:f>
              <c:numCache>
                <c:formatCode>#,##0</c:formatCode>
                <c:ptCount val="53"/>
                <c:pt idx="0">
                  <c:v>2304</c:v>
                </c:pt>
                <c:pt idx="1">
                  <c:v>3753</c:v>
                </c:pt>
                <c:pt idx="2">
                  <c:v>2846</c:v>
                </c:pt>
                <c:pt idx="3">
                  <c:v>4037</c:v>
                </c:pt>
                <c:pt idx="4">
                  <c:v>2509</c:v>
                </c:pt>
                <c:pt idx="5">
                  <c:v>2707</c:v>
                </c:pt>
                <c:pt idx="6">
                  <c:v>942</c:v>
                </c:pt>
                <c:pt idx="7">
                  <c:v>4134</c:v>
                </c:pt>
                <c:pt idx="8">
                  <c:v>2700</c:v>
                </c:pt>
                <c:pt idx="9">
                  <c:v>4538</c:v>
                </c:pt>
                <c:pt idx="10">
                  <c:v>2809</c:v>
                </c:pt>
                <c:pt idx="11">
                  <c:v>4630</c:v>
                </c:pt>
                <c:pt idx="12">
                  <c:v>4214</c:v>
                </c:pt>
                <c:pt idx="13">
                  <c:v>3857</c:v>
                </c:pt>
                <c:pt idx="14">
                  <c:v>2687</c:v>
                </c:pt>
                <c:pt idx="15">
                  <c:v>2899</c:v>
                </c:pt>
                <c:pt idx="16">
                  <c:v>1993</c:v>
                </c:pt>
                <c:pt idx="17">
                  <c:v>2646</c:v>
                </c:pt>
                <c:pt idx="18">
                  <c:v>3411</c:v>
                </c:pt>
                <c:pt idx="19">
                  <c:v>2169</c:v>
                </c:pt>
                <c:pt idx="20">
                  <c:v>1976</c:v>
                </c:pt>
                <c:pt idx="21">
                  <c:v>2153</c:v>
                </c:pt>
                <c:pt idx="22">
                  <c:v>2027</c:v>
                </c:pt>
                <c:pt idx="23">
                  <c:v>2232</c:v>
                </c:pt>
                <c:pt idx="24">
                  <c:v>3927</c:v>
                </c:pt>
                <c:pt idx="25">
                  <c:v>3587</c:v>
                </c:pt>
                <c:pt idx="26">
                  <c:v>3077</c:v>
                </c:pt>
                <c:pt idx="27">
                  <c:v>1712</c:v>
                </c:pt>
                <c:pt idx="28">
                  <c:v>1655</c:v>
                </c:pt>
                <c:pt idx="29">
                  <c:v>2273</c:v>
                </c:pt>
                <c:pt idx="30">
                  <c:v>2961</c:v>
                </c:pt>
                <c:pt idx="31">
                  <c:v>1568</c:v>
                </c:pt>
                <c:pt idx="32">
                  <c:v>1770</c:v>
                </c:pt>
                <c:pt idx="33">
                  <c:v>4209</c:v>
                </c:pt>
                <c:pt idx="34">
                  <c:v>3540</c:v>
                </c:pt>
                <c:pt idx="35">
                  <c:v>3091</c:v>
                </c:pt>
                <c:pt idx="36">
                  <c:v>2579</c:v>
                </c:pt>
                <c:pt idx="37">
                  <c:v>4636</c:v>
                </c:pt>
                <c:pt idx="38">
                  <c:v>2778</c:v>
                </c:pt>
                <c:pt idx="39">
                  <c:v>4049</c:v>
                </c:pt>
                <c:pt idx="40">
                  <c:v>3107</c:v>
                </c:pt>
                <c:pt idx="41">
                  <c:v>3627</c:v>
                </c:pt>
                <c:pt idx="42">
                  <c:v>3812</c:v>
                </c:pt>
                <c:pt idx="43">
                  <c:v>2298</c:v>
                </c:pt>
                <c:pt idx="44">
                  <c:v>2624</c:v>
                </c:pt>
                <c:pt idx="45">
                  <c:v>2228</c:v>
                </c:pt>
                <c:pt idx="46">
                  <c:v>2409</c:v>
                </c:pt>
                <c:pt idx="47">
                  <c:v>3627</c:v>
                </c:pt>
                <c:pt idx="48">
                  <c:v>1872</c:v>
                </c:pt>
                <c:pt idx="49">
                  <c:v>4061</c:v>
                </c:pt>
                <c:pt idx="50">
                  <c:v>4965</c:v>
                </c:pt>
                <c:pt idx="51">
                  <c:v>3907</c:v>
                </c:pt>
                <c:pt idx="52">
                  <c:v>2293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R3'!$V$83:$BV$83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R3'!$V$84:$BV$84</c:f>
              <c:numCache>
                <c:formatCode>0.00</c:formatCode>
                <c:ptCount val="53"/>
                <c:pt idx="0">
                  <c:v>288.85197841726614</c:v>
                </c:pt>
                <c:pt idx="1">
                  <c:v>290.39276079136687</c:v>
                </c:pt>
                <c:pt idx="2">
                  <c:v>289.98462230215824</c:v>
                </c:pt>
                <c:pt idx="3">
                  <c:v>291.26317446043169</c:v>
                </c:pt>
                <c:pt idx="4">
                  <c:v>292.1677607913669</c:v>
                </c:pt>
                <c:pt idx="5">
                  <c:v>292.72625899280575</c:v>
                </c:pt>
                <c:pt idx="6">
                  <c:v>294.2024730215827</c:v>
                </c:pt>
                <c:pt idx="7">
                  <c:v>294.21663669064748</c:v>
                </c:pt>
                <c:pt idx="8">
                  <c:v>295.00607014388487</c:v>
                </c:pt>
                <c:pt idx="9">
                  <c:v>296.24883093525176</c:v>
                </c:pt>
                <c:pt idx="10">
                  <c:v>296.61915467625903</c:v>
                </c:pt>
                <c:pt idx="11">
                  <c:v>296.74788669064748</c:v>
                </c:pt>
                <c:pt idx="12">
                  <c:v>297.8003597122302</c:v>
                </c:pt>
                <c:pt idx="13">
                  <c:v>299.37738309352517</c:v>
                </c:pt>
                <c:pt idx="14">
                  <c:v>300.83138489208631</c:v>
                </c:pt>
                <c:pt idx="15">
                  <c:v>301.04509892086332</c:v>
                </c:pt>
                <c:pt idx="16">
                  <c:v>303.59150179856113</c:v>
                </c:pt>
                <c:pt idx="17">
                  <c:v>305.21146582733809</c:v>
                </c:pt>
                <c:pt idx="18">
                  <c:v>304.32549460431653</c:v>
                </c:pt>
                <c:pt idx="19">
                  <c:v>306.60080935251796</c:v>
                </c:pt>
                <c:pt idx="20">
                  <c:v>307.17499999999995</c:v>
                </c:pt>
                <c:pt idx="21">
                  <c:v>308.77153776978417</c:v>
                </c:pt>
                <c:pt idx="22">
                  <c:v>310.45</c:v>
                </c:pt>
                <c:pt idx="23">
                  <c:v>310.80611510791363</c:v>
                </c:pt>
                <c:pt idx="24">
                  <c:v>309.6991456834532</c:v>
                </c:pt>
                <c:pt idx="25">
                  <c:v>313.13988309352516</c:v>
                </c:pt>
                <c:pt idx="26">
                  <c:v>313.90283273381294</c:v>
                </c:pt>
                <c:pt idx="27">
                  <c:v>314.37432553956836</c:v>
                </c:pt>
                <c:pt idx="28">
                  <c:v>315.2848920863309</c:v>
                </c:pt>
                <c:pt idx="29">
                  <c:v>315.60800359712226</c:v>
                </c:pt>
                <c:pt idx="30">
                  <c:v>317.08462230215827</c:v>
                </c:pt>
                <c:pt idx="31">
                  <c:v>317.74374999999998</c:v>
                </c:pt>
                <c:pt idx="32">
                  <c:v>317.9135791366906</c:v>
                </c:pt>
                <c:pt idx="33">
                  <c:v>316.31407374100718</c:v>
                </c:pt>
                <c:pt idx="34">
                  <c:v>317.61263489208631</c:v>
                </c:pt>
                <c:pt idx="35">
                  <c:v>318.30292266187053</c:v>
                </c:pt>
                <c:pt idx="36">
                  <c:v>318.47104316546762</c:v>
                </c:pt>
                <c:pt idx="37">
                  <c:v>326.03273381294969</c:v>
                </c:pt>
                <c:pt idx="38">
                  <c:v>325.91344424460431</c:v>
                </c:pt>
                <c:pt idx="39">
                  <c:v>325.19240107913663</c:v>
                </c:pt>
                <c:pt idx="40">
                  <c:v>324.28376798561146</c:v>
                </c:pt>
                <c:pt idx="41">
                  <c:v>323.48300359712226</c:v>
                </c:pt>
                <c:pt idx="42">
                  <c:v>325.1799460431655</c:v>
                </c:pt>
                <c:pt idx="43">
                  <c:v>320.61339928057555</c:v>
                </c:pt>
                <c:pt idx="44">
                  <c:v>321.29991007194246</c:v>
                </c:pt>
                <c:pt idx="45">
                  <c:v>317.77351618705035</c:v>
                </c:pt>
                <c:pt idx="46">
                  <c:v>316.50206834532378</c:v>
                </c:pt>
                <c:pt idx="47">
                  <c:v>315.7811600719424</c:v>
                </c:pt>
                <c:pt idx="48">
                  <c:v>311.60647482014389</c:v>
                </c:pt>
                <c:pt idx="49">
                  <c:v>309.42994604316544</c:v>
                </c:pt>
                <c:pt idx="50">
                  <c:v>305.77009892086335</c:v>
                </c:pt>
                <c:pt idx="51">
                  <c:v>300.18529676258993</c:v>
                </c:pt>
                <c:pt idx="52">
                  <c:v>297.63457733812947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R3'!$V$83:$BV$83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R3'!$V$85:$BV$85</c:f>
              <c:numCache>
                <c:formatCode>0.00</c:formatCode>
                <c:ptCount val="53"/>
                <c:pt idx="0">
                  <c:v>642.40679999999998</c:v>
                </c:pt>
                <c:pt idx="1">
                  <c:v>645.83349999999996</c:v>
                </c:pt>
                <c:pt idx="2">
                  <c:v>644.92579999999998</c:v>
                </c:pt>
                <c:pt idx="3">
                  <c:v>647.76930000000004</c:v>
                </c:pt>
                <c:pt idx="4">
                  <c:v>649.78110000000004</c:v>
                </c:pt>
                <c:pt idx="5">
                  <c:v>651.02319999999997</c:v>
                </c:pt>
                <c:pt idx="6">
                  <c:v>654.30629999999996</c:v>
                </c:pt>
                <c:pt idx="7">
                  <c:v>654.33780000000002</c:v>
                </c:pt>
                <c:pt idx="8">
                  <c:v>656.09349999999995</c:v>
                </c:pt>
                <c:pt idx="9">
                  <c:v>658.85739999999998</c:v>
                </c:pt>
                <c:pt idx="10">
                  <c:v>659.68100000000004</c:v>
                </c:pt>
                <c:pt idx="11">
                  <c:v>659.96730000000002</c:v>
                </c:pt>
                <c:pt idx="12">
                  <c:v>662.30799999999999</c:v>
                </c:pt>
                <c:pt idx="13">
                  <c:v>665.81529999999998</c:v>
                </c:pt>
                <c:pt idx="14">
                  <c:v>669.04899999999998</c:v>
                </c:pt>
                <c:pt idx="15">
                  <c:v>669.52430000000004</c:v>
                </c:pt>
                <c:pt idx="16">
                  <c:v>675.1875</c:v>
                </c:pt>
                <c:pt idx="17">
                  <c:v>678.7903</c:v>
                </c:pt>
                <c:pt idx="18">
                  <c:v>676.81989999999996</c:v>
                </c:pt>
                <c:pt idx="19">
                  <c:v>681.88019999999995</c:v>
                </c:pt>
                <c:pt idx="20">
                  <c:v>683.15719999999999</c:v>
                </c:pt>
                <c:pt idx="21">
                  <c:v>686.7079</c:v>
                </c:pt>
                <c:pt idx="22">
                  <c:v>690.44079999999997</c:v>
                </c:pt>
                <c:pt idx="23">
                  <c:v>691.2328</c:v>
                </c:pt>
                <c:pt idx="24">
                  <c:v>688.77089999999998</c:v>
                </c:pt>
                <c:pt idx="25">
                  <c:v>696.42309999999998</c:v>
                </c:pt>
                <c:pt idx="26">
                  <c:v>698.11990000000003</c:v>
                </c:pt>
                <c:pt idx="27">
                  <c:v>699.16849999999999</c:v>
                </c:pt>
                <c:pt idx="28">
                  <c:v>701.19359999999995</c:v>
                </c:pt>
                <c:pt idx="29">
                  <c:v>701.91219999999998</c:v>
                </c:pt>
                <c:pt idx="30">
                  <c:v>705.19619999999998</c:v>
                </c:pt>
                <c:pt idx="31">
                  <c:v>706.66210000000001</c:v>
                </c:pt>
                <c:pt idx="32">
                  <c:v>707.03980000000001</c:v>
                </c:pt>
                <c:pt idx="33">
                  <c:v>703.48249999999996</c:v>
                </c:pt>
                <c:pt idx="34">
                  <c:v>706.37049999999999</c:v>
                </c:pt>
                <c:pt idx="35">
                  <c:v>707.90570000000002</c:v>
                </c:pt>
                <c:pt idx="36">
                  <c:v>708.27959999999996</c:v>
                </c:pt>
                <c:pt idx="37">
                  <c:v>725.09680000000003</c:v>
                </c:pt>
                <c:pt idx="38">
                  <c:v>724.83150000000001</c:v>
                </c:pt>
                <c:pt idx="39">
                  <c:v>723.22789999999998</c:v>
                </c:pt>
                <c:pt idx="40">
                  <c:v>721.20709999999997</c:v>
                </c:pt>
                <c:pt idx="41">
                  <c:v>719.42619999999999</c:v>
                </c:pt>
                <c:pt idx="42">
                  <c:v>723.2002</c:v>
                </c:pt>
                <c:pt idx="43">
                  <c:v>713.04420000000005</c:v>
                </c:pt>
                <c:pt idx="44">
                  <c:v>714.57100000000003</c:v>
                </c:pt>
                <c:pt idx="45">
                  <c:v>706.72829999999999</c:v>
                </c:pt>
                <c:pt idx="46">
                  <c:v>703.90060000000005</c:v>
                </c:pt>
                <c:pt idx="47">
                  <c:v>702.29729999999995</c:v>
                </c:pt>
                <c:pt idx="48">
                  <c:v>693.01279999999997</c:v>
                </c:pt>
                <c:pt idx="49">
                  <c:v>688.17219999999998</c:v>
                </c:pt>
                <c:pt idx="50">
                  <c:v>680.03269999999998</c:v>
                </c:pt>
                <c:pt idx="51">
                  <c:v>667.61210000000005</c:v>
                </c:pt>
                <c:pt idx="52">
                  <c:v>661.9393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R3'!$V$83:$BV$83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R3'!$V$86:$BV$86</c:f>
              <c:numCache>
                <c:formatCode>0.00</c:formatCode>
                <c:ptCount val="53"/>
                <c:pt idx="0">
                  <c:v>781.41229999999996</c:v>
                </c:pt>
                <c:pt idx="1">
                  <c:v>780.42110000000002</c:v>
                </c:pt>
                <c:pt idx="2">
                  <c:v>773.47839999999997</c:v>
                </c:pt>
                <c:pt idx="3">
                  <c:v>763.12900000000002</c:v>
                </c:pt>
                <c:pt idx="4">
                  <c:v>753.27560000000005</c:v>
                </c:pt>
                <c:pt idx="5">
                  <c:v>745.20899999999995</c:v>
                </c:pt>
                <c:pt idx="6">
                  <c:v>741.14639999999997</c:v>
                </c:pt>
                <c:pt idx="7">
                  <c:v>745.65589999999997</c:v>
                </c:pt>
                <c:pt idx="8">
                  <c:v>757.83240000000001</c:v>
                </c:pt>
                <c:pt idx="9">
                  <c:v>770.99919999999997</c:v>
                </c:pt>
                <c:pt idx="10">
                  <c:v>780.63559999999995</c:v>
                </c:pt>
                <c:pt idx="11">
                  <c:v>782.0213</c:v>
                </c:pt>
                <c:pt idx="12">
                  <c:v>783.74509999999998</c:v>
                </c:pt>
                <c:pt idx="13">
                  <c:v>784.08299999999997</c:v>
                </c:pt>
                <c:pt idx="14">
                  <c:v>780.77089999999998</c:v>
                </c:pt>
                <c:pt idx="15">
                  <c:v>772.64160000000004</c:v>
                </c:pt>
                <c:pt idx="16">
                  <c:v>757.5249</c:v>
                </c:pt>
                <c:pt idx="17">
                  <c:v>741.76679999999999</c:v>
                </c:pt>
                <c:pt idx="18">
                  <c:v>732.24159999999995</c:v>
                </c:pt>
                <c:pt idx="19">
                  <c:v>738.65980000000002</c:v>
                </c:pt>
                <c:pt idx="20">
                  <c:v>743.81060000000002</c:v>
                </c:pt>
                <c:pt idx="21">
                  <c:v>753.84979999999996</c:v>
                </c:pt>
                <c:pt idx="22">
                  <c:v>764.78129999999999</c:v>
                </c:pt>
                <c:pt idx="23">
                  <c:v>773.13919999999996</c:v>
                </c:pt>
                <c:pt idx="24">
                  <c:v>776.69439999999997</c:v>
                </c:pt>
                <c:pt idx="25">
                  <c:v>771.84760000000006</c:v>
                </c:pt>
                <c:pt idx="26">
                  <c:v>766.41679999999997</c:v>
                </c:pt>
                <c:pt idx="27">
                  <c:v>759.97199999999998</c:v>
                </c:pt>
                <c:pt idx="28">
                  <c:v>757.4307</c:v>
                </c:pt>
                <c:pt idx="29">
                  <c:v>750.1635</c:v>
                </c:pt>
                <c:pt idx="30">
                  <c:v>747.29700000000003</c:v>
                </c:pt>
                <c:pt idx="31">
                  <c:v>747.44029999999998</c:v>
                </c:pt>
                <c:pt idx="32">
                  <c:v>749.04060000000004</c:v>
                </c:pt>
                <c:pt idx="33">
                  <c:v>752.00369999999998</c:v>
                </c:pt>
                <c:pt idx="34">
                  <c:v>765.07429999999999</c:v>
                </c:pt>
                <c:pt idx="35">
                  <c:v>774.15430000000003</c:v>
                </c:pt>
                <c:pt idx="36">
                  <c:v>792.24400000000003</c:v>
                </c:pt>
                <c:pt idx="37">
                  <c:v>803.69060000000002</c:v>
                </c:pt>
                <c:pt idx="38">
                  <c:v>820.78980000000001</c:v>
                </c:pt>
                <c:pt idx="39">
                  <c:v>799.1653</c:v>
                </c:pt>
                <c:pt idx="40">
                  <c:v>812.72979999999995</c:v>
                </c:pt>
                <c:pt idx="41">
                  <c:v>816.34460000000001</c:v>
                </c:pt>
                <c:pt idx="42">
                  <c:v>825.33920000000001</c:v>
                </c:pt>
                <c:pt idx="43">
                  <c:v>827.95129999999995</c:v>
                </c:pt>
                <c:pt idx="44">
                  <c:v>821.97590000000002</c:v>
                </c:pt>
                <c:pt idx="45">
                  <c:v>817.71619999999996</c:v>
                </c:pt>
                <c:pt idx="46">
                  <c:v>832.57590000000005</c:v>
                </c:pt>
                <c:pt idx="47">
                  <c:v>827.61599999999999</c:v>
                </c:pt>
                <c:pt idx="48">
                  <c:v>846.2586</c:v>
                </c:pt>
                <c:pt idx="49">
                  <c:v>850.43700000000001</c:v>
                </c:pt>
                <c:pt idx="50">
                  <c:v>725.79960000000005</c:v>
                </c:pt>
                <c:pt idx="51">
                  <c:v>845.64739999999995</c:v>
                </c:pt>
                <c:pt idx="52">
                  <c:v>855.12570000000005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R3'!$V$83:$BV$83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R3'!$V$87:$BV$87</c:f>
              <c:numCache>
                <c:formatCode>0.00</c:formatCode>
                <c:ptCount val="53"/>
                <c:pt idx="0">
                  <c:v>266.87380000000002</c:v>
                </c:pt>
                <c:pt idx="1">
                  <c:v>266.87380000000002</c:v>
                </c:pt>
                <c:pt idx="2">
                  <c:v>266.87380000000002</c:v>
                </c:pt>
                <c:pt idx="3">
                  <c:v>266.87380000000002</c:v>
                </c:pt>
                <c:pt idx="4">
                  <c:v>266.87380000000002</c:v>
                </c:pt>
                <c:pt idx="5">
                  <c:v>281.26819999999998</c:v>
                </c:pt>
                <c:pt idx="6">
                  <c:v>382.6386</c:v>
                </c:pt>
                <c:pt idx="7">
                  <c:v>392.38709999999998</c:v>
                </c:pt>
                <c:pt idx="8">
                  <c:v>402.07240000000002</c:v>
                </c:pt>
                <c:pt idx="9">
                  <c:v>402.07240000000002</c:v>
                </c:pt>
                <c:pt idx="10">
                  <c:v>402.07240000000002</c:v>
                </c:pt>
                <c:pt idx="11">
                  <c:v>402.07240000000002</c:v>
                </c:pt>
                <c:pt idx="12">
                  <c:v>402.07240000000002</c:v>
                </c:pt>
                <c:pt idx="13">
                  <c:v>483.79520000000002</c:v>
                </c:pt>
                <c:pt idx="14">
                  <c:v>483.79520000000002</c:v>
                </c:pt>
                <c:pt idx="15">
                  <c:v>483.79520000000002</c:v>
                </c:pt>
                <c:pt idx="16">
                  <c:v>457.2457</c:v>
                </c:pt>
                <c:pt idx="17">
                  <c:v>460.16789999999997</c:v>
                </c:pt>
                <c:pt idx="18">
                  <c:v>459.58890000000002</c:v>
                </c:pt>
                <c:pt idx="19">
                  <c:v>354.42869999999999</c:v>
                </c:pt>
                <c:pt idx="20">
                  <c:v>412.88220000000001</c:v>
                </c:pt>
                <c:pt idx="21">
                  <c:v>373.97649999999999</c:v>
                </c:pt>
                <c:pt idx="22">
                  <c:v>510.94389999999999</c:v>
                </c:pt>
                <c:pt idx="23">
                  <c:v>422.15350000000001</c:v>
                </c:pt>
                <c:pt idx="24">
                  <c:v>380.98270000000002</c:v>
                </c:pt>
                <c:pt idx="25">
                  <c:v>251.16040000000001</c:v>
                </c:pt>
                <c:pt idx="26">
                  <c:v>251.16040000000001</c:v>
                </c:pt>
                <c:pt idx="27">
                  <c:v>251.16040000000001</c:v>
                </c:pt>
                <c:pt idx="28">
                  <c:v>251.16040000000001</c:v>
                </c:pt>
                <c:pt idx="29">
                  <c:v>251.16040000000001</c:v>
                </c:pt>
                <c:pt idx="30">
                  <c:v>251.16040000000001</c:v>
                </c:pt>
                <c:pt idx="31">
                  <c:v>251.16040000000001</c:v>
                </c:pt>
                <c:pt idx="32">
                  <c:v>251.16040000000001</c:v>
                </c:pt>
                <c:pt idx="33">
                  <c:v>220.3203</c:v>
                </c:pt>
                <c:pt idx="34">
                  <c:v>251.16040000000001</c:v>
                </c:pt>
                <c:pt idx="35">
                  <c:v>251.16040000000001</c:v>
                </c:pt>
                <c:pt idx="36">
                  <c:v>478.34840000000003</c:v>
                </c:pt>
                <c:pt idx="37">
                  <c:v>541.36810000000003</c:v>
                </c:pt>
                <c:pt idx="38">
                  <c:v>601.98540000000003</c:v>
                </c:pt>
                <c:pt idx="39">
                  <c:v>549.23479999999995</c:v>
                </c:pt>
                <c:pt idx="40">
                  <c:v>566.10260000000005</c:v>
                </c:pt>
                <c:pt idx="41">
                  <c:v>495.56689999999998</c:v>
                </c:pt>
                <c:pt idx="42">
                  <c:v>571.5652</c:v>
                </c:pt>
                <c:pt idx="43">
                  <c:v>502.39830000000001</c:v>
                </c:pt>
                <c:pt idx="44">
                  <c:v>604.98659999999995</c:v>
                </c:pt>
                <c:pt idx="45">
                  <c:v>607.2704</c:v>
                </c:pt>
                <c:pt idx="46">
                  <c:v>610.17849999999999</c:v>
                </c:pt>
                <c:pt idx="47">
                  <c:v>590.13739999999996</c:v>
                </c:pt>
                <c:pt idx="48">
                  <c:v>507.8759</c:v>
                </c:pt>
                <c:pt idx="49">
                  <c:v>615.58299999999997</c:v>
                </c:pt>
                <c:pt idx="50">
                  <c:v>599.73990000000003</c:v>
                </c:pt>
                <c:pt idx="51">
                  <c:v>562.76670000000001</c:v>
                </c:pt>
                <c:pt idx="52">
                  <c:v>553.20330000000001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R3'!$V$83:$BV$83</c:f>
              <c:numCache>
                <c:formatCode>General</c:formatCode>
                <c:ptCount val="5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</c:numCache>
            </c:numRef>
          </c:cat>
          <c:val>
            <c:numRef>
              <c:f>'EU CENE R3'!$V$88:$BV$88</c:f>
              <c:numCache>
                <c:formatCode>0.00</c:formatCode>
                <c:ptCount val="53"/>
                <c:pt idx="0">
                  <c:v>587.8546</c:v>
                </c:pt>
                <c:pt idx="1">
                  <c:v>602.83130000000006</c:v>
                </c:pt>
                <c:pt idx="2">
                  <c:v>592.40089999999998</c:v>
                </c:pt>
                <c:pt idx="3">
                  <c:v>596.70460000000003</c:v>
                </c:pt>
                <c:pt idx="4">
                  <c:v>598.59209999999996</c:v>
                </c:pt>
                <c:pt idx="5">
                  <c:v>591.24639999999999</c:v>
                </c:pt>
                <c:pt idx="6">
                  <c:v>594.35</c:v>
                </c:pt>
                <c:pt idx="7">
                  <c:v>583.20519999999999</c:v>
                </c:pt>
                <c:pt idx="8">
                  <c:v>615.20619999999997</c:v>
                </c:pt>
                <c:pt idx="9">
                  <c:v>603.90290000000005</c:v>
                </c:pt>
                <c:pt idx="10">
                  <c:v>610.38689999999997</c:v>
                </c:pt>
                <c:pt idx="11">
                  <c:v>599.70839999999998</c:v>
                </c:pt>
                <c:pt idx="12">
                  <c:v>607.17660000000001</c:v>
                </c:pt>
                <c:pt idx="13">
                  <c:v>623.61040000000003</c:v>
                </c:pt>
                <c:pt idx="14">
                  <c:v>624.73590000000002</c:v>
                </c:pt>
                <c:pt idx="15">
                  <c:v>623.81219999999996</c:v>
                </c:pt>
                <c:pt idx="16">
                  <c:v>619.46460000000002</c:v>
                </c:pt>
                <c:pt idx="17">
                  <c:v>648.35810000000004</c:v>
                </c:pt>
                <c:pt idx="18">
                  <c:v>653.55259999999998</c:v>
                </c:pt>
                <c:pt idx="19">
                  <c:v>647.00720000000001</c:v>
                </c:pt>
                <c:pt idx="20">
                  <c:v>658.69659999999999</c:v>
                </c:pt>
                <c:pt idx="21">
                  <c:v>648.62969999999996</c:v>
                </c:pt>
                <c:pt idx="22">
                  <c:v>644.12879999999996</c:v>
                </c:pt>
                <c:pt idx="23">
                  <c:v>676.21209999999996</c:v>
                </c:pt>
                <c:pt idx="24">
                  <c:v>666.78470000000004</c:v>
                </c:pt>
                <c:pt idx="25">
                  <c:v>656.15099999999995</c:v>
                </c:pt>
                <c:pt idx="26">
                  <c:v>664.30179999999996</c:v>
                </c:pt>
                <c:pt idx="27">
                  <c:v>648.0856</c:v>
                </c:pt>
                <c:pt idx="28">
                  <c:v>648.55010000000004</c:v>
                </c:pt>
                <c:pt idx="29">
                  <c:v>677.94629999999995</c:v>
                </c:pt>
                <c:pt idx="30">
                  <c:v>661.45680000000004</c:v>
                </c:pt>
                <c:pt idx="31">
                  <c:v>689.06740000000002</c:v>
                </c:pt>
                <c:pt idx="32">
                  <c:v>686.12149999999997</c:v>
                </c:pt>
                <c:pt idx="33">
                  <c:v>686.12149999999997</c:v>
                </c:pt>
                <c:pt idx="34">
                  <c:v>662.05160000000001</c:v>
                </c:pt>
                <c:pt idx="35">
                  <c:v>681.40070000000003</c:v>
                </c:pt>
                <c:pt idx="36">
                  <c:v>686.42870000000005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65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69" customWidth="1"/>
    <col min="2" max="2" width="115.453125" style="169" customWidth="1"/>
    <col min="3" max="16384" width="8.54296875" style="169"/>
  </cols>
  <sheetData>
    <row r="1" spans="1:2" x14ac:dyDescent="0.35">
      <c r="A1" s="168" t="s">
        <v>0</v>
      </c>
    </row>
    <row r="2" spans="1:2" ht="29" x14ac:dyDescent="0.35">
      <c r="A2" s="170" t="s">
        <v>1</v>
      </c>
      <c r="B2" s="111" t="s">
        <v>6</v>
      </c>
    </row>
    <row r="3" spans="1:2" x14ac:dyDescent="0.35">
      <c r="A3" s="3" t="s">
        <v>159</v>
      </c>
    </row>
    <row r="4" spans="1:2" x14ac:dyDescent="0.35">
      <c r="A4" s="3" t="s">
        <v>2</v>
      </c>
    </row>
    <row r="5" spans="1:2" x14ac:dyDescent="0.35">
      <c r="A5" s="169" t="s">
        <v>160</v>
      </c>
    </row>
    <row r="6" spans="1:2" x14ac:dyDescent="0.35">
      <c r="A6" s="171" t="s">
        <v>3</v>
      </c>
    </row>
    <row r="8" spans="1:2" x14ac:dyDescent="0.35">
      <c r="A8" s="169" t="s">
        <v>4</v>
      </c>
    </row>
    <row r="9" spans="1:2" x14ac:dyDescent="0.35">
      <c r="A9" s="169" t="s">
        <v>161</v>
      </c>
    </row>
    <row r="10" spans="1:2" x14ac:dyDescent="0.35">
      <c r="A10" s="169" t="s">
        <v>5</v>
      </c>
    </row>
    <row r="11" spans="1:2" ht="29" x14ac:dyDescent="0.35">
      <c r="B11" s="170" t="s">
        <v>154</v>
      </c>
    </row>
    <row r="12" spans="1:2" ht="29" x14ac:dyDescent="0.35">
      <c r="A12" s="169" t="s">
        <v>157</v>
      </c>
      <c r="B12" s="175" t="s">
        <v>182</v>
      </c>
    </row>
    <row r="13" spans="1:2" x14ac:dyDescent="0.35">
      <c r="A13" t="s">
        <v>187</v>
      </c>
    </row>
    <row r="14" spans="1:2" x14ac:dyDescent="0.35">
      <c r="A14" t="s">
        <v>188</v>
      </c>
    </row>
    <row r="15" spans="1:2" x14ac:dyDescent="0.35">
      <c r="A15" t="s">
        <v>189</v>
      </c>
      <c r="B15" s="170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customWidth="1"/>
    <col min="2" max="2" width="11.453125" customWidth="1"/>
    <col min="3" max="3" width="12.453125" customWidth="1"/>
    <col min="4" max="4" width="12.54296875" customWidth="1"/>
    <col min="5" max="5" width="13.54296875" customWidth="1"/>
    <col min="6" max="6" width="12.54296875" customWidth="1"/>
    <col min="7" max="8" width="12.453125" customWidth="1"/>
    <col min="9" max="10" width="12.54296875" customWidth="1"/>
    <col min="11" max="11" width="9.54296875" customWidth="1"/>
    <col min="12" max="12" width="9" style="12" customWidth="1"/>
    <col min="13" max="13" width="11.453125" style="12" customWidth="1"/>
    <col min="14" max="14" width="11.54296875" style="104" customWidth="1"/>
  </cols>
  <sheetData>
    <row r="1" spans="2:15" x14ac:dyDescent="0.35">
      <c r="B1" s="10"/>
      <c r="D1" s="11" t="s">
        <v>162</v>
      </c>
      <c r="E1" t="str">
        <f>'OSNOVNO POROČILO'!A13</f>
        <v>22. teden (25.5.2026 – 31.5.2026)</v>
      </c>
      <c r="L1" s="378" t="s">
        <v>147</v>
      </c>
      <c r="M1" s="378"/>
      <c r="N1" s="378"/>
    </row>
    <row r="2" spans="2:15" ht="15" thickBot="1" x14ac:dyDescent="0.4">
      <c r="L2" s="93"/>
      <c r="M2" s="93"/>
    </row>
    <row r="3" spans="2:15" ht="29.5" thickBot="1" x14ac:dyDescent="0.4">
      <c r="B3" s="13" t="s">
        <v>7</v>
      </c>
      <c r="C3" s="173" t="s">
        <v>8</v>
      </c>
      <c r="D3" s="176" t="s">
        <v>9</v>
      </c>
      <c r="E3" s="177" t="s">
        <v>10</v>
      </c>
      <c r="F3" s="176" t="s">
        <v>11</v>
      </c>
      <c r="G3" s="177" t="s">
        <v>12</v>
      </c>
      <c r="H3" s="178" t="s">
        <v>13</v>
      </c>
      <c r="I3" s="179" t="s">
        <v>14</v>
      </c>
      <c r="J3" s="176" t="s">
        <v>15</v>
      </c>
      <c r="L3" s="379" t="s">
        <v>34</v>
      </c>
      <c r="M3" s="380"/>
      <c r="N3" s="174" t="s">
        <v>32</v>
      </c>
      <c r="O3" s="95"/>
    </row>
    <row r="4" spans="2:15" ht="15" thickBot="1" x14ac:dyDescent="0.4">
      <c r="B4" s="13" t="s">
        <v>17</v>
      </c>
      <c r="C4" s="15" t="s">
        <v>16</v>
      </c>
      <c r="D4" s="243" t="s">
        <v>129</v>
      </c>
      <c r="E4" s="243">
        <v>27</v>
      </c>
      <c r="F4" s="244"/>
      <c r="G4" s="243" t="s">
        <v>129</v>
      </c>
      <c r="H4" s="244"/>
      <c r="I4" s="243" t="s">
        <v>129</v>
      </c>
      <c r="J4" s="245"/>
      <c r="L4" s="16" t="s">
        <v>9</v>
      </c>
      <c r="M4" s="17" t="s">
        <v>17</v>
      </c>
      <c r="N4" s="106" t="s">
        <v>129</v>
      </c>
    </row>
    <row r="5" spans="2:15" s="101" customFormat="1" ht="15" thickBot="1" x14ac:dyDescent="0.4">
      <c r="B5" s="99" t="s">
        <v>17</v>
      </c>
      <c r="C5" s="100" t="s">
        <v>18</v>
      </c>
      <c r="D5" s="243" t="s">
        <v>129</v>
      </c>
      <c r="E5" s="246">
        <v>11217</v>
      </c>
      <c r="F5" s="247"/>
      <c r="G5" s="243" t="s">
        <v>129</v>
      </c>
      <c r="H5" s="248"/>
      <c r="I5" s="249" t="s">
        <v>129</v>
      </c>
      <c r="J5" s="250"/>
      <c r="L5" s="102" t="s">
        <v>9</v>
      </c>
      <c r="M5" s="103" t="s">
        <v>19</v>
      </c>
      <c r="N5" s="106" t="s">
        <v>129</v>
      </c>
    </row>
    <row r="6" spans="2:15" ht="15" thickBot="1" x14ac:dyDescent="0.4">
      <c r="B6" s="14" t="s">
        <v>17</v>
      </c>
      <c r="C6" s="19" t="s">
        <v>165</v>
      </c>
      <c r="D6" s="243" t="s">
        <v>129</v>
      </c>
      <c r="E6" s="251">
        <v>653.71999999999991</v>
      </c>
      <c r="F6" s="252"/>
      <c r="G6" s="243" t="s">
        <v>129</v>
      </c>
      <c r="H6" s="252"/>
      <c r="I6" s="253" t="s">
        <v>129</v>
      </c>
      <c r="J6" s="254"/>
      <c r="L6" s="16" t="s">
        <v>9</v>
      </c>
      <c r="M6" s="17" t="s">
        <v>22</v>
      </c>
      <c r="N6" s="106">
        <v>624.54</v>
      </c>
    </row>
    <row r="7" spans="2:15" ht="15" thickBot="1" x14ac:dyDescent="0.4">
      <c r="B7" s="13" t="s">
        <v>19</v>
      </c>
      <c r="C7" s="15" t="s">
        <v>16</v>
      </c>
      <c r="D7" s="243" t="s">
        <v>129</v>
      </c>
      <c r="E7" s="243">
        <v>63</v>
      </c>
      <c r="F7" s="244"/>
      <c r="G7" s="255" t="s">
        <v>129</v>
      </c>
      <c r="H7" s="244"/>
      <c r="I7" s="243">
        <v>8</v>
      </c>
      <c r="J7" s="245"/>
      <c r="L7" s="16" t="s">
        <v>9</v>
      </c>
      <c r="M7" s="17" t="s">
        <v>23</v>
      </c>
      <c r="N7" s="106">
        <v>670.41</v>
      </c>
    </row>
    <row r="8" spans="2:15" s="101" customFormat="1" ht="15" thickBot="1" x14ac:dyDescent="0.4">
      <c r="B8" s="99" t="s">
        <v>19</v>
      </c>
      <c r="C8" s="100" t="s">
        <v>18</v>
      </c>
      <c r="D8" s="243" t="s">
        <v>129</v>
      </c>
      <c r="E8" s="246">
        <v>28230</v>
      </c>
      <c r="F8" s="247"/>
      <c r="G8" s="249" t="s">
        <v>129</v>
      </c>
      <c r="H8" s="247"/>
      <c r="I8" s="249">
        <v>2779</v>
      </c>
      <c r="J8" s="250"/>
      <c r="L8" s="16" t="s">
        <v>9</v>
      </c>
      <c r="M8" s="17" t="s">
        <v>26</v>
      </c>
      <c r="N8" s="106" t="s">
        <v>129</v>
      </c>
    </row>
    <row r="9" spans="2:15" ht="15" thickBot="1" x14ac:dyDescent="0.4">
      <c r="B9" s="14" t="s">
        <v>19</v>
      </c>
      <c r="C9" s="19" t="s">
        <v>165</v>
      </c>
      <c r="D9" s="243" t="s">
        <v>129</v>
      </c>
      <c r="E9" s="256">
        <v>638.15</v>
      </c>
      <c r="F9" s="252"/>
      <c r="G9" s="257" t="s">
        <v>129</v>
      </c>
      <c r="H9" s="252"/>
      <c r="I9" s="258">
        <v>622.73</v>
      </c>
      <c r="J9" s="254"/>
      <c r="L9" s="16" t="s">
        <v>9</v>
      </c>
      <c r="M9" s="17" t="s">
        <v>27</v>
      </c>
      <c r="N9" s="106" t="s">
        <v>129</v>
      </c>
      <c r="O9" s="20"/>
    </row>
    <row r="10" spans="2:15" ht="15" thickBot="1" x14ac:dyDescent="0.4">
      <c r="B10" s="13" t="s">
        <v>20</v>
      </c>
      <c r="C10" s="15" t="s">
        <v>16</v>
      </c>
      <c r="D10" s="259"/>
      <c r="E10" s="244"/>
      <c r="F10" s="260"/>
      <c r="G10" s="255" t="s">
        <v>129</v>
      </c>
      <c r="H10" s="259"/>
      <c r="I10" s="261">
        <v>18</v>
      </c>
      <c r="J10" s="262"/>
      <c r="L10" s="16" t="s">
        <v>10</v>
      </c>
      <c r="M10" s="17" t="s">
        <v>17</v>
      </c>
      <c r="N10" s="106">
        <v>653.71999999999991</v>
      </c>
    </row>
    <row r="11" spans="2:15" s="101" customFormat="1" ht="15" thickBot="1" x14ac:dyDescent="0.4">
      <c r="B11" s="99" t="s">
        <v>20</v>
      </c>
      <c r="C11" s="100" t="s">
        <v>18</v>
      </c>
      <c r="D11" s="263"/>
      <c r="E11" s="248"/>
      <c r="F11" s="264"/>
      <c r="G11" s="255" t="s">
        <v>129</v>
      </c>
      <c r="H11" s="265"/>
      <c r="I11" s="266">
        <v>6813</v>
      </c>
      <c r="J11" s="267"/>
      <c r="L11" s="102" t="s">
        <v>10</v>
      </c>
      <c r="M11" s="103" t="s">
        <v>19</v>
      </c>
      <c r="N11" s="106">
        <v>638.15</v>
      </c>
    </row>
    <row r="12" spans="2:15" ht="15" thickBot="1" x14ac:dyDescent="0.4">
      <c r="B12" s="18" t="s">
        <v>20</v>
      </c>
      <c r="C12" s="19" t="s">
        <v>165</v>
      </c>
      <c r="D12" s="268"/>
      <c r="E12" s="269"/>
      <c r="F12" s="270"/>
      <c r="G12" s="255" t="s">
        <v>129</v>
      </c>
      <c r="H12" s="271"/>
      <c r="I12" s="272">
        <v>637.52</v>
      </c>
      <c r="J12" s="273"/>
      <c r="L12" s="16" t="s">
        <v>10</v>
      </c>
      <c r="M12" s="17" t="s">
        <v>22</v>
      </c>
      <c r="N12" s="106">
        <v>644.25</v>
      </c>
    </row>
    <row r="13" spans="2:15" x14ac:dyDescent="0.35">
      <c r="B13" s="13" t="s">
        <v>21</v>
      </c>
      <c r="C13" s="15" t="s">
        <v>16</v>
      </c>
      <c r="D13" s="259"/>
      <c r="E13" s="244"/>
      <c r="F13" s="274"/>
      <c r="G13" s="259"/>
      <c r="H13" s="259"/>
      <c r="I13" s="248"/>
      <c r="J13" s="243" t="s">
        <v>129</v>
      </c>
      <c r="L13" s="16" t="s">
        <v>10</v>
      </c>
      <c r="M13" s="17" t="s">
        <v>23</v>
      </c>
      <c r="N13" s="106">
        <v>645.18999999999994</v>
      </c>
    </row>
    <row r="14" spans="2:15" s="101" customFormat="1" x14ac:dyDescent="0.35">
      <c r="B14" s="99" t="s">
        <v>21</v>
      </c>
      <c r="C14" s="100" t="s">
        <v>18</v>
      </c>
      <c r="D14" s="275"/>
      <c r="E14" s="248"/>
      <c r="F14" s="276"/>
      <c r="G14" s="263"/>
      <c r="H14" s="275"/>
      <c r="I14" s="247"/>
      <c r="J14" s="249" t="s">
        <v>129</v>
      </c>
      <c r="L14" s="102" t="s">
        <v>10</v>
      </c>
      <c r="M14" s="103" t="s">
        <v>26</v>
      </c>
      <c r="N14" s="106">
        <v>603.91</v>
      </c>
    </row>
    <row r="15" spans="2:15" ht="15" thickBot="1" x14ac:dyDescent="0.4">
      <c r="B15" s="14" t="s">
        <v>21</v>
      </c>
      <c r="C15" s="19" t="s">
        <v>165</v>
      </c>
      <c r="D15" s="271"/>
      <c r="E15" s="252"/>
      <c r="F15" s="277"/>
      <c r="G15" s="278"/>
      <c r="H15" s="271"/>
      <c r="I15" s="252"/>
      <c r="J15" s="253" t="s">
        <v>129</v>
      </c>
      <c r="L15" s="16" t="s">
        <v>10</v>
      </c>
      <c r="M15" s="17" t="s">
        <v>27</v>
      </c>
      <c r="N15" s="106">
        <v>604.93999999999994</v>
      </c>
    </row>
    <row r="16" spans="2:15" ht="14.25" customHeight="1" x14ac:dyDescent="0.35">
      <c r="B16" s="13" t="s">
        <v>22</v>
      </c>
      <c r="C16" s="15" t="s">
        <v>16</v>
      </c>
      <c r="D16" s="243">
        <v>2</v>
      </c>
      <c r="E16" s="279">
        <v>56</v>
      </c>
      <c r="F16" s="259"/>
      <c r="G16" s="259"/>
      <c r="H16" s="244"/>
      <c r="I16" s="243">
        <v>4</v>
      </c>
      <c r="J16" s="243">
        <v>4</v>
      </c>
      <c r="L16" s="16" t="s">
        <v>11</v>
      </c>
      <c r="M16" s="17" t="s">
        <v>23</v>
      </c>
      <c r="N16" s="106">
        <v>637.16999999999996</v>
      </c>
    </row>
    <row r="17" spans="2:14" s="101" customFormat="1" x14ac:dyDescent="0.35">
      <c r="B17" s="99" t="s">
        <v>22</v>
      </c>
      <c r="C17" s="100" t="s">
        <v>18</v>
      </c>
      <c r="D17" s="280">
        <v>320</v>
      </c>
      <c r="E17" s="249">
        <v>20152</v>
      </c>
      <c r="F17" s="275"/>
      <c r="G17" s="275"/>
      <c r="H17" s="247"/>
      <c r="I17" s="249">
        <v>1087</v>
      </c>
      <c r="J17" s="249">
        <v>533</v>
      </c>
      <c r="L17" s="102" t="s">
        <v>12</v>
      </c>
      <c r="M17" s="103" t="s">
        <v>17</v>
      </c>
      <c r="N17" s="106" t="s">
        <v>129</v>
      </c>
    </row>
    <row r="18" spans="2:14" ht="15" thickBot="1" x14ac:dyDescent="0.4">
      <c r="B18" s="14" t="s">
        <v>22</v>
      </c>
      <c r="C18" s="19" t="s">
        <v>165</v>
      </c>
      <c r="D18" s="251">
        <v>624.54</v>
      </c>
      <c r="E18" s="253">
        <v>644.25</v>
      </c>
      <c r="F18" s="271"/>
      <c r="G18" s="271"/>
      <c r="H18" s="252"/>
      <c r="I18" s="253">
        <v>571.44999999999993</v>
      </c>
      <c r="J18" s="253">
        <v>689.64</v>
      </c>
      <c r="L18" s="16" t="s">
        <v>12</v>
      </c>
      <c r="M18" s="17" t="s">
        <v>19</v>
      </c>
      <c r="N18" s="106" t="s">
        <v>129</v>
      </c>
    </row>
    <row r="19" spans="2:14" ht="15" thickBot="1" x14ac:dyDescent="0.4">
      <c r="B19" s="13" t="s">
        <v>23</v>
      </c>
      <c r="C19" s="15" t="s">
        <v>16</v>
      </c>
      <c r="D19" s="255">
        <v>1</v>
      </c>
      <c r="E19" s="243">
        <v>55</v>
      </c>
      <c r="F19" s="279">
        <v>29</v>
      </c>
      <c r="G19" s="243" t="s">
        <v>129</v>
      </c>
      <c r="H19" s="243">
        <v>22</v>
      </c>
      <c r="I19" s="243">
        <v>37</v>
      </c>
      <c r="J19" s="245"/>
      <c r="L19" s="102" t="s">
        <v>12</v>
      </c>
      <c r="M19" s="103" t="s">
        <v>20</v>
      </c>
      <c r="N19" s="106" t="s">
        <v>129</v>
      </c>
    </row>
    <row r="20" spans="2:14" s="101" customFormat="1" ht="15" thickBot="1" x14ac:dyDescent="0.4">
      <c r="B20" s="99" t="s">
        <v>23</v>
      </c>
      <c r="C20" s="100" t="s">
        <v>18</v>
      </c>
      <c r="D20" s="255">
        <v>427</v>
      </c>
      <c r="E20" s="280">
        <v>21389</v>
      </c>
      <c r="F20" s="249">
        <v>11714</v>
      </c>
      <c r="G20" s="249" t="s">
        <v>129</v>
      </c>
      <c r="H20" s="249">
        <v>7831</v>
      </c>
      <c r="I20" s="266">
        <v>11451</v>
      </c>
      <c r="J20" s="250"/>
      <c r="L20" s="16" t="s">
        <v>12</v>
      </c>
      <c r="M20" s="17" t="s">
        <v>23</v>
      </c>
      <c r="N20" s="106" t="s">
        <v>129</v>
      </c>
    </row>
    <row r="21" spans="2:14" ht="15" thickBot="1" x14ac:dyDescent="0.4">
      <c r="B21" s="14" t="s">
        <v>23</v>
      </c>
      <c r="C21" s="19" t="s">
        <v>165</v>
      </c>
      <c r="D21" s="255">
        <v>670.41</v>
      </c>
      <c r="E21" s="258">
        <v>645.18999999999994</v>
      </c>
      <c r="F21" s="258">
        <v>637.16999999999996</v>
      </c>
      <c r="G21" s="253" t="s">
        <v>129</v>
      </c>
      <c r="H21" s="253">
        <v>482.36</v>
      </c>
      <c r="I21" s="272">
        <v>565.83999999999992</v>
      </c>
      <c r="J21" s="250"/>
      <c r="L21" s="102" t="s">
        <v>12</v>
      </c>
      <c r="M21" s="103" t="s">
        <v>24</v>
      </c>
      <c r="N21" s="106" t="s">
        <v>129</v>
      </c>
    </row>
    <row r="22" spans="2:14" ht="15" thickBot="1" x14ac:dyDescent="0.4">
      <c r="B22" s="13" t="s">
        <v>24</v>
      </c>
      <c r="C22" s="15" t="s">
        <v>16</v>
      </c>
      <c r="D22" s="259"/>
      <c r="E22" s="244"/>
      <c r="F22" s="260"/>
      <c r="G22" s="243" t="s">
        <v>129</v>
      </c>
      <c r="H22" s="243">
        <v>11</v>
      </c>
      <c r="I22" s="243">
        <v>26</v>
      </c>
      <c r="J22" s="245"/>
      <c r="L22" s="16" t="s">
        <v>12</v>
      </c>
      <c r="M22" s="17" t="s">
        <v>27</v>
      </c>
      <c r="N22" s="106" t="s">
        <v>129</v>
      </c>
    </row>
    <row r="23" spans="2:14" s="101" customFormat="1" ht="15" thickBot="1" x14ac:dyDescent="0.4">
      <c r="B23" s="99" t="s">
        <v>24</v>
      </c>
      <c r="C23" s="100" t="s">
        <v>18</v>
      </c>
      <c r="D23" s="275"/>
      <c r="E23" s="248"/>
      <c r="F23" s="281"/>
      <c r="G23" s="243" t="s">
        <v>129</v>
      </c>
      <c r="H23" s="249">
        <v>4195</v>
      </c>
      <c r="I23" s="282">
        <v>8855</v>
      </c>
      <c r="J23" s="250"/>
      <c r="L23" s="102" t="s">
        <v>12</v>
      </c>
      <c r="M23" s="103" t="s">
        <v>28</v>
      </c>
      <c r="N23" s="106" t="s">
        <v>129</v>
      </c>
    </row>
    <row r="24" spans="2:14" ht="15" thickBot="1" x14ac:dyDescent="0.4">
      <c r="B24" s="14" t="s">
        <v>24</v>
      </c>
      <c r="C24" s="19" t="s">
        <v>165</v>
      </c>
      <c r="D24" s="278"/>
      <c r="E24" s="252"/>
      <c r="F24" s="283"/>
      <c r="G24" s="243" t="s">
        <v>129</v>
      </c>
      <c r="H24" s="258">
        <v>535.66999999999996</v>
      </c>
      <c r="I24" s="284">
        <v>574.26</v>
      </c>
      <c r="J24" s="254"/>
      <c r="L24" s="16" t="s">
        <v>13</v>
      </c>
      <c r="M24" s="17" t="s">
        <v>23</v>
      </c>
      <c r="N24" s="106">
        <v>482.36</v>
      </c>
    </row>
    <row r="25" spans="2:14" x14ac:dyDescent="0.35">
      <c r="B25" s="13" t="s">
        <v>25</v>
      </c>
      <c r="C25" s="15" t="s">
        <v>16</v>
      </c>
      <c r="D25" s="259"/>
      <c r="E25" s="244"/>
      <c r="F25" s="274"/>
      <c r="G25" s="259"/>
      <c r="H25" s="259"/>
      <c r="I25" s="285"/>
      <c r="J25" s="243">
        <v>4</v>
      </c>
      <c r="L25" s="16" t="s">
        <v>13</v>
      </c>
      <c r="M25" s="17" t="s">
        <v>24</v>
      </c>
      <c r="N25" s="106">
        <v>535.66999999999996</v>
      </c>
    </row>
    <row r="26" spans="2:14" s="101" customFormat="1" x14ac:dyDescent="0.35">
      <c r="B26" s="99" t="s">
        <v>25</v>
      </c>
      <c r="C26" s="100" t="s">
        <v>18</v>
      </c>
      <c r="D26" s="263"/>
      <c r="E26" s="248"/>
      <c r="F26" s="276"/>
      <c r="G26" s="275"/>
      <c r="H26" s="263"/>
      <c r="I26" s="286"/>
      <c r="J26" s="249">
        <v>416</v>
      </c>
      <c r="L26" s="102" t="s">
        <v>13</v>
      </c>
      <c r="M26" s="103" t="s">
        <v>26</v>
      </c>
      <c r="N26" s="106">
        <v>401.49</v>
      </c>
    </row>
    <row r="27" spans="2:14" ht="15" thickBot="1" x14ac:dyDescent="0.4">
      <c r="B27" s="14" t="s">
        <v>25</v>
      </c>
      <c r="C27" s="19" t="s">
        <v>165</v>
      </c>
      <c r="D27" s="271"/>
      <c r="E27" s="252"/>
      <c r="F27" s="277"/>
      <c r="G27" s="271"/>
      <c r="H27" s="271"/>
      <c r="I27" s="287"/>
      <c r="J27" s="253">
        <v>629.16999999999996</v>
      </c>
      <c r="L27" s="16" t="s">
        <v>13</v>
      </c>
      <c r="M27" s="17" t="s">
        <v>27</v>
      </c>
      <c r="N27" s="106">
        <v>423.27000000000004</v>
      </c>
    </row>
    <row r="28" spans="2:14" x14ac:dyDescent="0.35">
      <c r="B28" s="13" t="s">
        <v>26</v>
      </c>
      <c r="C28" s="15" t="s">
        <v>16</v>
      </c>
      <c r="D28" s="243" t="s">
        <v>129</v>
      </c>
      <c r="E28" s="279">
        <v>17</v>
      </c>
      <c r="F28" s="259"/>
      <c r="G28" s="244"/>
      <c r="H28" s="279">
        <v>31</v>
      </c>
      <c r="I28" s="243">
        <v>3</v>
      </c>
      <c r="J28" s="243">
        <v>10</v>
      </c>
      <c r="L28" s="16" t="s">
        <v>13</v>
      </c>
      <c r="M28" s="17" t="s">
        <v>28</v>
      </c>
      <c r="N28" s="106">
        <v>498.36</v>
      </c>
    </row>
    <row r="29" spans="2:14" s="101" customFormat="1" x14ac:dyDescent="0.35">
      <c r="B29" s="99" t="s">
        <v>26</v>
      </c>
      <c r="C29" s="100" t="s">
        <v>18</v>
      </c>
      <c r="D29" s="280" t="s">
        <v>129</v>
      </c>
      <c r="E29" s="280">
        <v>4559</v>
      </c>
      <c r="F29" s="275"/>
      <c r="G29" s="247"/>
      <c r="H29" s="249">
        <v>8824</v>
      </c>
      <c r="I29" s="249">
        <v>712</v>
      </c>
      <c r="J29" s="249">
        <v>1169</v>
      </c>
      <c r="L29" s="102" t="s">
        <v>13</v>
      </c>
      <c r="M29" s="103" t="s">
        <v>29</v>
      </c>
      <c r="N29" s="106">
        <v>399.74</v>
      </c>
    </row>
    <row r="30" spans="2:14" ht="15" thickBot="1" x14ac:dyDescent="0.4">
      <c r="B30" s="14" t="s">
        <v>26</v>
      </c>
      <c r="C30" s="19" t="s">
        <v>165</v>
      </c>
      <c r="D30" s="251" t="s">
        <v>129</v>
      </c>
      <c r="E30" s="258">
        <v>603.91</v>
      </c>
      <c r="F30" s="271"/>
      <c r="G30" s="252"/>
      <c r="H30" s="253">
        <v>401.49</v>
      </c>
      <c r="I30" s="253">
        <v>482.24</v>
      </c>
      <c r="J30" s="253">
        <v>663.13</v>
      </c>
      <c r="L30" s="16" t="s">
        <v>13</v>
      </c>
      <c r="M30" s="17" t="s">
        <v>30</v>
      </c>
      <c r="N30" s="106">
        <v>464.69</v>
      </c>
    </row>
    <row r="31" spans="2:14" ht="15" thickBot="1" x14ac:dyDescent="0.4">
      <c r="B31" s="13" t="s">
        <v>27</v>
      </c>
      <c r="C31" s="15" t="s">
        <v>16</v>
      </c>
      <c r="D31" s="261" t="s">
        <v>129</v>
      </c>
      <c r="E31" s="261">
        <v>18</v>
      </c>
      <c r="F31" s="244"/>
      <c r="G31" s="243" t="s">
        <v>129</v>
      </c>
      <c r="H31" s="243">
        <v>31</v>
      </c>
      <c r="I31" s="243">
        <v>14</v>
      </c>
      <c r="J31" s="245"/>
      <c r="L31" s="16" t="s">
        <v>14</v>
      </c>
      <c r="M31" s="17" t="s">
        <v>17</v>
      </c>
      <c r="N31" s="106" t="s">
        <v>129</v>
      </c>
    </row>
    <row r="32" spans="2:14" s="101" customFormat="1" ht="15" thickBot="1" x14ac:dyDescent="0.4">
      <c r="B32" s="99" t="s">
        <v>27</v>
      </c>
      <c r="C32" s="100" t="s">
        <v>18</v>
      </c>
      <c r="D32" s="261" t="s">
        <v>129</v>
      </c>
      <c r="E32" s="288">
        <v>6226</v>
      </c>
      <c r="F32" s="247"/>
      <c r="G32" s="243" t="s">
        <v>129</v>
      </c>
      <c r="H32" s="249">
        <v>9824</v>
      </c>
      <c r="I32" s="288">
        <v>3935</v>
      </c>
      <c r="J32" s="250"/>
      <c r="L32" s="102" t="s">
        <v>14</v>
      </c>
      <c r="M32" s="103" t="s">
        <v>19</v>
      </c>
      <c r="N32" s="106">
        <v>622.73</v>
      </c>
    </row>
    <row r="33" spans="2:14" ht="15" thickBot="1" x14ac:dyDescent="0.4">
      <c r="B33" s="14" t="s">
        <v>27</v>
      </c>
      <c r="C33" s="19" t="s">
        <v>165</v>
      </c>
      <c r="D33" s="261" t="s">
        <v>129</v>
      </c>
      <c r="E33" s="289">
        <v>604.93999999999994</v>
      </c>
      <c r="F33" s="252"/>
      <c r="G33" s="243" t="s">
        <v>129</v>
      </c>
      <c r="H33" s="253">
        <v>423.27000000000004</v>
      </c>
      <c r="I33" s="290">
        <v>597.16999999999996</v>
      </c>
      <c r="J33" s="250"/>
      <c r="L33" s="16" t="s">
        <v>14</v>
      </c>
      <c r="M33" s="17" t="s">
        <v>20</v>
      </c>
      <c r="N33" s="106">
        <v>637.52</v>
      </c>
    </row>
    <row r="34" spans="2:14" ht="15" thickBot="1" x14ac:dyDescent="0.4">
      <c r="B34" s="13" t="s">
        <v>28</v>
      </c>
      <c r="C34" s="15" t="s">
        <v>16</v>
      </c>
      <c r="D34" s="259"/>
      <c r="E34" s="244"/>
      <c r="F34" s="260"/>
      <c r="G34" s="243" t="s">
        <v>129</v>
      </c>
      <c r="H34" s="243">
        <v>8</v>
      </c>
      <c r="I34" s="261">
        <v>2</v>
      </c>
      <c r="J34" s="245"/>
      <c r="L34" s="16" t="s">
        <v>14</v>
      </c>
      <c r="M34" s="17" t="s">
        <v>22</v>
      </c>
      <c r="N34" s="106">
        <v>571.44999999999993</v>
      </c>
    </row>
    <row r="35" spans="2:14" s="101" customFormat="1" ht="15" thickBot="1" x14ac:dyDescent="0.4">
      <c r="B35" s="99" t="s">
        <v>28</v>
      </c>
      <c r="C35" s="100" t="s">
        <v>18</v>
      </c>
      <c r="D35" s="263"/>
      <c r="E35" s="248"/>
      <c r="F35" s="281"/>
      <c r="G35" s="243" t="s">
        <v>129</v>
      </c>
      <c r="H35" s="280">
        <v>2768</v>
      </c>
      <c r="I35" s="249">
        <v>640</v>
      </c>
      <c r="J35" s="250"/>
      <c r="L35" s="102" t="s">
        <v>14</v>
      </c>
      <c r="M35" s="103" t="s">
        <v>23</v>
      </c>
      <c r="N35" s="106">
        <v>565.83999999999992</v>
      </c>
    </row>
    <row r="36" spans="2:14" ht="15" thickBot="1" x14ac:dyDescent="0.4">
      <c r="B36" s="14" t="s">
        <v>28</v>
      </c>
      <c r="C36" s="19" t="s">
        <v>165</v>
      </c>
      <c r="D36" s="271"/>
      <c r="E36" s="252"/>
      <c r="F36" s="283"/>
      <c r="G36" s="243" t="s">
        <v>129</v>
      </c>
      <c r="H36" s="258">
        <v>498.36</v>
      </c>
      <c r="I36" s="272">
        <v>607.20999999999992</v>
      </c>
      <c r="J36" s="250"/>
      <c r="L36" s="16" t="s">
        <v>14</v>
      </c>
      <c r="M36" s="17" t="s">
        <v>24</v>
      </c>
      <c r="N36" s="106">
        <v>574.26</v>
      </c>
    </row>
    <row r="37" spans="2:14" x14ac:dyDescent="0.35">
      <c r="B37" s="13" t="s">
        <v>33</v>
      </c>
      <c r="C37" s="15" t="s">
        <v>16</v>
      </c>
      <c r="D37" s="259"/>
      <c r="E37" s="244"/>
      <c r="F37" s="274"/>
      <c r="G37" s="259"/>
      <c r="H37" s="259"/>
      <c r="I37" s="259"/>
      <c r="J37" s="261">
        <v>1</v>
      </c>
      <c r="L37" s="16" t="s">
        <v>14</v>
      </c>
      <c r="M37" s="17" t="s">
        <v>26</v>
      </c>
      <c r="N37" s="106">
        <v>482.24</v>
      </c>
    </row>
    <row r="38" spans="2:14" s="101" customFormat="1" x14ac:dyDescent="0.35">
      <c r="B38" s="99" t="s">
        <v>33</v>
      </c>
      <c r="C38" s="100" t="s">
        <v>18</v>
      </c>
      <c r="D38" s="263"/>
      <c r="E38" s="248"/>
      <c r="F38" s="276"/>
      <c r="G38" s="275"/>
      <c r="H38" s="263"/>
      <c r="I38" s="263"/>
      <c r="J38" s="266">
        <v>74</v>
      </c>
      <c r="L38" s="102" t="s">
        <v>14</v>
      </c>
      <c r="M38" s="103" t="s">
        <v>27</v>
      </c>
      <c r="N38" s="106">
        <v>597.16999999999996</v>
      </c>
    </row>
    <row r="39" spans="2:14" ht="15" thickBot="1" x14ac:dyDescent="0.4">
      <c r="B39" s="14" t="s">
        <v>33</v>
      </c>
      <c r="C39" s="19" t="s">
        <v>165</v>
      </c>
      <c r="D39" s="271"/>
      <c r="E39" s="252"/>
      <c r="F39" s="277"/>
      <c r="G39" s="271"/>
      <c r="H39" s="271"/>
      <c r="I39" s="291"/>
      <c r="J39" s="292">
        <v>610.41</v>
      </c>
      <c r="L39" s="16" t="s">
        <v>14</v>
      </c>
      <c r="M39" s="17" t="s">
        <v>28</v>
      </c>
      <c r="N39" s="105">
        <v>607.20999999999992</v>
      </c>
    </row>
    <row r="40" spans="2:14" x14ac:dyDescent="0.35">
      <c r="B40" s="13" t="s">
        <v>29</v>
      </c>
      <c r="C40" s="15" t="s">
        <v>16</v>
      </c>
      <c r="D40" s="259"/>
      <c r="E40" s="244"/>
      <c r="F40" s="274"/>
      <c r="G40" s="244"/>
      <c r="H40" s="293">
        <v>14</v>
      </c>
      <c r="I40" s="285"/>
      <c r="J40" s="294">
        <v>1</v>
      </c>
      <c r="L40" s="16" t="s">
        <v>15</v>
      </c>
      <c r="M40" s="17" t="s">
        <v>21</v>
      </c>
      <c r="N40" s="105" t="s">
        <v>129</v>
      </c>
    </row>
    <row r="41" spans="2:14" s="101" customFormat="1" x14ac:dyDescent="0.35">
      <c r="B41" s="99" t="s">
        <v>29</v>
      </c>
      <c r="C41" s="100" t="s">
        <v>18</v>
      </c>
      <c r="D41" s="263"/>
      <c r="E41" s="248"/>
      <c r="F41" s="276"/>
      <c r="G41" s="247"/>
      <c r="H41" s="295">
        <v>3814</v>
      </c>
      <c r="I41" s="286"/>
      <c r="J41" s="280">
        <v>101</v>
      </c>
      <c r="L41" s="102" t="s">
        <v>15</v>
      </c>
      <c r="M41" s="103" t="s">
        <v>22</v>
      </c>
      <c r="N41" s="106">
        <v>689.64</v>
      </c>
    </row>
    <row r="42" spans="2:14" ht="15" thickBot="1" x14ac:dyDescent="0.4">
      <c r="B42" s="14" t="s">
        <v>29</v>
      </c>
      <c r="C42" s="19" t="s">
        <v>165</v>
      </c>
      <c r="D42" s="271"/>
      <c r="E42" s="252"/>
      <c r="F42" s="277"/>
      <c r="G42" s="252"/>
      <c r="H42" s="296">
        <v>399.74</v>
      </c>
      <c r="I42" s="287"/>
      <c r="J42" s="272">
        <v>610.41</v>
      </c>
      <c r="L42" s="16" t="s">
        <v>15</v>
      </c>
      <c r="M42" s="17" t="s">
        <v>25</v>
      </c>
      <c r="N42" s="106">
        <v>629.16999999999996</v>
      </c>
    </row>
    <row r="43" spans="2:14" x14ac:dyDescent="0.35">
      <c r="B43" s="18" t="s">
        <v>30</v>
      </c>
      <c r="C43" s="15" t="s">
        <v>16</v>
      </c>
      <c r="D43" s="259"/>
      <c r="E43" s="244"/>
      <c r="F43" s="274"/>
      <c r="G43" s="244"/>
      <c r="H43" s="255">
        <v>2</v>
      </c>
      <c r="I43" s="285"/>
      <c r="J43" s="267"/>
      <c r="L43" s="16" t="s">
        <v>15</v>
      </c>
      <c r="M43" s="17" t="s">
        <v>26</v>
      </c>
      <c r="N43" s="106">
        <v>663.13</v>
      </c>
    </row>
    <row r="44" spans="2:14" s="101" customFormat="1" x14ac:dyDescent="0.35">
      <c r="B44" s="99" t="s">
        <v>30</v>
      </c>
      <c r="C44" s="100" t="s">
        <v>18</v>
      </c>
      <c r="D44" s="263"/>
      <c r="E44" s="248"/>
      <c r="F44" s="276"/>
      <c r="G44" s="247"/>
      <c r="H44" s="295">
        <v>611</v>
      </c>
      <c r="I44" s="286"/>
      <c r="J44" s="267"/>
      <c r="L44" s="102" t="s">
        <v>15</v>
      </c>
      <c r="M44" s="103" t="s">
        <v>29</v>
      </c>
      <c r="N44" s="106">
        <v>610.41</v>
      </c>
    </row>
    <row r="45" spans="2:14" ht="15" thickBot="1" x14ac:dyDescent="0.4">
      <c r="B45" s="18" t="s">
        <v>30</v>
      </c>
      <c r="C45" s="19" t="s">
        <v>165</v>
      </c>
      <c r="D45" s="271"/>
      <c r="E45" s="252"/>
      <c r="F45" s="277"/>
      <c r="G45" s="252"/>
      <c r="H45" s="296">
        <v>464.69</v>
      </c>
      <c r="I45" s="287"/>
      <c r="J45" s="273"/>
      <c r="L45" s="16" t="s">
        <v>15</v>
      </c>
      <c r="M45" s="17" t="s">
        <v>33</v>
      </c>
      <c r="N45" s="106">
        <v>610.41</v>
      </c>
    </row>
    <row r="46" spans="2:14" x14ac:dyDescent="0.35">
      <c r="B46" s="13"/>
      <c r="C46" s="193" t="s">
        <v>16</v>
      </c>
      <c r="D46" s="297">
        <v>3</v>
      </c>
      <c r="E46" s="298">
        <v>236</v>
      </c>
      <c r="F46" s="298">
        <v>29</v>
      </c>
      <c r="G46" s="298">
        <v>0</v>
      </c>
      <c r="H46" s="298">
        <v>119</v>
      </c>
      <c r="I46" s="298">
        <v>112</v>
      </c>
      <c r="J46" s="298">
        <v>20</v>
      </c>
    </row>
    <row r="47" spans="2:14" x14ac:dyDescent="0.35">
      <c r="B47" s="18" t="s">
        <v>31</v>
      </c>
      <c r="C47" s="194" t="s">
        <v>18</v>
      </c>
      <c r="D47" s="299">
        <v>747</v>
      </c>
      <c r="E47" s="299">
        <v>91773</v>
      </c>
      <c r="F47" s="299">
        <v>11714</v>
      </c>
      <c r="G47" s="299">
        <v>0</v>
      </c>
      <c r="H47" s="299">
        <v>37867</v>
      </c>
      <c r="I47" s="299">
        <v>36272</v>
      </c>
      <c r="J47" s="299">
        <v>2293</v>
      </c>
    </row>
    <row r="48" spans="2:14" ht="15" thickBot="1" x14ac:dyDescent="0.4">
      <c r="B48" s="14"/>
      <c r="C48" s="195" t="s">
        <v>165</v>
      </c>
      <c r="D48" s="300">
        <v>650.7602008032128</v>
      </c>
      <c r="E48" s="300">
        <v>639.07934555915119</v>
      </c>
      <c r="F48" s="300">
        <v>637.16999999999996</v>
      </c>
      <c r="G48" s="300">
        <v>0</v>
      </c>
      <c r="H48" s="300">
        <v>446.65390656772388</v>
      </c>
      <c r="I48" s="300">
        <v>588.37384070357291</v>
      </c>
      <c r="J48" s="301">
        <v>659.10752725686871</v>
      </c>
      <c r="L48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customWidth="1"/>
    <col min="6" max="6" width="14.54296875" style="28" customWidth="1"/>
    <col min="7" max="7" width="14.54296875" customWidth="1"/>
    <col min="8" max="8" width="28.54296875" customWidth="1"/>
    <col min="9" max="9" width="25.54296875" customWidth="1"/>
    <col min="10" max="10" width="9.54296875" customWidth="1"/>
    <col min="11" max="11" width="11.54296875" customWidth="1"/>
    <col min="12" max="12" width="10.54296875" style="96" customWidth="1"/>
    <col min="13" max="14" width="9.54296875" style="96" customWidth="1"/>
    <col min="15" max="15" width="10.54296875" style="96" customWidth="1"/>
    <col min="16" max="17" width="9.54296875" style="96" customWidth="1"/>
    <col min="18" max="18" width="10.54296875" customWidth="1"/>
    <col min="21" max="21" width="12.453125" customWidth="1"/>
    <col min="22" max="41" width="8.54296875" customWidth="1"/>
  </cols>
  <sheetData>
    <row r="1" spans="2:17" x14ac:dyDescent="0.35">
      <c r="B1" t="s">
        <v>166</v>
      </c>
      <c r="C1"/>
      <c r="G1" s="2"/>
      <c r="J1" t="s">
        <v>163</v>
      </c>
    </row>
    <row r="2" spans="2:17" ht="15" thickBot="1" x14ac:dyDescent="0.4">
      <c r="B2"/>
      <c r="C2"/>
    </row>
    <row r="3" spans="2:17" ht="29.5" thickBot="1" x14ac:dyDescent="0.4">
      <c r="B3" s="152" t="s">
        <v>127</v>
      </c>
      <c r="C3" s="153" t="s">
        <v>7</v>
      </c>
      <c r="D3" s="196" t="s">
        <v>186</v>
      </c>
      <c r="E3" s="196" t="s">
        <v>190</v>
      </c>
      <c r="F3" s="154" t="s">
        <v>167</v>
      </c>
      <c r="G3" s="197" t="s">
        <v>168</v>
      </c>
      <c r="K3" s="124" t="s">
        <v>131</v>
      </c>
      <c r="L3" s="125" t="s">
        <v>35</v>
      </c>
      <c r="M3" s="125" t="s">
        <v>36</v>
      </c>
      <c r="N3" s="125" t="s">
        <v>37</v>
      </c>
      <c r="O3" s="125" t="s">
        <v>38</v>
      </c>
      <c r="P3" s="125" t="s">
        <v>39</v>
      </c>
      <c r="Q3" s="126" t="s">
        <v>40</v>
      </c>
    </row>
    <row r="4" spans="2:17" ht="16" thickBot="1" x14ac:dyDescent="0.4">
      <c r="B4" s="5" t="s">
        <v>9</v>
      </c>
      <c r="C4" s="6" t="s">
        <v>17</v>
      </c>
      <c r="D4" s="21" t="s">
        <v>129</v>
      </c>
      <c r="E4" s="21" t="s">
        <v>129</v>
      </c>
      <c r="F4" s="118"/>
      <c r="G4" s="226"/>
      <c r="J4" s="127">
        <v>2025</v>
      </c>
      <c r="K4" s="8">
        <v>1</v>
      </c>
      <c r="L4" s="66">
        <v>559.41</v>
      </c>
      <c r="M4" s="66">
        <v>541.72</v>
      </c>
      <c r="N4" s="66">
        <v>551.73</v>
      </c>
      <c r="O4" s="66">
        <v>402.46000000000004</v>
      </c>
      <c r="P4" s="66">
        <v>505.32</v>
      </c>
      <c r="Q4" s="67"/>
    </row>
    <row r="5" spans="2:17" x14ac:dyDescent="0.35">
      <c r="B5" s="4" t="s">
        <v>9</v>
      </c>
      <c r="C5" s="7" t="s">
        <v>19</v>
      </c>
      <c r="D5" s="21" t="s">
        <v>129</v>
      </c>
      <c r="E5" s="21" t="s">
        <v>129</v>
      </c>
      <c r="F5" s="118"/>
      <c r="G5" s="226"/>
      <c r="K5" s="9">
        <v>2</v>
      </c>
      <c r="L5" s="68">
        <v>540.66</v>
      </c>
      <c r="M5" s="68">
        <v>534.75</v>
      </c>
      <c r="N5" s="68">
        <v>559.73</v>
      </c>
      <c r="O5" s="68">
        <v>394.40000000000003</v>
      </c>
      <c r="P5" s="68">
        <v>515.58000000000004</v>
      </c>
      <c r="Q5" s="69"/>
    </row>
    <row r="6" spans="2:17" x14ac:dyDescent="0.35">
      <c r="B6" s="4" t="s">
        <v>9</v>
      </c>
      <c r="C6" s="7" t="s">
        <v>22</v>
      </c>
      <c r="D6" s="21" t="s">
        <v>129</v>
      </c>
      <c r="E6" s="21">
        <v>624.54</v>
      </c>
      <c r="F6" s="119" t="s">
        <v>129</v>
      </c>
      <c r="G6" s="234"/>
      <c r="K6" s="9">
        <v>3</v>
      </c>
      <c r="L6" s="68">
        <v>553.98</v>
      </c>
      <c r="M6" s="68">
        <v>543.82000000000005</v>
      </c>
      <c r="N6" s="68">
        <v>561.73</v>
      </c>
      <c r="O6" s="68">
        <v>389.77000000000004</v>
      </c>
      <c r="P6" s="68">
        <v>521.08000000000004</v>
      </c>
      <c r="Q6" s="69"/>
    </row>
    <row r="7" spans="2:17" x14ac:dyDescent="0.35">
      <c r="B7" s="4" t="s">
        <v>9</v>
      </c>
      <c r="C7" s="7" t="s">
        <v>23</v>
      </c>
      <c r="D7" s="21" t="s">
        <v>129</v>
      </c>
      <c r="E7" s="21">
        <v>670.41</v>
      </c>
      <c r="F7" s="118" t="s">
        <v>129</v>
      </c>
      <c r="G7" s="226"/>
      <c r="K7" s="9">
        <v>4</v>
      </c>
      <c r="L7" s="68">
        <v>560.54</v>
      </c>
      <c r="M7" s="68">
        <v>524.45000000000005</v>
      </c>
      <c r="N7" s="68"/>
      <c r="O7" s="68">
        <v>389.68</v>
      </c>
      <c r="P7" s="68">
        <v>502.99</v>
      </c>
      <c r="Q7" s="69"/>
    </row>
    <row r="8" spans="2:17" x14ac:dyDescent="0.35">
      <c r="B8" s="4" t="s">
        <v>9</v>
      </c>
      <c r="C8" s="7" t="s">
        <v>26</v>
      </c>
      <c r="D8" s="21">
        <v>720.41</v>
      </c>
      <c r="E8" s="21" t="s">
        <v>129</v>
      </c>
      <c r="F8" s="119"/>
      <c r="G8" s="234"/>
      <c r="K8" s="9">
        <v>5</v>
      </c>
      <c r="L8" s="68">
        <v>562.19000000000005</v>
      </c>
      <c r="M8" s="68">
        <v>563.66</v>
      </c>
      <c r="N8" s="68"/>
      <c r="O8" s="68">
        <v>334.98</v>
      </c>
      <c r="P8" s="68">
        <v>519.93999999999994</v>
      </c>
      <c r="Q8" s="69"/>
    </row>
    <row r="9" spans="2:17" x14ac:dyDescent="0.35">
      <c r="B9" s="4" t="s">
        <v>9</v>
      </c>
      <c r="C9" s="7" t="s">
        <v>27</v>
      </c>
      <c r="D9" s="21" t="s">
        <v>129</v>
      </c>
      <c r="E9" s="21" t="s">
        <v>129</v>
      </c>
      <c r="F9" s="118"/>
      <c r="G9" s="226"/>
      <c r="K9" s="9">
        <v>6</v>
      </c>
      <c r="L9" s="68">
        <v>558.88</v>
      </c>
      <c r="M9" s="68">
        <v>540.35</v>
      </c>
      <c r="N9" s="68"/>
      <c r="O9" s="68">
        <v>415.93</v>
      </c>
      <c r="P9" s="68">
        <v>503.14000000000004</v>
      </c>
      <c r="Q9" s="69"/>
    </row>
    <row r="10" spans="2:17" x14ac:dyDescent="0.35">
      <c r="B10" s="4" t="s">
        <v>10</v>
      </c>
      <c r="C10" s="7" t="s">
        <v>17</v>
      </c>
      <c r="D10" s="65">
        <v>677.46999999999991</v>
      </c>
      <c r="E10" s="65">
        <v>653.71999999999991</v>
      </c>
      <c r="F10" s="119">
        <v>-23.75</v>
      </c>
      <c r="G10" s="234">
        <v>-3.505690288868879E-2</v>
      </c>
      <c r="K10" s="9">
        <v>7</v>
      </c>
      <c r="L10" s="68">
        <v>565.07000000000005</v>
      </c>
      <c r="M10" s="68">
        <v>545.87</v>
      </c>
      <c r="N10" s="68"/>
      <c r="O10" s="68">
        <v>360.29</v>
      </c>
      <c r="P10" s="68">
        <v>502.76</v>
      </c>
      <c r="Q10" s="69"/>
    </row>
    <row r="11" spans="2:17" x14ac:dyDescent="0.35">
      <c r="B11" s="4" t="s">
        <v>10</v>
      </c>
      <c r="C11" s="7" t="s">
        <v>19</v>
      </c>
      <c r="D11" s="65">
        <v>658.91</v>
      </c>
      <c r="E11" s="65">
        <v>638.15</v>
      </c>
      <c r="F11" s="119">
        <v>-20.759999999999991</v>
      </c>
      <c r="G11" s="234">
        <v>-3.1506579047214323E-2</v>
      </c>
      <c r="K11" s="9">
        <v>8</v>
      </c>
      <c r="L11" s="68">
        <v>562.41</v>
      </c>
      <c r="M11" s="68">
        <v>571.5</v>
      </c>
      <c r="N11" s="68"/>
      <c r="O11" s="68">
        <v>380.70000000000005</v>
      </c>
      <c r="P11" s="68">
        <v>528.21</v>
      </c>
      <c r="Q11" s="69">
        <v>586.73</v>
      </c>
    </row>
    <row r="12" spans="2:17" x14ac:dyDescent="0.35">
      <c r="B12" s="4" t="s">
        <v>10</v>
      </c>
      <c r="C12" s="7" t="s">
        <v>22</v>
      </c>
      <c r="D12" s="65">
        <v>657.78</v>
      </c>
      <c r="E12" s="65">
        <v>644.25</v>
      </c>
      <c r="F12" s="119">
        <v>-13.529999999999973</v>
      </c>
      <c r="G12" s="234">
        <v>-2.0569187266259226E-2</v>
      </c>
      <c r="K12" s="9">
        <v>9</v>
      </c>
      <c r="L12" s="68">
        <v>569.89</v>
      </c>
      <c r="M12" s="68">
        <v>580.28</v>
      </c>
      <c r="N12" s="68"/>
      <c r="O12" s="68">
        <v>400.71000000000004</v>
      </c>
      <c r="P12" s="68">
        <v>520.66999999999996</v>
      </c>
      <c r="Q12" s="69"/>
    </row>
    <row r="13" spans="2:17" x14ac:dyDescent="0.35">
      <c r="B13" s="4" t="s">
        <v>10</v>
      </c>
      <c r="C13" s="7" t="s">
        <v>23</v>
      </c>
      <c r="D13" s="65">
        <v>648.15</v>
      </c>
      <c r="E13" s="65">
        <v>645.18999999999994</v>
      </c>
      <c r="F13" s="119">
        <v>-2.9600000000000364</v>
      </c>
      <c r="G13" s="234">
        <v>-4.5668440947311817E-3</v>
      </c>
      <c r="K13" s="9">
        <v>10</v>
      </c>
      <c r="L13" s="68">
        <v>553.75</v>
      </c>
      <c r="M13" s="68">
        <v>569.67000000000007</v>
      </c>
      <c r="N13" s="68"/>
      <c r="O13" s="68">
        <v>431.59000000000003</v>
      </c>
      <c r="P13" s="68">
        <v>546.24</v>
      </c>
      <c r="Q13" s="69"/>
    </row>
    <row r="14" spans="2:17" ht="15.75" customHeight="1" x14ac:dyDescent="0.35">
      <c r="B14" s="4" t="s">
        <v>10</v>
      </c>
      <c r="C14" s="7" t="s">
        <v>26</v>
      </c>
      <c r="D14" s="65">
        <v>620.77</v>
      </c>
      <c r="E14" s="65">
        <v>603.91</v>
      </c>
      <c r="F14" s="119">
        <v>-16.860000000000014</v>
      </c>
      <c r="G14" s="234">
        <v>-2.7159817645826978E-2</v>
      </c>
      <c r="K14" s="9">
        <v>11</v>
      </c>
      <c r="L14" s="68">
        <v>577.84</v>
      </c>
      <c r="M14" s="68">
        <v>545.26</v>
      </c>
      <c r="N14" s="68"/>
      <c r="O14" s="68">
        <v>410.14000000000004</v>
      </c>
      <c r="P14" s="68">
        <v>532.77</v>
      </c>
      <c r="Q14" s="69">
        <v>551.73</v>
      </c>
    </row>
    <row r="15" spans="2:17" x14ac:dyDescent="0.35">
      <c r="B15" s="4" t="s">
        <v>10</v>
      </c>
      <c r="C15" s="7" t="s">
        <v>27</v>
      </c>
      <c r="D15" s="65">
        <v>637.62</v>
      </c>
      <c r="E15" s="65">
        <v>604.93999999999994</v>
      </c>
      <c r="F15" s="119">
        <v>-32.680000000000064</v>
      </c>
      <c r="G15" s="234">
        <v>-5.1253097456165242E-2</v>
      </c>
      <c r="K15" s="9">
        <v>12</v>
      </c>
      <c r="L15" s="68">
        <v>586.08999999999992</v>
      </c>
      <c r="M15" s="68">
        <v>563.86</v>
      </c>
      <c r="N15" s="68"/>
      <c r="O15" s="68">
        <v>413.38000000000005</v>
      </c>
      <c r="P15" s="68">
        <v>529.08999999999992</v>
      </c>
      <c r="Q15" s="69"/>
    </row>
    <row r="16" spans="2:17" x14ac:dyDescent="0.35">
      <c r="B16" s="4" t="s">
        <v>11</v>
      </c>
      <c r="C16" s="7" t="s">
        <v>23</v>
      </c>
      <c r="D16" s="65">
        <v>640.53</v>
      </c>
      <c r="E16" s="65">
        <v>637.16999999999996</v>
      </c>
      <c r="F16" s="119">
        <v>-3.3600000000000136</v>
      </c>
      <c r="G16" s="234">
        <v>-5.2456559411737658E-3</v>
      </c>
      <c r="I16" s="23"/>
      <c r="K16" s="9">
        <v>13</v>
      </c>
      <c r="L16" s="68">
        <v>585.32999999999993</v>
      </c>
      <c r="M16" s="68">
        <v>559.21999999999991</v>
      </c>
      <c r="N16" s="68"/>
      <c r="O16" s="68">
        <v>377.01000000000005</v>
      </c>
      <c r="P16" s="68">
        <v>549.53</v>
      </c>
      <c r="Q16" s="69"/>
    </row>
    <row r="17" spans="2:17" x14ac:dyDescent="0.35">
      <c r="B17" s="4" t="s">
        <v>12</v>
      </c>
      <c r="C17" s="7" t="s">
        <v>17</v>
      </c>
      <c r="D17" s="21" t="s">
        <v>129</v>
      </c>
      <c r="E17" s="21" t="s">
        <v>129</v>
      </c>
      <c r="F17" s="118"/>
      <c r="G17" s="226"/>
      <c r="K17" s="9">
        <v>14</v>
      </c>
      <c r="L17" s="68">
        <v>578.80999999999995</v>
      </c>
      <c r="M17" s="68">
        <v>570.77</v>
      </c>
      <c r="N17" s="68"/>
      <c r="O17" s="68">
        <v>371.85</v>
      </c>
      <c r="P17" s="68">
        <v>534.83999999999992</v>
      </c>
      <c r="Q17" s="69"/>
    </row>
    <row r="18" spans="2:17" x14ac:dyDescent="0.35">
      <c r="B18" s="4" t="s">
        <v>12</v>
      </c>
      <c r="C18" s="7" t="s">
        <v>19</v>
      </c>
      <c r="D18" s="21" t="s">
        <v>129</v>
      </c>
      <c r="E18" s="21" t="s">
        <v>129</v>
      </c>
      <c r="F18" s="118"/>
      <c r="G18" s="226"/>
      <c r="K18" s="9">
        <v>15</v>
      </c>
      <c r="L18" s="68">
        <v>590.74</v>
      </c>
      <c r="M18" s="68">
        <v>598.35</v>
      </c>
      <c r="N18" s="68"/>
      <c r="O18" s="68">
        <v>454.51000000000005</v>
      </c>
      <c r="P18" s="68">
        <v>538.93999999999994</v>
      </c>
      <c r="Q18" s="69"/>
    </row>
    <row r="19" spans="2:17" x14ac:dyDescent="0.35">
      <c r="B19" s="4" t="s">
        <v>12</v>
      </c>
      <c r="C19" s="7" t="s">
        <v>20</v>
      </c>
      <c r="D19" s="21" t="s">
        <v>129</v>
      </c>
      <c r="E19" s="21" t="s">
        <v>129</v>
      </c>
      <c r="F19" s="118"/>
      <c r="G19" s="226"/>
      <c r="K19" s="9">
        <v>16</v>
      </c>
      <c r="L19" s="68">
        <v>589.66</v>
      </c>
      <c r="M19" s="68">
        <v>585.61</v>
      </c>
      <c r="N19" s="68">
        <v>590.41</v>
      </c>
      <c r="O19" s="68">
        <v>450.16</v>
      </c>
      <c r="P19" s="68">
        <v>547.80999999999995</v>
      </c>
      <c r="Q19" s="69"/>
    </row>
    <row r="20" spans="2:17" x14ac:dyDescent="0.35">
      <c r="B20" s="4" t="s">
        <v>12</v>
      </c>
      <c r="C20" s="7" t="s">
        <v>23</v>
      </c>
      <c r="D20" s="21">
        <v>650.41</v>
      </c>
      <c r="E20" s="21" t="s">
        <v>129</v>
      </c>
      <c r="F20" s="21"/>
      <c r="G20" s="226"/>
      <c r="K20" s="9">
        <v>17</v>
      </c>
      <c r="L20" s="68">
        <v>591.91999999999996</v>
      </c>
      <c r="M20" s="68">
        <v>598.86</v>
      </c>
      <c r="N20" s="68"/>
      <c r="O20" s="68">
        <v>342.56</v>
      </c>
      <c r="P20" s="68">
        <v>514.22</v>
      </c>
      <c r="Q20" s="69"/>
    </row>
    <row r="21" spans="2:17" x14ac:dyDescent="0.35">
      <c r="B21" s="4" t="s">
        <v>12</v>
      </c>
      <c r="C21" s="7" t="s">
        <v>24</v>
      </c>
      <c r="D21" s="21" t="s">
        <v>129</v>
      </c>
      <c r="E21" s="21" t="s">
        <v>129</v>
      </c>
      <c r="F21" s="118"/>
      <c r="G21" s="226"/>
      <c r="K21" s="9">
        <v>18</v>
      </c>
      <c r="L21" s="68">
        <v>601.63</v>
      </c>
      <c r="M21" s="68">
        <v>603.24</v>
      </c>
      <c r="N21" s="68">
        <v>600.41</v>
      </c>
      <c r="O21" s="68">
        <v>431.09000000000003</v>
      </c>
      <c r="P21" s="68">
        <v>576.1</v>
      </c>
      <c r="Q21" s="69"/>
    </row>
    <row r="22" spans="2:17" x14ac:dyDescent="0.35">
      <c r="B22" s="4" t="s">
        <v>12</v>
      </c>
      <c r="C22" s="7" t="s">
        <v>27</v>
      </c>
      <c r="D22" s="21" t="s">
        <v>129</v>
      </c>
      <c r="E22" s="21" t="s">
        <v>129</v>
      </c>
      <c r="F22" s="21"/>
      <c r="G22" s="226"/>
      <c r="K22" s="9">
        <v>19</v>
      </c>
      <c r="L22" s="68">
        <v>606.14</v>
      </c>
      <c r="M22" s="68">
        <v>601.04999999999995</v>
      </c>
      <c r="N22" s="68"/>
      <c r="O22" s="68">
        <v>422.31</v>
      </c>
      <c r="P22" s="68">
        <v>557.04999999999995</v>
      </c>
      <c r="Q22" s="69"/>
    </row>
    <row r="23" spans="2:17" x14ac:dyDescent="0.35">
      <c r="B23" s="4" t="s">
        <v>12</v>
      </c>
      <c r="C23" s="7" t="s">
        <v>28</v>
      </c>
      <c r="D23" s="21" t="s">
        <v>129</v>
      </c>
      <c r="E23" s="21" t="s">
        <v>129</v>
      </c>
      <c r="F23" s="118"/>
      <c r="G23" s="226"/>
      <c r="K23" s="9">
        <v>20</v>
      </c>
      <c r="L23" s="68">
        <v>591.66</v>
      </c>
      <c r="M23" s="68">
        <v>596.31999999999994</v>
      </c>
      <c r="N23" s="68">
        <v>615.41</v>
      </c>
      <c r="O23" s="68">
        <v>485.33000000000004</v>
      </c>
      <c r="P23" s="68">
        <v>577.94999999999993</v>
      </c>
      <c r="Q23" s="69"/>
    </row>
    <row r="24" spans="2:17" x14ac:dyDescent="0.35">
      <c r="B24" s="4" t="s">
        <v>13</v>
      </c>
      <c r="C24" s="7" t="s">
        <v>23</v>
      </c>
      <c r="D24" s="24">
        <v>467.35</v>
      </c>
      <c r="E24" s="24">
        <v>482.36</v>
      </c>
      <c r="F24" s="120">
        <v>15.009999999999991</v>
      </c>
      <c r="G24" s="227">
        <v>3.2117256873863242E-2</v>
      </c>
      <c r="K24" s="9">
        <v>21</v>
      </c>
      <c r="L24" s="68">
        <v>596.73</v>
      </c>
      <c r="M24" s="68">
        <v>590.45999999999992</v>
      </c>
      <c r="N24" s="68"/>
      <c r="O24" s="68">
        <v>449.20000000000005</v>
      </c>
      <c r="P24" s="68">
        <v>561.04</v>
      </c>
      <c r="Q24" s="69">
        <v>610.41</v>
      </c>
    </row>
    <row r="25" spans="2:17" x14ac:dyDescent="0.35">
      <c r="B25" s="4" t="s">
        <v>13</v>
      </c>
      <c r="C25" s="7" t="s">
        <v>24</v>
      </c>
      <c r="D25" s="24">
        <v>500.48</v>
      </c>
      <c r="E25" s="24">
        <v>535.66999999999996</v>
      </c>
      <c r="F25" s="120">
        <v>35.189999999999941</v>
      </c>
      <c r="G25" s="227">
        <v>7.0312499999999778E-2</v>
      </c>
      <c r="K25" s="9">
        <v>22</v>
      </c>
      <c r="L25" s="68">
        <v>612.1</v>
      </c>
      <c r="M25" s="68">
        <v>612.91</v>
      </c>
      <c r="N25" s="68">
        <v>560.41</v>
      </c>
      <c r="O25" s="68">
        <v>503.38000000000005</v>
      </c>
      <c r="P25" s="68">
        <v>581.79999999999995</v>
      </c>
      <c r="Q25" s="69"/>
    </row>
    <row r="26" spans="2:17" x14ac:dyDescent="0.35">
      <c r="B26" s="4" t="s">
        <v>13</v>
      </c>
      <c r="C26" s="7" t="s">
        <v>26</v>
      </c>
      <c r="D26" s="24">
        <v>460.8</v>
      </c>
      <c r="E26" s="24">
        <v>401.49</v>
      </c>
      <c r="F26" s="120">
        <v>-59.31</v>
      </c>
      <c r="G26" s="227">
        <v>-0.12871093749999996</v>
      </c>
      <c r="K26" s="9">
        <v>23</v>
      </c>
      <c r="L26" s="68">
        <v>597.04</v>
      </c>
      <c r="M26" s="68">
        <v>616.9</v>
      </c>
      <c r="N26" s="68"/>
      <c r="O26" s="68">
        <v>409.37</v>
      </c>
      <c r="P26" s="68">
        <v>578.16999999999996</v>
      </c>
      <c r="Q26" s="69"/>
    </row>
    <row r="27" spans="2:17" x14ac:dyDescent="0.35">
      <c r="B27" s="4" t="s">
        <v>13</v>
      </c>
      <c r="C27" s="7" t="s">
        <v>27</v>
      </c>
      <c r="D27" s="24">
        <v>408.16</v>
      </c>
      <c r="E27" s="24">
        <v>423.27000000000004</v>
      </c>
      <c r="F27" s="120">
        <v>15.110000000000014</v>
      </c>
      <c r="G27" s="227">
        <v>3.7019796158369367E-2</v>
      </c>
      <c r="K27" s="9">
        <v>24</v>
      </c>
      <c r="L27" s="68">
        <v>593.49</v>
      </c>
      <c r="M27" s="68">
        <v>607.96999999999991</v>
      </c>
      <c r="N27" s="68"/>
      <c r="O27" s="68">
        <v>461.45000000000005</v>
      </c>
      <c r="P27" s="68">
        <v>572.67999999999995</v>
      </c>
      <c r="Q27" s="69"/>
    </row>
    <row r="28" spans="2:17" x14ac:dyDescent="0.35">
      <c r="B28" s="4" t="s">
        <v>13</v>
      </c>
      <c r="C28" s="7" t="s">
        <v>28</v>
      </c>
      <c r="D28" s="21">
        <v>473.91</v>
      </c>
      <c r="E28" s="21">
        <v>498.36</v>
      </c>
      <c r="F28" s="120">
        <v>24.449999999999989</v>
      </c>
      <c r="G28" s="227">
        <v>5.1592074444514857E-2</v>
      </c>
      <c r="K28" s="9">
        <v>25</v>
      </c>
      <c r="L28" s="68">
        <v>619.96999999999991</v>
      </c>
      <c r="M28" s="68">
        <v>610.21999999999991</v>
      </c>
      <c r="N28" s="68"/>
      <c r="O28" s="68">
        <v>486.53000000000003</v>
      </c>
      <c r="P28" s="68">
        <v>604.65</v>
      </c>
      <c r="Q28" s="69"/>
    </row>
    <row r="29" spans="2:17" x14ac:dyDescent="0.35">
      <c r="B29" s="4" t="s">
        <v>13</v>
      </c>
      <c r="C29" s="7" t="s">
        <v>29</v>
      </c>
      <c r="D29" s="24">
        <v>384.73</v>
      </c>
      <c r="E29" s="24">
        <v>399.74</v>
      </c>
      <c r="F29" s="120">
        <v>15.009999999999991</v>
      </c>
      <c r="G29" s="227">
        <v>3.9014373716632411E-2</v>
      </c>
      <c r="K29" s="9">
        <v>26</v>
      </c>
      <c r="L29" s="68">
        <v>613.16</v>
      </c>
      <c r="M29" s="68">
        <v>612.07999999999993</v>
      </c>
      <c r="N29" s="68"/>
      <c r="O29" s="68">
        <v>507.48</v>
      </c>
      <c r="P29" s="68">
        <v>574.52</v>
      </c>
      <c r="Q29" s="69"/>
    </row>
    <row r="30" spans="2:17" x14ac:dyDescent="0.35">
      <c r="B30" s="4" t="s">
        <v>13</v>
      </c>
      <c r="C30" s="7" t="s">
        <v>30</v>
      </c>
      <c r="D30" s="25">
        <v>423.57000000000005</v>
      </c>
      <c r="E30" s="25">
        <v>464.69</v>
      </c>
      <c r="F30" s="120">
        <v>41.119999999999948</v>
      </c>
      <c r="G30" s="227">
        <v>9.7079585428618609E-2</v>
      </c>
      <c r="K30" s="9">
        <v>27</v>
      </c>
      <c r="L30" s="68">
        <v>618.43999999999994</v>
      </c>
      <c r="M30" s="68">
        <v>632.4</v>
      </c>
      <c r="N30" s="68"/>
      <c r="O30" s="68">
        <v>479.21000000000004</v>
      </c>
      <c r="P30" s="68">
        <v>574.38</v>
      </c>
      <c r="Q30" s="69">
        <v>620.6</v>
      </c>
    </row>
    <row r="31" spans="2:17" x14ac:dyDescent="0.35">
      <c r="B31" s="4" t="s">
        <v>14</v>
      </c>
      <c r="C31" s="7" t="s">
        <v>17</v>
      </c>
      <c r="D31" s="21" t="s">
        <v>129</v>
      </c>
      <c r="E31" s="21" t="s">
        <v>129</v>
      </c>
      <c r="F31" s="120"/>
      <c r="G31" s="227"/>
      <c r="K31" s="9">
        <v>28</v>
      </c>
      <c r="L31" s="68">
        <v>616.89</v>
      </c>
      <c r="M31" s="68">
        <v>628</v>
      </c>
      <c r="N31" s="68"/>
      <c r="O31" s="68">
        <v>475.04</v>
      </c>
      <c r="P31" s="68">
        <v>561.81999999999994</v>
      </c>
      <c r="Q31" s="69"/>
    </row>
    <row r="32" spans="2:17" x14ac:dyDescent="0.35">
      <c r="B32" s="4" t="s">
        <v>14</v>
      </c>
      <c r="C32" s="7" t="s">
        <v>19</v>
      </c>
      <c r="D32" s="24">
        <v>594.46999999999991</v>
      </c>
      <c r="E32" s="24">
        <v>622.73</v>
      </c>
      <c r="F32" s="120">
        <v>28.260000000000105</v>
      </c>
      <c r="G32" s="227">
        <v>4.7538143220011264E-2</v>
      </c>
      <c r="K32" s="9">
        <v>29</v>
      </c>
      <c r="L32" s="16">
        <v>623.80999999999995</v>
      </c>
      <c r="M32" s="16">
        <v>625.56999999999994</v>
      </c>
      <c r="N32" s="16"/>
      <c r="O32" s="16">
        <v>488.21000000000004</v>
      </c>
      <c r="P32" s="16">
        <v>566.29</v>
      </c>
      <c r="Q32" s="69"/>
    </row>
    <row r="33" spans="2:17" x14ac:dyDescent="0.35">
      <c r="B33" s="4" t="s">
        <v>14</v>
      </c>
      <c r="C33" s="7" t="s">
        <v>20</v>
      </c>
      <c r="D33" s="24">
        <v>571.80999999999995</v>
      </c>
      <c r="E33" s="24">
        <v>637.52</v>
      </c>
      <c r="F33" s="120">
        <v>65.710000000000036</v>
      </c>
      <c r="G33" s="227">
        <v>0.11491579370770011</v>
      </c>
      <c r="K33" s="9">
        <v>30</v>
      </c>
      <c r="L33" s="68">
        <v>606.64</v>
      </c>
      <c r="M33" s="68">
        <v>622.41</v>
      </c>
      <c r="N33" s="68">
        <v>640.41</v>
      </c>
      <c r="O33" s="68">
        <v>487.93</v>
      </c>
      <c r="P33" s="68">
        <v>577.70999999999992</v>
      </c>
      <c r="Q33" s="69"/>
    </row>
    <row r="34" spans="2:17" x14ac:dyDescent="0.35">
      <c r="B34" s="4" t="s">
        <v>14</v>
      </c>
      <c r="C34" s="7" t="s">
        <v>22</v>
      </c>
      <c r="D34" s="24">
        <v>597.38</v>
      </c>
      <c r="E34" s="24">
        <v>571.44999999999993</v>
      </c>
      <c r="F34" s="120">
        <v>-25.930000000000064</v>
      </c>
      <c r="G34" s="227">
        <v>-4.3406207104355832E-2</v>
      </c>
      <c r="K34" s="9">
        <v>31</v>
      </c>
      <c r="L34" s="68">
        <v>618.20999999999992</v>
      </c>
      <c r="M34" s="68">
        <v>600.85</v>
      </c>
      <c r="N34" s="68"/>
      <c r="O34" s="68">
        <v>464.40000000000003</v>
      </c>
      <c r="P34" s="68">
        <v>553.75</v>
      </c>
      <c r="Q34" s="69">
        <v>630.41</v>
      </c>
    </row>
    <row r="35" spans="2:17" x14ac:dyDescent="0.35">
      <c r="B35" s="4" t="s">
        <v>14</v>
      </c>
      <c r="C35" s="7" t="s">
        <v>23</v>
      </c>
      <c r="D35" s="24">
        <v>585.25</v>
      </c>
      <c r="E35" s="24">
        <v>565.83999999999992</v>
      </c>
      <c r="F35" s="120">
        <v>-19.410000000000082</v>
      </c>
      <c r="G35" s="227">
        <v>-3.3165313968389731E-2</v>
      </c>
      <c r="K35" s="9">
        <v>32</v>
      </c>
      <c r="L35" s="68">
        <v>623.99</v>
      </c>
      <c r="M35" s="68">
        <v>609.68999999999994</v>
      </c>
      <c r="N35" s="68"/>
      <c r="O35" s="68">
        <v>505.21000000000004</v>
      </c>
      <c r="P35" s="68">
        <v>601.52</v>
      </c>
      <c r="Q35" s="69"/>
    </row>
    <row r="36" spans="2:17" x14ac:dyDescent="0.35">
      <c r="B36" s="4" t="s">
        <v>14</v>
      </c>
      <c r="C36" s="7" t="s">
        <v>24</v>
      </c>
      <c r="D36" s="24">
        <v>600.12</v>
      </c>
      <c r="E36" s="24">
        <v>574.26</v>
      </c>
      <c r="F36" s="120">
        <v>-25.860000000000014</v>
      </c>
      <c r="G36" s="227">
        <v>-4.3091381723655342E-2</v>
      </c>
      <c r="K36" s="9">
        <v>33</v>
      </c>
      <c r="L36" s="68">
        <v>640.52</v>
      </c>
      <c r="M36" s="68">
        <v>638.95999999999992</v>
      </c>
      <c r="N36" s="68"/>
      <c r="O36" s="68">
        <v>530.04</v>
      </c>
      <c r="P36" s="68">
        <v>591.87</v>
      </c>
      <c r="Q36" s="69">
        <v>650.41</v>
      </c>
    </row>
    <row r="37" spans="2:17" x14ac:dyDescent="0.35">
      <c r="B37" s="4" t="s">
        <v>14</v>
      </c>
      <c r="C37" s="7" t="s">
        <v>26</v>
      </c>
      <c r="D37" s="24">
        <v>695.41</v>
      </c>
      <c r="E37" s="24">
        <v>482.24</v>
      </c>
      <c r="F37" s="120">
        <v>-213.16999999999996</v>
      </c>
      <c r="G37" s="227">
        <v>-0.30653858874620721</v>
      </c>
      <c r="K37" s="9">
        <v>34</v>
      </c>
      <c r="L37" s="68">
        <v>628.42999999999995</v>
      </c>
      <c r="M37" s="68">
        <v>595.96999999999991</v>
      </c>
      <c r="N37" s="68"/>
      <c r="O37" s="68">
        <v>428.87</v>
      </c>
      <c r="P37" s="68">
        <v>610.04999999999995</v>
      </c>
      <c r="Q37" s="69">
        <v>630.41</v>
      </c>
    </row>
    <row r="38" spans="2:17" x14ac:dyDescent="0.35">
      <c r="B38" s="4" t="s">
        <v>14</v>
      </c>
      <c r="C38" s="7" t="s">
        <v>27</v>
      </c>
      <c r="D38" s="24">
        <v>559.4</v>
      </c>
      <c r="E38" s="24">
        <v>597.16999999999996</v>
      </c>
      <c r="F38" s="120">
        <v>37.769999999999982</v>
      </c>
      <c r="G38" s="228">
        <v>6.7518770110833071E-2</v>
      </c>
      <c r="K38" s="9">
        <v>35</v>
      </c>
      <c r="L38" s="68">
        <v>635.33999999999992</v>
      </c>
      <c r="M38" s="68">
        <v>627.42999999999995</v>
      </c>
      <c r="N38" s="68">
        <v>655.41</v>
      </c>
      <c r="O38" s="68">
        <v>534.30999999999995</v>
      </c>
      <c r="P38" s="68">
        <v>600.16</v>
      </c>
      <c r="Q38" s="69"/>
    </row>
    <row r="39" spans="2:17" x14ac:dyDescent="0.35">
      <c r="B39" s="4" t="s">
        <v>14</v>
      </c>
      <c r="C39" s="7" t="s">
        <v>28</v>
      </c>
      <c r="D39" s="25" t="s">
        <v>129</v>
      </c>
      <c r="E39" s="25">
        <v>607.20999999999992</v>
      </c>
      <c r="F39" s="121" t="s">
        <v>129</v>
      </c>
      <c r="G39" s="227"/>
      <c r="K39" s="9">
        <v>36</v>
      </c>
      <c r="L39" s="68">
        <v>645.69999999999993</v>
      </c>
      <c r="M39" s="68">
        <v>627.16999999999996</v>
      </c>
      <c r="N39" s="68"/>
      <c r="O39" s="68">
        <v>481.14000000000004</v>
      </c>
      <c r="P39" s="68">
        <v>591.57999999999993</v>
      </c>
      <c r="Q39" s="69"/>
    </row>
    <row r="40" spans="2:17" x14ac:dyDescent="0.35">
      <c r="B40" s="4" t="s">
        <v>15</v>
      </c>
      <c r="C40" s="7" t="s">
        <v>21</v>
      </c>
      <c r="D40" s="21">
        <v>725.43</v>
      </c>
      <c r="E40" s="21" t="s">
        <v>129</v>
      </c>
      <c r="F40" s="122"/>
      <c r="G40" s="229"/>
      <c r="K40" s="9">
        <v>37</v>
      </c>
      <c r="L40" s="68">
        <v>646.03</v>
      </c>
      <c r="M40" s="68">
        <v>654.44999999999993</v>
      </c>
      <c r="N40" s="68"/>
      <c r="O40" s="68">
        <v>523.73</v>
      </c>
      <c r="P40" s="68">
        <v>602.55999999999995</v>
      </c>
      <c r="Q40" s="69">
        <v>640.41</v>
      </c>
    </row>
    <row r="41" spans="2:17" x14ac:dyDescent="0.35">
      <c r="B41" s="4" t="s">
        <v>15</v>
      </c>
      <c r="C41" s="7" t="s">
        <v>22</v>
      </c>
      <c r="D41" s="22">
        <v>674.67</v>
      </c>
      <c r="E41" s="22">
        <v>689.64</v>
      </c>
      <c r="F41" s="120">
        <v>14.970000000000027</v>
      </c>
      <c r="G41" s="227">
        <v>2.2188625550269014E-2</v>
      </c>
      <c r="K41" s="9">
        <v>38</v>
      </c>
      <c r="L41" s="68">
        <v>652.91</v>
      </c>
      <c r="M41" s="68">
        <v>642.16</v>
      </c>
      <c r="N41" s="68"/>
      <c r="O41" s="68">
        <v>477.16</v>
      </c>
      <c r="P41" s="68">
        <v>622.06999999999994</v>
      </c>
      <c r="Q41" s="69">
        <v>670.41</v>
      </c>
    </row>
    <row r="42" spans="2:17" x14ac:dyDescent="0.35">
      <c r="B42" s="4" t="s">
        <v>15</v>
      </c>
      <c r="C42" s="7" t="s">
        <v>25</v>
      </c>
      <c r="D42" s="22">
        <v>683.61</v>
      </c>
      <c r="E42" s="22">
        <v>629.16999999999996</v>
      </c>
      <c r="F42" s="120">
        <v>-54.440000000000055</v>
      </c>
      <c r="G42" s="227">
        <v>-7.9636049794473585E-2</v>
      </c>
      <c r="K42" s="9">
        <v>39</v>
      </c>
      <c r="L42" s="68">
        <v>671.35</v>
      </c>
      <c r="M42" s="68">
        <v>667.41</v>
      </c>
      <c r="N42" s="68">
        <v>670.41</v>
      </c>
      <c r="O42" s="68">
        <v>520.12</v>
      </c>
      <c r="P42" s="68">
        <v>639.95999999999992</v>
      </c>
      <c r="Q42" s="69"/>
    </row>
    <row r="43" spans="2:17" x14ac:dyDescent="0.35">
      <c r="B43" s="4" t="s">
        <v>15</v>
      </c>
      <c r="C43" s="7" t="s">
        <v>26</v>
      </c>
      <c r="D43" s="22">
        <v>692.18</v>
      </c>
      <c r="E43" s="22">
        <v>663.13</v>
      </c>
      <c r="F43" s="120">
        <v>-29.049999999999955</v>
      </c>
      <c r="G43" s="227">
        <v>-4.196885203270817E-2</v>
      </c>
      <c r="H43" s="26"/>
      <c r="K43" s="9">
        <v>40</v>
      </c>
      <c r="L43" s="68">
        <v>661.24</v>
      </c>
      <c r="M43" s="68">
        <v>674.62</v>
      </c>
      <c r="N43" s="68"/>
      <c r="O43" s="68">
        <v>470.61</v>
      </c>
      <c r="P43" s="68">
        <v>623.16</v>
      </c>
      <c r="Q43" s="69"/>
    </row>
    <row r="44" spans="2:17" x14ac:dyDescent="0.35">
      <c r="B44" s="4" t="s">
        <v>15</v>
      </c>
      <c r="C44" s="7" t="s">
        <v>29</v>
      </c>
      <c r="D44" s="21">
        <v>610.41</v>
      </c>
      <c r="E44" s="21">
        <v>610.41</v>
      </c>
      <c r="F44" s="120">
        <v>0</v>
      </c>
      <c r="G44" s="227">
        <v>0</v>
      </c>
      <c r="H44" s="26"/>
      <c r="K44" s="9">
        <v>41</v>
      </c>
      <c r="L44" s="68">
        <v>673.82999999999993</v>
      </c>
      <c r="M44" s="68">
        <v>648.87</v>
      </c>
      <c r="N44" s="68"/>
      <c r="O44" s="68">
        <v>569.79999999999995</v>
      </c>
      <c r="P44" s="68">
        <v>610.69999999999993</v>
      </c>
      <c r="Q44" s="69"/>
    </row>
    <row r="45" spans="2:17" x14ac:dyDescent="0.35">
      <c r="B45" s="4" t="s">
        <v>15</v>
      </c>
      <c r="C45" s="7" t="s">
        <v>33</v>
      </c>
      <c r="D45" s="25">
        <v>641.01</v>
      </c>
      <c r="E45" s="25">
        <v>610.41</v>
      </c>
      <c r="F45" s="122">
        <v>-30.600000000000023</v>
      </c>
      <c r="G45" s="227">
        <v>-4.7737164786820885E-2</v>
      </c>
      <c r="H45" s="26"/>
      <c r="K45" s="9">
        <v>42</v>
      </c>
      <c r="L45" s="68">
        <v>673.32999999999993</v>
      </c>
      <c r="M45" s="68">
        <v>681.82999999999993</v>
      </c>
      <c r="N45" s="68"/>
      <c r="O45" s="68">
        <v>572.1</v>
      </c>
      <c r="P45" s="68">
        <v>641.19999999999993</v>
      </c>
      <c r="Q45" s="69"/>
    </row>
    <row r="46" spans="2:17" x14ac:dyDescent="0.35">
      <c r="B46" s="26"/>
      <c r="G46" s="230"/>
      <c r="H46" s="26"/>
      <c r="K46" s="9">
        <v>43</v>
      </c>
      <c r="L46" s="68">
        <v>664.64</v>
      </c>
      <c r="M46" s="68">
        <v>639.83999999999992</v>
      </c>
      <c r="N46" s="68">
        <v>695.41</v>
      </c>
      <c r="O46" s="68">
        <v>521.67999999999995</v>
      </c>
      <c r="P46" s="68">
        <v>642.42999999999995</v>
      </c>
      <c r="Q46" s="69"/>
    </row>
    <row r="47" spans="2:17" x14ac:dyDescent="0.35">
      <c r="B47" s="26" t="s">
        <v>144</v>
      </c>
      <c r="H47" s="26"/>
      <c r="I47" s="1"/>
      <c r="K47" s="9">
        <v>44</v>
      </c>
      <c r="L47" s="68">
        <v>693.19999999999993</v>
      </c>
      <c r="M47" s="68">
        <v>687.86</v>
      </c>
      <c r="N47" s="68"/>
      <c r="O47" s="68">
        <v>567.16999999999996</v>
      </c>
      <c r="P47" s="68">
        <v>654.91999999999996</v>
      </c>
      <c r="Q47" s="69">
        <v>600.41</v>
      </c>
    </row>
    <row r="48" spans="2:17" x14ac:dyDescent="0.35">
      <c r="B48" s="26" t="s">
        <v>142</v>
      </c>
      <c r="H48" s="26"/>
      <c r="I48" s="1"/>
      <c r="K48" s="9">
        <v>45</v>
      </c>
      <c r="L48" s="68">
        <v>664.85</v>
      </c>
      <c r="M48" s="68">
        <v>580.46999999999991</v>
      </c>
      <c r="N48" s="68"/>
      <c r="O48" s="68">
        <v>554.82999999999993</v>
      </c>
      <c r="P48" s="68">
        <v>623.79999999999995</v>
      </c>
      <c r="Q48" s="69"/>
    </row>
    <row r="49" spans="2:17" x14ac:dyDescent="0.35">
      <c r="B49" s="26" t="s">
        <v>41</v>
      </c>
      <c r="I49" s="1"/>
      <c r="K49" s="9">
        <v>46</v>
      </c>
      <c r="L49" s="68">
        <v>681.15</v>
      </c>
      <c r="M49" s="68">
        <v>666.46999999999991</v>
      </c>
      <c r="N49" s="68"/>
      <c r="O49" s="68">
        <v>486.14000000000004</v>
      </c>
      <c r="P49" s="68">
        <v>612.53</v>
      </c>
      <c r="Q49" s="69"/>
    </row>
    <row r="50" spans="2:17" x14ac:dyDescent="0.35">
      <c r="B50" s="26" t="s">
        <v>42</v>
      </c>
      <c r="I50" s="1"/>
      <c r="K50" s="9">
        <v>47</v>
      </c>
      <c r="L50" s="68">
        <v>682.08999999999992</v>
      </c>
      <c r="M50" s="68">
        <v>652.05999999999995</v>
      </c>
      <c r="N50" s="68">
        <v>693.41</v>
      </c>
      <c r="O50" s="68">
        <v>491.73</v>
      </c>
      <c r="P50" s="68">
        <v>612.96999999999991</v>
      </c>
      <c r="Q50" s="69"/>
    </row>
    <row r="51" spans="2:17" x14ac:dyDescent="0.35">
      <c r="B51" s="26" t="s">
        <v>143</v>
      </c>
      <c r="I51" s="1"/>
      <c r="K51" s="9">
        <v>48</v>
      </c>
      <c r="L51" s="68">
        <v>678.31</v>
      </c>
      <c r="M51" s="68">
        <v>662.44999999999993</v>
      </c>
      <c r="N51" s="68"/>
      <c r="O51" s="68">
        <v>505.77000000000004</v>
      </c>
      <c r="P51" s="68">
        <v>635.51</v>
      </c>
      <c r="Q51" s="69"/>
    </row>
    <row r="52" spans="2:17" x14ac:dyDescent="0.35">
      <c r="B52" s="10" t="s">
        <v>155</v>
      </c>
      <c r="I52" s="1"/>
      <c r="K52" s="9">
        <v>49</v>
      </c>
      <c r="L52" s="68">
        <v>674.96999999999991</v>
      </c>
      <c r="M52" s="68">
        <v>663.20999999999992</v>
      </c>
      <c r="N52" s="68"/>
      <c r="O52" s="68">
        <v>426.74</v>
      </c>
      <c r="P52" s="68">
        <v>647.75</v>
      </c>
      <c r="Q52" s="69"/>
    </row>
    <row r="53" spans="2:17" x14ac:dyDescent="0.35">
      <c r="B53" s="26" t="s">
        <v>156</v>
      </c>
      <c r="K53" s="9">
        <v>50</v>
      </c>
      <c r="L53" s="68">
        <v>683.05</v>
      </c>
      <c r="M53" s="68">
        <v>635.94999999999993</v>
      </c>
      <c r="N53" s="68"/>
      <c r="O53" s="68">
        <v>490.54</v>
      </c>
      <c r="P53" s="68">
        <v>668.88</v>
      </c>
      <c r="Q53" s="69"/>
    </row>
    <row r="54" spans="2:17" x14ac:dyDescent="0.35">
      <c r="B54" s="26"/>
      <c r="K54" s="9">
        <v>51</v>
      </c>
      <c r="L54" s="68">
        <v>684.39</v>
      </c>
      <c r="M54" s="68">
        <v>660.43999999999994</v>
      </c>
      <c r="N54" s="68"/>
      <c r="O54" s="68">
        <v>474.42</v>
      </c>
      <c r="P54" s="68">
        <v>652.71999999999991</v>
      </c>
      <c r="Q54" s="69">
        <v>692.61</v>
      </c>
    </row>
    <row r="55" spans="2:17" ht="15" thickBot="1" x14ac:dyDescent="0.4">
      <c r="B55" s="10" t="s">
        <v>145</v>
      </c>
      <c r="K55" s="145">
        <v>52</v>
      </c>
      <c r="L55" s="70">
        <v>699.68999999999994</v>
      </c>
      <c r="M55" s="70">
        <v>696.63</v>
      </c>
      <c r="N55" s="70"/>
      <c r="O55" s="70">
        <v>501.90000000000003</v>
      </c>
      <c r="P55" s="70">
        <v>680.75</v>
      </c>
      <c r="Q55" s="71">
        <v>690.41</v>
      </c>
    </row>
    <row r="56" spans="2:17" ht="16" thickBot="1" x14ac:dyDescent="0.4">
      <c r="J56" s="144">
        <v>2026</v>
      </c>
      <c r="K56" s="149">
        <v>1</v>
      </c>
      <c r="L56" s="146">
        <v>690.78</v>
      </c>
      <c r="M56" s="66">
        <v>692.28</v>
      </c>
      <c r="N56" s="66">
        <v>700.41</v>
      </c>
      <c r="O56" s="66">
        <v>516.98</v>
      </c>
      <c r="P56" s="66">
        <v>669.69999999999993</v>
      </c>
      <c r="Q56" s="67"/>
    </row>
    <row r="57" spans="2:17" x14ac:dyDescent="0.35">
      <c r="K57" s="150">
        <v>2</v>
      </c>
      <c r="L57" s="147">
        <v>694.06999999999994</v>
      </c>
      <c r="M57" s="68">
        <v>689.06</v>
      </c>
      <c r="N57" s="68">
        <v>710.41</v>
      </c>
      <c r="O57" s="68">
        <v>513.66</v>
      </c>
      <c r="P57" s="68">
        <v>513.66</v>
      </c>
      <c r="Q57" s="69"/>
    </row>
    <row r="58" spans="2:17" x14ac:dyDescent="0.35">
      <c r="K58" s="150">
        <v>3</v>
      </c>
      <c r="L58" s="147">
        <v>709.74</v>
      </c>
      <c r="M58" s="68">
        <v>703.6</v>
      </c>
      <c r="N58" s="68"/>
      <c r="O58" s="68">
        <v>441.89000000000004</v>
      </c>
      <c r="P58" s="68">
        <v>604.71999999999991</v>
      </c>
      <c r="Q58" s="69">
        <v>496.67</v>
      </c>
    </row>
    <row r="59" spans="2:17" x14ac:dyDescent="0.35">
      <c r="B59" t="s">
        <v>183</v>
      </c>
      <c r="K59" s="150">
        <v>4</v>
      </c>
      <c r="L59" s="147">
        <v>706.3</v>
      </c>
      <c r="M59" s="68">
        <v>695.21999999999991</v>
      </c>
      <c r="N59" s="68"/>
      <c r="O59" s="68">
        <v>504.27000000000004</v>
      </c>
      <c r="P59" s="68">
        <v>645.05999999999995</v>
      </c>
      <c r="Q59" s="69">
        <v>700.41</v>
      </c>
    </row>
    <row r="60" spans="2:17" x14ac:dyDescent="0.35">
      <c r="K60" s="150">
        <v>5</v>
      </c>
      <c r="L60" s="147">
        <v>703.46999999999991</v>
      </c>
      <c r="M60" s="68">
        <v>663.01</v>
      </c>
      <c r="N60" s="68"/>
      <c r="O60" s="68">
        <v>474.57000000000005</v>
      </c>
      <c r="P60" s="68">
        <v>635.66999999999996</v>
      </c>
      <c r="Q60" s="69"/>
    </row>
    <row r="61" spans="2:17" x14ac:dyDescent="0.35">
      <c r="K61" s="150">
        <v>6</v>
      </c>
      <c r="L61" s="147">
        <v>714.88</v>
      </c>
      <c r="M61" s="68">
        <v>704.18999999999994</v>
      </c>
      <c r="N61" s="68"/>
      <c r="O61" s="68">
        <v>483.23</v>
      </c>
      <c r="P61" s="68">
        <v>654.27</v>
      </c>
      <c r="Q61" s="69"/>
    </row>
    <row r="62" spans="2:17" x14ac:dyDescent="0.35">
      <c r="K62" s="150">
        <v>7</v>
      </c>
      <c r="L62" s="147">
        <v>693.12</v>
      </c>
      <c r="M62" s="68">
        <v>716.49</v>
      </c>
      <c r="N62" s="68">
        <v>700.41</v>
      </c>
      <c r="O62" s="68">
        <v>486.62</v>
      </c>
      <c r="P62" s="68">
        <v>678.57999999999993</v>
      </c>
      <c r="Q62" s="69"/>
    </row>
    <row r="63" spans="2:17" x14ac:dyDescent="0.35">
      <c r="K63" s="150">
        <v>8</v>
      </c>
      <c r="L63" s="147">
        <v>697.31999999999994</v>
      </c>
      <c r="M63" s="68">
        <v>689.44999999999993</v>
      </c>
      <c r="N63" s="68"/>
      <c r="O63" s="68">
        <v>475.33000000000004</v>
      </c>
      <c r="P63" s="68">
        <v>653.14</v>
      </c>
      <c r="Q63" s="69"/>
    </row>
    <row r="64" spans="2:17" x14ac:dyDescent="0.35">
      <c r="K64" s="150">
        <v>9</v>
      </c>
      <c r="L64" s="147">
        <v>694.25</v>
      </c>
      <c r="M64" s="68">
        <v>699.70999999999992</v>
      </c>
      <c r="N64" s="68"/>
      <c r="O64" s="68">
        <v>429.42</v>
      </c>
      <c r="P64" s="68">
        <v>663.95999999999992</v>
      </c>
      <c r="Q64" s="69"/>
    </row>
    <row r="65" spans="11:17" x14ac:dyDescent="0.35">
      <c r="K65" s="150">
        <v>10</v>
      </c>
      <c r="L65" s="147">
        <v>709.67</v>
      </c>
      <c r="M65" s="68">
        <v>694.37</v>
      </c>
      <c r="N65" s="68"/>
      <c r="O65" s="68">
        <v>472.03000000000003</v>
      </c>
      <c r="P65" s="68">
        <v>674.3</v>
      </c>
      <c r="Q65" s="69"/>
    </row>
    <row r="66" spans="11:17" x14ac:dyDescent="0.35">
      <c r="K66" s="150">
        <v>11</v>
      </c>
      <c r="L66" s="147">
        <v>672.63</v>
      </c>
      <c r="M66" s="68">
        <v>696.58999999999992</v>
      </c>
      <c r="N66" s="68">
        <v>690.41</v>
      </c>
      <c r="O66" s="68">
        <v>458.68</v>
      </c>
      <c r="P66" s="68">
        <v>662.04</v>
      </c>
      <c r="Q66" s="69"/>
    </row>
    <row r="67" spans="11:17" x14ac:dyDescent="0.35">
      <c r="K67" s="150">
        <v>12</v>
      </c>
      <c r="L67" s="147">
        <v>656.62</v>
      </c>
      <c r="M67" s="68">
        <v>667.19999999999993</v>
      </c>
      <c r="N67" s="68"/>
      <c r="O67" s="68">
        <v>482.70000000000005</v>
      </c>
      <c r="P67" s="68">
        <v>644.64</v>
      </c>
      <c r="Q67" s="69"/>
    </row>
    <row r="68" spans="11:17" x14ac:dyDescent="0.35">
      <c r="K68" s="150">
        <v>13</v>
      </c>
      <c r="L68" s="302">
        <v>672.32999999999993</v>
      </c>
      <c r="M68" s="303">
        <v>678.55</v>
      </c>
      <c r="N68" s="303"/>
      <c r="O68" s="303">
        <v>484.37</v>
      </c>
      <c r="P68" s="303">
        <v>647.61</v>
      </c>
      <c r="Q68" s="242">
        <v>710.41</v>
      </c>
    </row>
    <row r="69" spans="11:17" x14ac:dyDescent="0.35">
      <c r="K69" s="150">
        <v>14</v>
      </c>
      <c r="L69" s="147">
        <v>672</v>
      </c>
      <c r="M69" s="68">
        <v>686.81999999999994</v>
      </c>
      <c r="N69" s="68"/>
      <c r="O69" s="68">
        <v>434.47</v>
      </c>
      <c r="P69" s="68">
        <v>633.41</v>
      </c>
      <c r="Q69" s="69"/>
    </row>
    <row r="70" spans="11:17" x14ac:dyDescent="0.35">
      <c r="K70" s="150">
        <v>15</v>
      </c>
      <c r="L70" s="147">
        <v>672.86</v>
      </c>
      <c r="M70" s="68">
        <v>639.52</v>
      </c>
      <c r="N70" s="68"/>
      <c r="O70" s="68">
        <v>430.73</v>
      </c>
      <c r="P70" s="68">
        <v>648.74</v>
      </c>
      <c r="Q70" s="69"/>
    </row>
    <row r="71" spans="11:17" x14ac:dyDescent="0.35">
      <c r="K71" s="150">
        <v>16</v>
      </c>
      <c r="L71" s="147">
        <v>666.38</v>
      </c>
      <c r="M71" s="68">
        <v>660.52</v>
      </c>
      <c r="N71" s="68">
        <v>675.41</v>
      </c>
      <c r="O71" s="68">
        <v>503.94</v>
      </c>
      <c r="P71" s="68">
        <v>615.64</v>
      </c>
      <c r="Q71" s="69"/>
    </row>
    <row r="72" spans="11:17" x14ac:dyDescent="0.35">
      <c r="K72" s="150">
        <v>17</v>
      </c>
      <c r="L72" s="147">
        <v>673.29</v>
      </c>
      <c r="M72" s="68">
        <v>633.21999999999991</v>
      </c>
      <c r="N72" s="68"/>
      <c r="O72" s="68">
        <v>511.18</v>
      </c>
      <c r="P72" s="68">
        <v>647.11</v>
      </c>
      <c r="Q72" s="69">
        <v>690.41</v>
      </c>
    </row>
    <row r="73" spans="11:17" x14ac:dyDescent="0.35">
      <c r="K73" s="150">
        <v>18</v>
      </c>
      <c r="L73" s="147">
        <v>675.26</v>
      </c>
      <c r="M73" s="68">
        <v>686.70999999999992</v>
      </c>
      <c r="N73" s="68"/>
      <c r="O73" s="68">
        <v>487.68</v>
      </c>
      <c r="P73" s="68">
        <v>650.56999999999994</v>
      </c>
      <c r="Q73" s="69"/>
    </row>
    <row r="74" spans="11:17" x14ac:dyDescent="0.35">
      <c r="K74" s="150">
        <v>19</v>
      </c>
      <c r="L74" s="147">
        <v>643.12</v>
      </c>
      <c r="M74" s="68">
        <v>653.9</v>
      </c>
      <c r="N74" s="68"/>
      <c r="O74" s="68">
        <v>456.02000000000004</v>
      </c>
      <c r="P74" s="68">
        <v>621.08999999999992</v>
      </c>
      <c r="Q74" s="69">
        <v>660.41</v>
      </c>
    </row>
    <row r="75" spans="11:17" x14ac:dyDescent="0.35">
      <c r="K75" s="150">
        <v>20</v>
      </c>
      <c r="L75" s="147">
        <v>658.3</v>
      </c>
      <c r="M75" s="68">
        <v>647.14</v>
      </c>
      <c r="N75" s="68"/>
      <c r="O75" s="68">
        <v>412.46000000000004</v>
      </c>
      <c r="P75" s="68">
        <v>597.05999999999995</v>
      </c>
      <c r="Q75" s="69"/>
    </row>
    <row r="76" spans="11:17" x14ac:dyDescent="0.35">
      <c r="K76" s="150">
        <v>21</v>
      </c>
      <c r="L76" s="147">
        <v>648.15</v>
      </c>
      <c r="M76" s="68">
        <v>640.53</v>
      </c>
      <c r="N76" s="68">
        <v>650.41</v>
      </c>
      <c r="O76" s="68">
        <v>408.16</v>
      </c>
      <c r="P76" s="68">
        <v>585.25</v>
      </c>
      <c r="Q76" s="69"/>
    </row>
    <row r="77" spans="11:17" x14ac:dyDescent="0.35">
      <c r="K77" s="150">
        <v>22</v>
      </c>
      <c r="L77" s="147">
        <v>645.18999999999994</v>
      </c>
      <c r="M77" s="68">
        <v>637.16999999999996</v>
      </c>
      <c r="N77" s="68"/>
      <c r="O77" s="68">
        <v>423.27000000000004</v>
      </c>
      <c r="P77" s="68">
        <v>565.83999999999992</v>
      </c>
      <c r="Q77" s="69">
        <v>670.41</v>
      </c>
    </row>
    <row r="78" spans="11:17" x14ac:dyDescent="0.35">
      <c r="K78" s="150">
        <v>23</v>
      </c>
      <c r="L78" s="147"/>
      <c r="M78" s="68"/>
      <c r="N78" s="68"/>
      <c r="O78" s="68"/>
      <c r="P78" s="68"/>
      <c r="Q78" s="69"/>
    </row>
    <row r="79" spans="11:17" x14ac:dyDescent="0.35">
      <c r="K79" s="150">
        <v>24</v>
      </c>
      <c r="L79" s="147"/>
      <c r="M79" s="68"/>
      <c r="N79" s="68"/>
      <c r="O79" s="68"/>
      <c r="P79" s="68"/>
      <c r="Q79" s="69"/>
    </row>
    <row r="80" spans="11:17" x14ac:dyDescent="0.35">
      <c r="K80" s="150">
        <v>25</v>
      </c>
      <c r="L80" s="147"/>
      <c r="M80" s="68"/>
      <c r="N80" s="68"/>
      <c r="O80" s="68"/>
      <c r="P80" s="68"/>
      <c r="Q80" s="69"/>
    </row>
    <row r="81" spans="11:17" x14ac:dyDescent="0.35">
      <c r="K81" s="150">
        <v>26</v>
      </c>
      <c r="L81" s="147"/>
      <c r="M81" s="68"/>
      <c r="N81" s="68"/>
      <c r="O81" s="68"/>
      <c r="P81" s="68"/>
      <c r="Q81" s="69"/>
    </row>
    <row r="82" spans="11:17" x14ac:dyDescent="0.35">
      <c r="K82" s="150">
        <v>27</v>
      </c>
      <c r="L82" s="369"/>
      <c r="M82" s="369"/>
      <c r="N82" s="369"/>
      <c r="O82" s="369"/>
      <c r="P82" s="369"/>
      <c r="Q82" s="370"/>
    </row>
    <row r="83" spans="11:17" x14ac:dyDescent="0.35">
      <c r="K83" s="150">
        <v>28</v>
      </c>
      <c r="L83" s="147"/>
      <c r="M83" s="68"/>
      <c r="N83" s="68"/>
      <c r="O83" s="68"/>
      <c r="P83" s="68"/>
      <c r="Q83" s="69"/>
    </row>
    <row r="84" spans="11:17" x14ac:dyDescent="0.35">
      <c r="K84" s="150">
        <v>29</v>
      </c>
      <c r="L84" s="147"/>
      <c r="M84" s="68"/>
      <c r="N84" s="68"/>
      <c r="O84" s="68"/>
      <c r="P84" s="68"/>
      <c r="Q84" s="69"/>
    </row>
    <row r="85" spans="11:17" x14ac:dyDescent="0.35">
      <c r="K85" s="150">
        <v>30</v>
      </c>
      <c r="L85" s="147"/>
      <c r="M85" s="68"/>
      <c r="N85" s="68"/>
      <c r="O85" s="68"/>
      <c r="P85" s="68"/>
      <c r="Q85" s="69"/>
    </row>
    <row r="86" spans="11:17" x14ac:dyDescent="0.35">
      <c r="K86" s="150">
        <v>31</v>
      </c>
      <c r="L86" s="147"/>
      <c r="M86" s="68"/>
      <c r="N86" s="68"/>
      <c r="O86" s="68"/>
      <c r="P86" s="68"/>
      <c r="Q86" s="69"/>
    </row>
    <row r="87" spans="11:17" x14ac:dyDescent="0.35">
      <c r="K87" s="150">
        <v>32</v>
      </c>
      <c r="L87" s="147"/>
      <c r="M87" s="68"/>
      <c r="N87" s="68"/>
      <c r="O87" s="68"/>
      <c r="P87" s="68"/>
      <c r="Q87" s="69"/>
    </row>
    <row r="88" spans="11:17" x14ac:dyDescent="0.35">
      <c r="K88" s="150">
        <v>33</v>
      </c>
      <c r="L88" s="147"/>
      <c r="M88" s="68"/>
      <c r="N88" s="68"/>
      <c r="O88" s="68"/>
      <c r="P88" s="68"/>
      <c r="Q88" s="69"/>
    </row>
    <row r="89" spans="11:17" x14ac:dyDescent="0.35">
      <c r="K89" s="150">
        <v>34</v>
      </c>
      <c r="L89" s="147"/>
      <c r="M89" s="68"/>
      <c r="N89" s="68"/>
      <c r="O89" s="68"/>
      <c r="P89" s="68"/>
      <c r="Q89" s="69"/>
    </row>
    <row r="90" spans="11:17" x14ac:dyDescent="0.35">
      <c r="K90" s="150">
        <v>35</v>
      </c>
      <c r="L90" s="147"/>
      <c r="M90" s="68"/>
      <c r="N90" s="68"/>
      <c r="O90" s="68"/>
      <c r="P90" s="68"/>
      <c r="Q90" s="69"/>
    </row>
    <row r="91" spans="11:17" x14ac:dyDescent="0.35">
      <c r="K91" s="150">
        <v>36</v>
      </c>
      <c r="L91" s="147"/>
      <c r="M91" s="68"/>
      <c r="N91" s="68"/>
      <c r="O91" s="68"/>
      <c r="P91" s="68"/>
      <c r="Q91" s="69"/>
    </row>
    <row r="92" spans="11:17" x14ac:dyDescent="0.35">
      <c r="K92" s="150">
        <v>37</v>
      </c>
      <c r="L92" s="147"/>
      <c r="M92" s="68"/>
      <c r="N92" s="68"/>
      <c r="O92" s="68"/>
      <c r="P92" s="68"/>
      <c r="Q92" s="69"/>
    </row>
    <row r="93" spans="11:17" x14ac:dyDescent="0.35">
      <c r="K93" s="150">
        <v>38</v>
      </c>
      <c r="L93" s="147"/>
      <c r="M93" s="68"/>
      <c r="N93" s="68"/>
      <c r="O93" s="68"/>
      <c r="P93" s="68"/>
      <c r="Q93" s="69"/>
    </row>
    <row r="94" spans="11:17" x14ac:dyDescent="0.35">
      <c r="K94" s="150">
        <v>39</v>
      </c>
      <c r="L94" s="373"/>
      <c r="M94" s="373"/>
      <c r="N94" s="373"/>
      <c r="O94" s="373"/>
      <c r="P94" s="373"/>
      <c r="Q94" s="69"/>
    </row>
    <row r="95" spans="11:17" x14ac:dyDescent="0.35">
      <c r="K95" s="150">
        <v>40</v>
      </c>
      <c r="L95" s="147"/>
      <c r="M95" s="68"/>
      <c r="N95" s="68"/>
      <c r="O95" s="68"/>
      <c r="P95" s="68"/>
      <c r="Q95" s="69"/>
    </row>
    <row r="96" spans="11:17" x14ac:dyDescent="0.35">
      <c r="K96" s="150">
        <v>41</v>
      </c>
      <c r="L96" s="147"/>
      <c r="M96" s="68"/>
      <c r="N96" s="68"/>
      <c r="O96" s="68"/>
      <c r="P96" s="68"/>
      <c r="Q96" s="69"/>
    </row>
    <row r="97" spans="11:17" x14ac:dyDescent="0.35">
      <c r="K97" s="150">
        <v>42</v>
      </c>
      <c r="L97" s="147"/>
      <c r="M97" s="68"/>
      <c r="N97" s="68"/>
      <c r="O97" s="68"/>
      <c r="P97" s="68"/>
      <c r="Q97" s="242"/>
    </row>
    <row r="98" spans="11:17" x14ac:dyDescent="0.35">
      <c r="K98" s="150">
        <v>43</v>
      </c>
      <c r="L98" s="147"/>
      <c r="M98" s="68"/>
      <c r="N98" s="68"/>
      <c r="O98" s="68"/>
      <c r="P98" s="68"/>
      <c r="Q98" s="69"/>
    </row>
    <row r="99" spans="11:17" x14ac:dyDescent="0.35">
      <c r="K99" s="150">
        <v>44</v>
      </c>
      <c r="L99" s="147"/>
      <c r="M99" s="68"/>
      <c r="N99" s="68"/>
      <c r="O99" s="68"/>
      <c r="P99" s="68"/>
      <c r="Q99" s="69"/>
    </row>
    <row r="100" spans="11:17" x14ac:dyDescent="0.35">
      <c r="K100" s="150">
        <v>45</v>
      </c>
      <c r="L100" s="147"/>
      <c r="M100" s="68"/>
      <c r="N100" s="68"/>
      <c r="O100" s="68"/>
      <c r="P100" s="68"/>
      <c r="Q100" s="69"/>
    </row>
    <row r="101" spans="11:17" x14ac:dyDescent="0.35">
      <c r="K101" s="150">
        <v>46</v>
      </c>
      <c r="L101" s="147"/>
      <c r="M101" s="68"/>
      <c r="N101" s="68"/>
      <c r="O101" s="68"/>
      <c r="P101" s="68"/>
      <c r="Q101" s="69"/>
    </row>
    <row r="102" spans="11:17" x14ac:dyDescent="0.35">
      <c r="K102" s="150">
        <v>47</v>
      </c>
      <c r="L102" s="147"/>
      <c r="M102" s="68"/>
      <c r="N102" s="68"/>
      <c r="O102" s="68"/>
      <c r="P102" s="68"/>
      <c r="Q102" s="69"/>
    </row>
    <row r="103" spans="11:17" x14ac:dyDescent="0.35">
      <c r="K103" s="150">
        <v>48</v>
      </c>
      <c r="L103" s="147"/>
      <c r="M103" s="68"/>
      <c r="N103" s="68"/>
      <c r="O103" s="68"/>
      <c r="P103" s="68"/>
      <c r="Q103" s="69"/>
    </row>
    <row r="104" spans="11:17" x14ac:dyDescent="0.35">
      <c r="K104" s="150">
        <v>49</v>
      </c>
      <c r="L104" s="147"/>
      <c r="M104" s="68"/>
      <c r="N104" s="68"/>
      <c r="O104" s="68"/>
      <c r="P104" s="68"/>
      <c r="Q104" s="69"/>
    </row>
    <row r="105" spans="11:17" x14ac:dyDescent="0.35">
      <c r="K105" s="150">
        <v>50</v>
      </c>
      <c r="L105" s="147"/>
      <c r="M105" s="68"/>
      <c r="N105" s="68"/>
      <c r="O105" s="68"/>
      <c r="P105" s="68"/>
      <c r="Q105" s="69"/>
    </row>
    <row r="106" spans="11:17" x14ac:dyDescent="0.35">
      <c r="K106" s="150">
        <v>51</v>
      </c>
      <c r="L106" s="147"/>
      <c r="M106" s="68"/>
      <c r="N106" s="68"/>
      <c r="O106" s="68"/>
      <c r="P106" s="68"/>
      <c r="Q106" s="69"/>
    </row>
    <row r="107" spans="11:17" ht="15" thickBot="1" x14ac:dyDescent="0.4">
      <c r="K107" s="151">
        <v>52</v>
      </c>
      <c r="L107" s="148"/>
      <c r="M107" s="72"/>
      <c r="N107" s="72"/>
      <c r="O107" s="72"/>
      <c r="P107" s="72"/>
      <c r="Q107" s="7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customWidth="1"/>
    <col min="2" max="3" width="9" bestFit="1" customWidth="1"/>
    <col min="4" max="4" width="9.54296875" bestFit="1" customWidth="1"/>
    <col min="5" max="9" width="9" bestFit="1" customWidth="1"/>
    <col min="10" max="10" width="13.54296875" customWidth="1"/>
    <col min="11" max="11" width="6.453125" style="12" customWidth="1"/>
  </cols>
  <sheetData>
    <row r="1" spans="2:13" x14ac:dyDescent="0.35">
      <c r="B1" s="33" t="s">
        <v>146</v>
      </c>
      <c r="C1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92" t="s">
        <v>44</v>
      </c>
      <c r="C3" s="29" t="s">
        <v>9</v>
      </c>
      <c r="D3" s="30" t="s">
        <v>10</v>
      </c>
      <c r="E3" s="31" t="s">
        <v>11</v>
      </c>
      <c r="F3" s="31" t="s">
        <v>12</v>
      </c>
      <c r="G3" s="31" t="s">
        <v>13</v>
      </c>
      <c r="H3" s="32" t="s">
        <v>14</v>
      </c>
      <c r="I3" s="29" t="s">
        <v>15</v>
      </c>
      <c r="J3" s="29" t="s">
        <v>43</v>
      </c>
      <c r="M3" t="s">
        <v>181</v>
      </c>
    </row>
    <row r="4" spans="2:13" ht="15" thickBot="1" x14ac:dyDescent="0.4">
      <c r="B4" s="184">
        <v>1</v>
      </c>
      <c r="C4" s="181">
        <v>228</v>
      </c>
      <c r="D4" s="74">
        <v>55114</v>
      </c>
      <c r="E4" s="74">
        <v>3670</v>
      </c>
      <c r="F4" s="74">
        <v>706</v>
      </c>
      <c r="G4" s="74">
        <v>13780</v>
      </c>
      <c r="H4" s="74">
        <v>16891</v>
      </c>
      <c r="I4" s="187">
        <v>759</v>
      </c>
      <c r="J4" s="190">
        <v>91148</v>
      </c>
      <c r="K4" s="129">
        <v>2025</v>
      </c>
    </row>
    <row r="5" spans="2:13" x14ac:dyDescent="0.35">
      <c r="B5" s="185">
        <v>2</v>
      </c>
      <c r="C5" s="182">
        <v>789</v>
      </c>
      <c r="D5" s="75">
        <v>90405</v>
      </c>
      <c r="E5" s="75">
        <v>11011</v>
      </c>
      <c r="F5" s="75">
        <v>333</v>
      </c>
      <c r="G5" s="75">
        <v>44310</v>
      </c>
      <c r="H5" s="75">
        <v>35952</v>
      </c>
      <c r="I5" s="188">
        <v>3675</v>
      </c>
      <c r="J5" s="191">
        <v>186475</v>
      </c>
      <c r="K5" s="97"/>
    </row>
    <row r="6" spans="2:13" x14ac:dyDescent="0.35">
      <c r="B6" s="185">
        <v>3</v>
      </c>
      <c r="C6" s="182"/>
      <c r="D6" s="75">
        <v>75826</v>
      </c>
      <c r="E6" s="75">
        <v>7339</v>
      </c>
      <c r="F6" s="75">
        <v>351</v>
      </c>
      <c r="G6" s="75">
        <v>47240</v>
      </c>
      <c r="H6" s="75">
        <v>38505</v>
      </c>
      <c r="I6" s="188">
        <v>2349</v>
      </c>
      <c r="J6" s="191">
        <v>171610</v>
      </c>
    </row>
    <row r="7" spans="2:13" x14ac:dyDescent="0.35">
      <c r="B7" s="185">
        <v>4</v>
      </c>
      <c r="C7" s="182"/>
      <c r="D7" s="75">
        <v>100257</v>
      </c>
      <c r="E7" s="75">
        <v>6693</v>
      </c>
      <c r="F7" s="75">
        <v>402</v>
      </c>
      <c r="G7" s="75">
        <v>42751</v>
      </c>
      <c r="H7" s="75">
        <v>32863</v>
      </c>
      <c r="I7" s="188">
        <v>3231</v>
      </c>
      <c r="J7" s="191">
        <v>186197</v>
      </c>
    </row>
    <row r="8" spans="2:13" x14ac:dyDescent="0.35">
      <c r="B8" s="185">
        <v>5</v>
      </c>
      <c r="C8" s="182">
        <v>226</v>
      </c>
      <c r="D8" s="75">
        <v>69640</v>
      </c>
      <c r="E8" s="75">
        <v>6236</v>
      </c>
      <c r="F8" s="75"/>
      <c r="G8" s="75">
        <v>41691</v>
      </c>
      <c r="H8" s="75">
        <v>33044</v>
      </c>
      <c r="I8" s="188">
        <v>2768</v>
      </c>
      <c r="J8" s="191">
        <v>153605</v>
      </c>
    </row>
    <row r="9" spans="2:13" x14ac:dyDescent="0.35">
      <c r="B9" s="185">
        <v>6</v>
      </c>
      <c r="C9" s="182">
        <v>249</v>
      </c>
      <c r="D9" s="75">
        <v>71274</v>
      </c>
      <c r="E9" s="75">
        <v>7505</v>
      </c>
      <c r="F9" s="75"/>
      <c r="G9" s="75">
        <v>32040</v>
      </c>
      <c r="H9" s="75">
        <v>38817</v>
      </c>
      <c r="I9" s="188">
        <v>3993</v>
      </c>
      <c r="J9" s="191">
        <v>153878</v>
      </c>
    </row>
    <row r="10" spans="2:13" x14ac:dyDescent="0.35">
      <c r="B10" s="185">
        <v>7</v>
      </c>
      <c r="C10" s="182">
        <v>1315</v>
      </c>
      <c r="D10" s="75">
        <v>71064</v>
      </c>
      <c r="E10" s="75">
        <v>6486</v>
      </c>
      <c r="F10" s="75"/>
      <c r="G10" s="75">
        <v>34493</v>
      </c>
      <c r="H10" s="75">
        <v>28598</v>
      </c>
      <c r="I10" s="188">
        <v>3942</v>
      </c>
      <c r="J10" s="191">
        <v>145898</v>
      </c>
    </row>
    <row r="11" spans="2:13" x14ac:dyDescent="0.35">
      <c r="B11" s="185">
        <v>8</v>
      </c>
      <c r="C11" s="182">
        <v>710</v>
      </c>
      <c r="D11" s="75">
        <v>90303</v>
      </c>
      <c r="E11" s="75">
        <v>6575</v>
      </c>
      <c r="F11" s="75"/>
      <c r="G11" s="75">
        <v>27608</v>
      </c>
      <c r="H11" s="75">
        <v>43402</v>
      </c>
      <c r="I11" s="188">
        <v>4300</v>
      </c>
      <c r="J11" s="191">
        <v>172898</v>
      </c>
    </row>
    <row r="12" spans="2:13" x14ac:dyDescent="0.35">
      <c r="B12" s="185">
        <v>9</v>
      </c>
      <c r="C12" s="182">
        <v>393</v>
      </c>
      <c r="D12" s="75">
        <v>103466</v>
      </c>
      <c r="E12" s="75">
        <v>5022</v>
      </c>
      <c r="F12" s="75"/>
      <c r="G12" s="75">
        <v>35743</v>
      </c>
      <c r="H12" s="75">
        <v>39331</v>
      </c>
      <c r="I12" s="188">
        <v>3544</v>
      </c>
      <c r="J12" s="191">
        <v>187499</v>
      </c>
    </row>
    <row r="13" spans="2:13" x14ac:dyDescent="0.35">
      <c r="B13" s="185">
        <v>10</v>
      </c>
      <c r="C13" s="182">
        <v>394</v>
      </c>
      <c r="D13" s="75">
        <v>87293</v>
      </c>
      <c r="E13" s="75">
        <v>8096</v>
      </c>
      <c r="F13" s="75">
        <v>278</v>
      </c>
      <c r="G13" s="75">
        <v>39304</v>
      </c>
      <c r="H13" s="75">
        <v>39502</v>
      </c>
      <c r="I13" s="188">
        <v>2848</v>
      </c>
      <c r="J13" s="191">
        <v>177715</v>
      </c>
    </row>
    <row r="14" spans="2:13" x14ac:dyDescent="0.35">
      <c r="B14" s="185">
        <v>11</v>
      </c>
      <c r="C14" s="182">
        <v>1109</v>
      </c>
      <c r="D14" s="75">
        <v>90114</v>
      </c>
      <c r="E14" s="75">
        <v>6159</v>
      </c>
      <c r="F14" s="75"/>
      <c r="G14" s="75">
        <v>46128</v>
      </c>
      <c r="H14" s="75">
        <v>39365</v>
      </c>
      <c r="I14" s="188">
        <v>4711</v>
      </c>
      <c r="J14" s="191">
        <v>187586</v>
      </c>
    </row>
    <row r="15" spans="2:13" x14ac:dyDescent="0.35">
      <c r="B15" s="185">
        <v>12</v>
      </c>
      <c r="C15" s="182"/>
      <c r="D15" s="75">
        <v>94081</v>
      </c>
      <c r="E15" s="75">
        <v>9531</v>
      </c>
      <c r="F15" s="75"/>
      <c r="G15" s="75">
        <v>27143</v>
      </c>
      <c r="H15" s="75">
        <v>42551</v>
      </c>
      <c r="I15" s="188">
        <v>4493</v>
      </c>
      <c r="J15" s="191">
        <v>177799</v>
      </c>
    </row>
    <row r="16" spans="2:13" x14ac:dyDescent="0.35">
      <c r="B16" s="185">
        <v>13</v>
      </c>
      <c r="C16" s="182">
        <v>194</v>
      </c>
      <c r="D16" s="75">
        <v>85328</v>
      </c>
      <c r="E16" s="75">
        <v>11063</v>
      </c>
      <c r="F16" s="75">
        <v>278</v>
      </c>
      <c r="G16" s="75">
        <v>39204</v>
      </c>
      <c r="H16" s="75">
        <v>39826</v>
      </c>
      <c r="I16" s="188">
        <v>5174</v>
      </c>
      <c r="J16" s="191">
        <v>181067</v>
      </c>
    </row>
    <row r="17" spans="2:10" x14ac:dyDescent="0.35">
      <c r="B17" s="185">
        <v>14</v>
      </c>
      <c r="C17" s="182">
        <v>1135</v>
      </c>
      <c r="D17" s="75">
        <v>105017</v>
      </c>
      <c r="E17" s="75">
        <v>10802</v>
      </c>
      <c r="F17" s="75"/>
      <c r="G17" s="75">
        <v>31707</v>
      </c>
      <c r="H17" s="75">
        <v>46468</v>
      </c>
      <c r="I17" s="188">
        <v>3759</v>
      </c>
      <c r="J17" s="191">
        <v>198888</v>
      </c>
    </row>
    <row r="18" spans="2:10" x14ac:dyDescent="0.35">
      <c r="B18" s="185">
        <v>15</v>
      </c>
      <c r="C18" s="182"/>
      <c r="D18" s="75">
        <v>96121</v>
      </c>
      <c r="E18" s="75">
        <v>10871</v>
      </c>
      <c r="F18" s="75">
        <v>298</v>
      </c>
      <c r="G18" s="75">
        <v>47978</v>
      </c>
      <c r="H18" s="75">
        <v>32791</v>
      </c>
      <c r="I18" s="188">
        <v>5090</v>
      </c>
      <c r="J18" s="191">
        <v>193149</v>
      </c>
    </row>
    <row r="19" spans="2:10" x14ac:dyDescent="0.35">
      <c r="B19" s="185">
        <v>16</v>
      </c>
      <c r="C19" s="182">
        <v>1471</v>
      </c>
      <c r="D19" s="75">
        <v>117143</v>
      </c>
      <c r="E19" s="75">
        <v>11386</v>
      </c>
      <c r="F19" s="75">
        <v>342</v>
      </c>
      <c r="G19" s="75">
        <v>19545</v>
      </c>
      <c r="H19" s="75">
        <v>33649</v>
      </c>
      <c r="I19" s="188">
        <v>1592</v>
      </c>
      <c r="J19" s="191">
        <v>185128</v>
      </c>
    </row>
    <row r="20" spans="2:10" x14ac:dyDescent="0.35">
      <c r="B20" s="185">
        <v>17</v>
      </c>
      <c r="C20" s="182">
        <v>417</v>
      </c>
      <c r="D20" s="75">
        <v>85540</v>
      </c>
      <c r="E20" s="75">
        <v>7815</v>
      </c>
      <c r="F20" s="75">
        <v>680</v>
      </c>
      <c r="G20" s="75">
        <v>35964</v>
      </c>
      <c r="H20" s="75">
        <v>31833</v>
      </c>
      <c r="I20" s="188">
        <v>3265</v>
      </c>
      <c r="J20" s="191">
        <v>165514</v>
      </c>
    </row>
    <row r="21" spans="2:10" x14ac:dyDescent="0.35">
      <c r="B21" s="185">
        <v>18</v>
      </c>
      <c r="C21" s="182">
        <v>885</v>
      </c>
      <c r="D21" s="75">
        <v>78016</v>
      </c>
      <c r="E21" s="75">
        <v>4793</v>
      </c>
      <c r="F21" s="75">
        <v>3008</v>
      </c>
      <c r="G21" s="75">
        <v>26335</v>
      </c>
      <c r="H21" s="75">
        <v>26919</v>
      </c>
      <c r="I21" s="188">
        <v>1154</v>
      </c>
      <c r="J21" s="191">
        <v>141110</v>
      </c>
    </row>
    <row r="22" spans="2:10" x14ac:dyDescent="0.35">
      <c r="B22" s="185">
        <v>19</v>
      </c>
      <c r="C22" s="182">
        <v>1239</v>
      </c>
      <c r="D22" s="75">
        <v>95012</v>
      </c>
      <c r="E22" s="75">
        <v>7896</v>
      </c>
      <c r="F22" s="75"/>
      <c r="G22" s="75">
        <v>50981</v>
      </c>
      <c r="H22" s="75">
        <v>32741</v>
      </c>
      <c r="I22" s="188">
        <v>3130</v>
      </c>
      <c r="J22" s="191">
        <v>190999</v>
      </c>
    </row>
    <row r="23" spans="2:10" x14ac:dyDescent="0.35">
      <c r="B23" s="185">
        <v>20</v>
      </c>
      <c r="C23" s="182">
        <v>835</v>
      </c>
      <c r="D23" s="75">
        <v>102079</v>
      </c>
      <c r="E23" s="75">
        <v>6387</v>
      </c>
      <c r="F23" s="75">
        <v>695</v>
      </c>
      <c r="G23" s="75">
        <v>20068</v>
      </c>
      <c r="H23" s="75">
        <v>37467</v>
      </c>
      <c r="I23" s="188">
        <v>2596</v>
      </c>
      <c r="J23" s="191">
        <v>170127</v>
      </c>
    </row>
    <row r="24" spans="2:10" x14ac:dyDescent="0.35">
      <c r="B24" s="185">
        <v>21</v>
      </c>
      <c r="C24" s="182">
        <v>674</v>
      </c>
      <c r="D24" s="75">
        <v>90649</v>
      </c>
      <c r="E24" s="75">
        <v>12599</v>
      </c>
      <c r="F24" s="75"/>
      <c r="G24" s="75">
        <v>36251</v>
      </c>
      <c r="H24" s="75">
        <v>47543</v>
      </c>
      <c r="I24" s="188">
        <v>5827</v>
      </c>
      <c r="J24" s="191">
        <v>193543</v>
      </c>
    </row>
    <row r="25" spans="2:10" x14ac:dyDescent="0.35">
      <c r="B25" s="185">
        <v>22</v>
      </c>
      <c r="C25" s="182">
        <v>222</v>
      </c>
      <c r="D25" s="75">
        <v>69826</v>
      </c>
      <c r="E25" s="75">
        <v>6442</v>
      </c>
      <c r="F25" s="75">
        <v>302</v>
      </c>
      <c r="G25" s="75">
        <v>27994</v>
      </c>
      <c r="H25" s="75">
        <v>28538</v>
      </c>
      <c r="I25" s="188">
        <v>2304</v>
      </c>
      <c r="J25" s="191">
        <v>135628</v>
      </c>
    </row>
    <row r="26" spans="2:10" x14ac:dyDescent="0.35">
      <c r="B26" s="185">
        <v>23</v>
      </c>
      <c r="C26" s="182">
        <v>506</v>
      </c>
      <c r="D26" s="75">
        <v>89181</v>
      </c>
      <c r="E26" s="75">
        <v>13439</v>
      </c>
      <c r="F26" s="75"/>
      <c r="G26" s="75">
        <v>33102</v>
      </c>
      <c r="H26" s="75">
        <v>31330</v>
      </c>
      <c r="I26" s="188">
        <v>3753</v>
      </c>
      <c r="J26" s="191">
        <v>171311</v>
      </c>
    </row>
    <row r="27" spans="2:10" x14ac:dyDescent="0.35">
      <c r="B27" s="185">
        <v>24</v>
      </c>
      <c r="C27" s="182">
        <v>761</v>
      </c>
      <c r="D27" s="75">
        <v>82824</v>
      </c>
      <c r="E27" s="75">
        <v>11269</v>
      </c>
      <c r="F27" s="75"/>
      <c r="G27" s="75">
        <v>30162</v>
      </c>
      <c r="H27" s="75">
        <v>36983</v>
      </c>
      <c r="I27" s="188">
        <v>2846</v>
      </c>
      <c r="J27" s="191">
        <v>164845</v>
      </c>
    </row>
    <row r="28" spans="2:10" x14ac:dyDescent="0.35">
      <c r="B28" s="185">
        <v>25</v>
      </c>
      <c r="C28" s="182">
        <v>312</v>
      </c>
      <c r="D28" s="75">
        <v>102973</v>
      </c>
      <c r="E28" s="75">
        <v>8576</v>
      </c>
      <c r="F28" s="75"/>
      <c r="G28" s="75">
        <v>43273</v>
      </c>
      <c r="H28" s="75">
        <v>45928</v>
      </c>
      <c r="I28" s="188">
        <v>4037</v>
      </c>
      <c r="J28" s="191">
        <v>205099</v>
      </c>
    </row>
    <row r="29" spans="2:10" x14ac:dyDescent="0.35">
      <c r="B29" s="185">
        <v>26</v>
      </c>
      <c r="C29" s="182">
        <v>526</v>
      </c>
      <c r="D29" s="75">
        <v>92782</v>
      </c>
      <c r="E29" s="75">
        <v>15257</v>
      </c>
      <c r="F29" s="75"/>
      <c r="G29" s="75">
        <v>25943</v>
      </c>
      <c r="H29" s="75">
        <v>31592</v>
      </c>
      <c r="I29" s="188">
        <v>2509</v>
      </c>
      <c r="J29" s="191">
        <v>168609</v>
      </c>
    </row>
    <row r="30" spans="2:10" x14ac:dyDescent="0.35">
      <c r="B30" s="185">
        <v>27</v>
      </c>
      <c r="C30" s="182">
        <v>1051</v>
      </c>
      <c r="D30" s="75">
        <v>106390</v>
      </c>
      <c r="E30" s="75">
        <v>10123</v>
      </c>
      <c r="F30" s="75"/>
      <c r="G30" s="75">
        <v>50249</v>
      </c>
      <c r="H30" s="75">
        <v>67586</v>
      </c>
      <c r="I30" s="188">
        <v>2707</v>
      </c>
      <c r="J30" s="191">
        <v>238106</v>
      </c>
    </row>
    <row r="31" spans="2:10" x14ac:dyDescent="0.35">
      <c r="B31" s="185">
        <v>28</v>
      </c>
      <c r="C31" s="182">
        <v>128</v>
      </c>
      <c r="D31" s="75">
        <v>115339</v>
      </c>
      <c r="E31" s="75">
        <v>7540</v>
      </c>
      <c r="F31" s="75"/>
      <c r="G31" s="75">
        <v>30465</v>
      </c>
      <c r="H31" s="75">
        <v>46193</v>
      </c>
      <c r="I31" s="188">
        <v>942</v>
      </c>
      <c r="J31" s="191">
        <v>200607</v>
      </c>
    </row>
    <row r="32" spans="2:10" x14ac:dyDescent="0.35">
      <c r="B32" s="185">
        <v>29</v>
      </c>
      <c r="C32" s="182">
        <v>384</v>
      </c>
      <c r="D32" s="75">
        <v>92526</v>
      </c>
      <c r="E32" s="75">
        <v>12064</v>
      </c>
      <c r="F32" s="75"/>
      <c r="G32" s="75">
        <v>35059</v>
      </c>
      <c r="H32" s="75">
        <v>39471</v>
      </c>
      <c r="I32" s="188">
        <v>4134</v>
      </c>
      <c r="J32" s="191">
        <v>183638</v>
      </c>
    </row>
    <row r="33" spans="2:11" x14ac:dyDescent="0.35">
      <c r="B33" s="185">
        <v>30</v>
      </c>
      <c r="C33" s="182">
        <v>1182</v>
      </c>
      <c r="D33" s="75">
        <v>86267</v>
      </c>
      <c r="E33" s="75">
        <v>6894</v>
      </c>
      <c r="F33" s="75">
        <v>1183</v>
      </c>
      <c r="G33" s="75">
        <v>31770</v>
      </c>
      <c r="H33" s="75">
        <v>41871</v>
      </c>
      <c r="I33" s="188">
        <v>2700</v>
      </c>
      <c r="J33" s="191">
        <v>171867</v>
      </c>
      <c r="K33" s="98"/>
    </row>
    <row r="34" spans="2:11" x14ac:dyDescent="0.35">
      <c r="B34" s="185">
        <v>31</v>
      </c>
      <c r="C34" s="182">
        <v>1843</v>
      </c>
      <c r="D34" s="75">
        <v>117378</v>
      </c>
      <c r="E34" s="75">
        <v>7263</v>
      </c>
      <c r="F34" s="75"/>
      <c r="G34" s="75">
        <v>28031</v>
      </c>
      <c r="H34" s="75">
        <v>51238</v>
      </c>
      <c r="I34" s="188">
        <v>4538</v>
      </c>
      <c r="J34" s="191">
        <v>210291</v>
      </c>
      <c r="K34" s="98"/>
    </row>
    <row r="35" spans="2:11" x14ac:dyDescent="0.35">
      <c r="B35" s="185">
        <v>32</v>
      </c>
      <c r="C35" s="182">
        <v>750</v>
      </c>
      <c r="D35" s="75">
        <v>89137</v>
      </c>
      <c r="E35" s="75">
        <v>7176</v>
      </c>
      <c r="F35" s="75"/>
      <c r="G35" s="75">
        <v>24755</v>
      </c>
      <c r="H35" s="75">
        <v>45720</v>
      </c>
      <c r="I35" s="188">
        <v>2809</v>
      </c>
      <c r="J35" s="191">
        <v>170347</v>
      </c>
      <c r="K35" s="98"/>
    </row>
    <row r="36" spans="2:11" x14ac:dyDescent="0.35">
      <c r="B36" s="185">
        <v>33</v>
      </c>
      <c r="C36" s="182">
        <v>997</v>
      </c>
      <c r="D36" s="75">
        <v>89084</v>
      </c>
      <c r="E36" s="75">
        <v>5789</v>
      </c>
      <c r="F36" s="75">
        <v>292</v>
      </c>
      <c r="G36" s="75">
        <v>18341</v>
      </c>
      <c r="H36" s="75">
        <v>32539</v>
      </c>
      <c r="I36" s="188">
        <v>4630</v>
      </c>
      <c r="J36" s="191">
        <v>151672</v>
      </c>
      <c r="K36" s="98"/>
    </row>
    <row r="37" spans="2:11" x14ac:dyDescent="0.35">
      <c r="B37" s="185">
        <v>34</v>
      </c>
      <c r="C37" s="182">
        <v>539</v>
      </c>
      <c r="D37" s="75">
        <v>99469</v>
      </c>
      <c r="E37" s="75">
        <v>11553</v>
      </c>
      <c r="F37" s="75"/>
      <c r="G37" s="75">
        <v>37632</v>
      </c>
      <c r="H37" s="75">
        <v>35773</v>
      </c>
      <c r="I37" s="188">
        <v>4214</v>
      </c>
      <c r="J37" s="191">
        <v>189180</v>
      </c>
      <c r="K37" s="98"/>
    </row>
    <row r="38" spans="2:11" x14ac:dyDescent="0.35">
      <c r="B38" s="185">
        <v>35</v>
      </c>
      <c r="C38" s="182">
        <v>619</v>
      </c>
      <c r="D38" s="75">
        <v>88193</v>
      </c>
      <c r="E38" s="75">
        <v>5903</v>
      </c>
      <c r="F38" s="75">
        <v>1945</v>
      </c>
      <c r="G38" s="75">
        <v>25757</v>
      </c>
      <c r="H38" s="75">
        <v>32748</v>
      </c>
      <c r="I38" s="188">
        <v>3857</v>
      </c>
      <c r="J38" s="191">
        <v>159022</v>
      </c>
      <c r="K38" s="98"/>
    </row>
    <row r="39" spans="2:11" x14ac:dyDescent="0.35">
      <c r="B39" s="185">
        <v>36</v>
      </c>
      <c r="C39" s="182">
        <v>1254</v>
      </c>
      <c r="D39" s="75">
        <v>97997</v>
      </c>
      <c r="E39" s="75">
        <v>6254</v>
      </c>
      <c r="F39" s="75"/>
      <c r="G39" s="75">
        <v>40823</v>
      </c>
      <c r="H39" s="75">
        <v>30898</v>
      </c>
      <c r="I39" s="188">
        <v>2687</v>
      </c>
      <c r="J39" s="191">
        <v>179913</v>
      </c>
      <c r="K39" s="98"/>
    </row>
    <row r="40" spans="2:11" x14ac:dyDescent="0.35">
      <c r="B40" s="185">
        <v>37</v>
      </c>
      <c r="C40" s="182">
        <v>550</v>
      </c>
      <c r="D40" s="75">
        <v>101470</v>
      </c>
      <c r="E40" s="75">
        <v>10893</v>
      </c>
      <c r="F40" s="75"/>
      <c r="G40" s="75">
        <v>34468</v>
      </c>
      <c r="H40" s="75">
        <v>46699</v>
      </c>
      <c r="I40" s="188">
        <v>2899</v>
      </c>
      <c r="J40" s="191">
        <v>196979</v>
      </c>
      <c r="K40" s="98"/>
    </row>
    <row r="41" spans="2:11" x14ac:dyDescent="0.35">
      <c r="B41" s="185">
        <v>38</v>
      </c>
      <c r="C41" s="182">
        <v>1672</v>
      </c>
      <c r="D41" s="75">
        <v>71256</v>
      </c>
      <c r="E41" s="75">
        <v>5132</v>
      </c>
      <c r="F41" s="75"/>
      <c r="G41" s="75">
        <v>39054</v>
      </c>
      <c r="H41" s="75">
        <v>39267</v>
      </c>
      <c r="I41" s="188">
        <v>1993</v>
      </c>
      <c r="J41" s="191">
        <v>158374</v>
      </c>
      <c r="K41" s="98"/>
    </row>
    <row r="42" spans="2:11" x14ac:dyDescent="0.35">
      <c r="B42" s="185">
        <v>39</v>
      </c>
      <c r="C42" s="182">
        <v>326</v>
      </c>
      <c r="D42" s="75">
        <v>82443</v>
      </c>
      <c r="E42" s="75">
        <v>11479</v>
      </c>
      <c r="F42" s="75">
        <v>333</v>
      </c>
      <c r="G42" s="75">
        <v>30086</v>
      </c>
      <c r="H42" s="75">
        <v>40453</v>
      </c>
      <c r="I42" s="188">
        <v>2646</v>
      </c>
      <c r="J42" s="191">
        <v>167766</v>
      </c>
      <c r="K42" s="98"/>
    </row>
    <row r="43" spans="2:11" x14ac:dyDescent="0.35">
      <c r="B43" s="185">
        <v>40</v>
      </c>
      <c r="C43" s="182">
        <v>453</v>
      </c>
      <c r="D43" s="75">
        <v>72921</v>
      </c>
      <c r="E43" s="75">
        <v>6572</v>
      </c>
      <c r="F43" s="75"/>
      <c r="G43" s="75">
        <v>38741</v>
      </c>
      <c r="H43" s="75">
        <v>39309</v>
      </c>
      <c r="I43" s="188">
        <v>3411</v>
      </c>
      <c r="J43" s="191">
        <v>161407</v>
      </c>
    </row>
    <row r="44" spans="2:11" x14ac:dyDescent="0.35">
      <c r="B44" s="185">
        <v>41</v>
      </c>
      <c r="C44" s="182">
        <v>428</v>
      </c>
      <c r="D44" s="75">
        <v>79609</v>
      </c>
      <c r="E44" s="75">
        <v>7947</v>
      </c>
      <c r="F44" s="75">
        <v>325</v>
      </c>
      <c r="G44" s="75">
        <v>39195</v>
      </c>
      <c r="H44" s="75">
        <v>41059</v>
      </c>
      <c r="I44" s="188">
        <v>2169</v>
      </c>
      <c r="J44" s="191">
        <v>170732</v>
      </c>
    </row>
    <row r="45" spans="2:11" x14ac:dyDescent="0.35">
      <c r="B45" s="185">
        <v>42</v>
      </c>
      <c r="C45" s="182">
        <v>101</v>
      </c>
      <c r="D45" s="75">
        <v>84222</v>
      </c>
      <c r="E45" s="75">
        <v>7906</v>
      </c>
      <c r="F45" s="75"/>
      <c r="G45" s="75">
        <v>37591</v>
      </c>
      <c r="H45" s="75">
        <v>33313</v>
      </c>
      <c r="I45" s="188">
        <v>1976</v>
      </c>
      <c r="J45" s="191">
        <v>165109</v>
      </c>
    </row>
    <row r="46" spans="2:11" x14ac:dyDescent="0.35">
      <c r="B46" s="185">
        <v>43</v>
      </c>
      <c r="C46" s="182"/>
      <c r="D46" s="75">
        <v>69886</v>
      </c>
      <c r="E46" s="75">
        <v>6792</v>
      </c>
      <c r="F46" s="75">
        <v>697</v>
      </c>
      <c r="G46" s="75">
        <v>17218</v>
      </c>
      <c r="H46" s="75">
        <v>34082</v>
      </c>
      <c r="I46" s="188">
        <v>2153</v>
      </c>
      <c r="J46" s="191">
        <v>130828</v>
      </c>
    </row>
    <row r="47" spans="2:11" x14ac:dyDescent="0.35">
      <c r="B47" s="185">
        <v>44</v>
      </c>
      <c r="C47" s="182">
        <v>654</v>
      </c>
      <c r="D47" s="75">
        <v>86362</v>
      </c>
      <c r="E47" s="75">
        <v>9952</v>
      </c>
      <c r="F47" s="75"/>
      <c r="G47" s="75">
        <v>47028</v>
      </c>
      <c r="H47" s="75">
        <v>43882</v>
      </c>
      <c r="I47" s="188">
        <v>2027</v>
      </c>
      <c r="J47" s="191">
        <v>189905</v>
      </c>
    </row>
    <row r="48" spans="2:11" x14ac:dyDescent="0.35">
      <c r="B48" s="185">
        <v>45</v>
      </c>
      <c r="C48" s="182">
        <v>485</v>
      </c>
      <c r="D48" s="75">
        <v>92843</v>
      </c>
      <c r="E48" s="75">
        <v>6172</v>
      </c>
      <c r="F48" s="75"/>
      <c r="G48" s="75">
        <v>43563</v>
      </c>
      <c r="H48" s="75">
        <v>40753</v>
      </c>
      <c r="I48" s="188">
        <v>2232</v>
      </c>
      <c r="J48" s="191">
        <v>186048</v>
      </c>
    </row>
    <row r="49" spans="2:11" x14ac:dyDescent="0.35">
      <c r="B49" s="185">
        <v>46</v>
      </c>
      <c r="C49" s="182">
        <v>1182</v>
      </c>
      <c r="D49" s="75">
        <v>86925</v>
      </c>
      <c r="E49" s="75">
        <v>8026</v>
      </c>
      <c r="F49" s="75">
        <v>389</v>
      </c>
      <c r="G49" s="75">
        <v>46243</v>
      </c>
      <c r="H49" s="75">
        <v>55828</v>
      </c>
      <c r="I49" s="188">
        <v>3927</v>
      </c>
      <c r="J49" s="191">
        <v>202520</v>
      </c>
    </row>
    <row r="50" spans="2:11" x14ac:dyDescent="0.35">
      <c r="B50" s="185">
        <v>47</v>
      </c>
      <c r="C50" s="182">
        <v>397</v>
      </c>
      <c r="D50" s="75">
        <v>89819</v>
      </c>
      <c r="E50" s="75">
        <v>8284</v>
      </c>
      <c r="F50" s="75">
        <v>1227</v>
      </c>
      <c r="G50" s="75">
        <v>46495</v>
      </c>
      <c r="H50" s="75">
        <v>45365</v>
      </c>
      <c r="I50" s="188">
        <v>3587</v>
      </c>
      <c r="J50" s="191">
        <v>195174</v>
      </c>
    </row>
    <row r="51" spans="2:11" x14ac:dyDescent="0.35">
      <c r="B51" s="185">
        <v>48</v>
      </c>
      <c r="C51" s="182">
        <v>567</v>
      </c>
      <c r="D51" s="75">
        <v>91203</v>
      </c>
      <c r="E51" s="75">
        <v>7125</v>
      </c>
      <c r="F51" s="75"/>
      <c r="G51" s="75">
        <v>33489</v>
      </c>
      <c r="H51" s="75">
        <v>45997</v>
      </c>
      <c r="I51" s="188">
        <v>3077</v>
      </c>
      <c r="J51" s="191">
        <v>181458</v>
      </c>
    </row>
    <row r="52" spans="2:11" x14ac:dyDescent="0.35">
      <c r="B52" s="185">
        <v>49</v>
      </c>
      <c r="C52" s="182">
        <v>80</v>
      </c>
      <c r="D52" s="75">
        <v>80333</v>
      </c>
      <c r="E52" s="75">
        <v>10887</v>
      </c>
      <c r="F52" s="75"/>
      <c r="G52" s="75">
        <v>27775</v>
      </c>
      <c r="H52" s="75">
        <v>31485</v>
      </c>
      <c r="I52" s="188">
        <v>1712</v>
      </c>
      <c r="J52" s="191">
        <v>152272</v>
      </c>
    </row>
    <row r="53" spans="2:11" x14ac:dyDescent="0.35">
      <c r="B53" s="185">
        <v>50</v>
      </c>
      <c r="C53" s="182">
        <v>565</v>
      </c>
      <c r="D53" s="75">
        <v>68700</v>
      </c>
      <c r="E53" s="75">
        <v>10472</v>
      </c>
      <c r="F53" s="75">
        <v>734</v>
      </c>
      <c r="G53" s="75">
        <v>24072</v>
      </c>
      <c r="H53" s="75">
        <v>38679</v>
      </c>
      <c r="I53" s="188">
        <v>1655</v>
      </c>
      <c r="J53" s="191">
        <v>144877</v>
      </c>
    </row>
    <row r="54" spans="2:11" x14ac:dyDescent="0.35">
      <c r="B54" s="185">
        <v>51</v>
      </c>
      <c r="C54" s="182">
        <v>856</v>
      </c>
      <c r="D54" s="75">
        <v>95522</v>
      </c>
      <c r="E54" s="75">
        <v>15690</v>
      </c>
      <c r="F54" s="75">
        <v>376</v>
      </c>
      <c r="G54" s="75">
        <v>48208</v>
      </c>
      <c r="H54" s="75">
        <v>51413</v>
      </c>
      <c r="I54" s="188">
        <v>2273</v>
      </c>
      <c r="J54" s="191">
        <v>214338</v>
      </c>
    </row>
    <row r="55" spans="2:11" ht="15" thickBot="1" x14ac:dyDescent="0.4">
      <c r="B55" s="186">
        <v>52</v>
      </c>
      <c r="C55" s="183">
        <v>612</v>
      </c>
      <c r="D55" s="130">
        <v>56061</v>
      </c>
      <c r="E55" s="130">
        <v>7219</v>
      </c>
      <c r="F55" s="130"/>
      <c r="G55" s="130">
        <v>12597</v>
      </c>
      <c r="H55" s="130">
        <v>22808</v>
      </c>
      <c r="I55" s="189">
        <v>2961</v>
      </c>
      <c r="J55" s="192">
        <v>102258</v>
      </c>
    </row>
    <row r="56" spans="2:11" ht="15" thickBot="1" x14ac:dyDescent="0.4">
      <c r="B56" s="141">
        <v>1</v>
      </c>
      <c r="C56" s="138">
        <v>315</v>
      </c>
      <c r="D56" s="128">
        <v>64459</v>
      </c>
      <c r="E56" s="128">
        <v>7246</v>
      </c>
      <c r="F56" s="128">
        <v>1556</v>
      </c>
      <c r="G56" s="128">
        <v>24205</v>
      </c>
      <c r="H56" s="128">
        <v>13450</v>
      </c>
      <c r="I56" s="133">
        <v>1568</v>
      </c>
      <c r="J56" s="135">
        <v>112799</v>
      </c>
      <c r="K56" s="155">
        <v>2026</v>
      </c>
    </row>
    <row r="57" spans="2:11" x14ac:dyDescent="0.35">
      <c r="B57" s="142">
        <v>2</v>
      </c>
      <c r="C57" s="139">
        <v>182</v>
      </c>
      <c r="D57" s="131">
        <v>47903</v>
      </c>
      <c r="E57" s="131">
        <v>6050</v>
      </c>
      <c r="F57" s="131">
        <v>622</v>
      </c>
      <c r="G57" s="131">
        <v>27096</v>
      </c>
      <c r="H57" s="131">
        <v>24218</v>
      </c>
      <c r="I57" s="134">
        <v>1770</v>
      </c>
      <c r="J57" s="136">
        <v>107841</v>
      </c>
    </row>
    <row r="58" spans="2:11" x14ac:dyDescent="0.35">
      <c r="B58" s="142">
        <v>3</v>
      </c>
      <c r="C58" s="139">
        <v>798</v>
      </c>
      <c r="D58" s="131">
        <v>77753</v>
      </c>
      <c r="E58" s="131">
        <v>12518</v>
      </c>
      <c r="F58" s="131"/>
      <c r="G58" s="131">
        <v>44795</v>
      </c>
      <c r="H58" s="131">
        <v>36553</v>
      </c>
      <c r="I58" s="134">
        <v>4209</v>
      </c>
      <c r="J58" s="136">
        <v>176626</v>
      </c>
    </row>
    <row r="59" spans="2:11" x14ac:dyDescent="0.35">
      <c r="B59" s="142">
        <v>4</v>
      </c>
      <c r="C59" s="139">
        <v>2763</v>
      </c>
      <c r="D59" s="131">
        <v>101147</v>
      </c>
      <c r="E59" s="131">
        <v>7902</v>
      </c>
      <c r="F59" s="131">
        <v>1666</v>
      </c>
      <c r="G59" s="131">
        <v>31465</v>
      </c>
      <c r="H59" s="131">
        <v>44742</v>
      </c>
      <c r="I59" s="134">
        <v>3540</v>
      </c>
      <c r="J59" s="136">
        <v>193225</v>
      </c>
    </row>
    <row r="60" spans="2:11" x14ac:dyDescent="0.35">
      <c r="B60" s="142">
        <v>5</v>
      </c>
      <c r="C60" s="139">
        <v>860</v>
      </c>
      <c r="D60" s="131">
        <v>90568</v>
      </c>
      <c r="E60" s="131">
        <v>8441</v>
      </c>
      <c r="F60" s="131"/>
      <c r="G60" s="131">
        <v>50567</v>
      </c>
      <c r="H60" s="131">
        <v>44392</v>
      </c>
      <c r="I60" s="134">
        <v>3091</v>
      </c>
      <c r="J60" s="136">
        <v>197919</v>
      </c>
    </row>
    <row r="61" spans="2:11" x14ac:dyDescent="0.35">
      <c r="B61" s="142">
        <v>6</v>
      </c>
      <c r="C61" s="139">
        <v>535</v>
      </c>
      <c r="D61" s="131">
        <v>82506</v>
      </c>
      <c r="E61" s="131">
        <v>9793</v>
      </c>
      <c r="F61" s="131"/>
      <c r="G61" s="131">
        <v>29388</v>
      </c>
      <c r="H61" s="131">
        <v>43276</v>
      </c>
      <c r="I61" s="134">
        <v>2579</v>
      </c>
      <c r="J61" s="136">
        <v>168077</v>
      </c>
    </row>
    <row r="62" spans="2:11" x14ac:dyDescent="0.35">
      <c r="B62" s="142">
        <v>7</v>
      </c>
      <c r="C62" s="139">
        <v>378</v>
      </c>
      <c r="D62" s="131">
        <v>99709</v>
      </c>
      <c r="E62" s="131">
        <v>10570</v>
      </c>
      <c r="F62" s="131">
        <v>1658</v>
      </c>
      <c r="G62" s="131">
        <v>40490</v>
      </c>
      <c r="H62" s="131">
        <v>40842</v>
      </c>
      <c r="I62" s="134">
        <v>4636</v>
      </c>
      <c r="J62" s="136">
        <v>198283</v>
      </c>
    </row>
    <row r="63" spans="2:11" x14ac:dyDescent="0.35">
      <c r="B63" s="142">
        <v>8</v>
      </c>
      <c r="C63" s="139">
        <v>405</v>
      </c>
      <c r="D63" s="131">
        <v>95016</v>
      </c>
      <c r="E63" s="131">
        <v>11960</v>
      </c>
      <c r="F63" s="131">
        <v>1573</v>
      </c>
      <c r="G63" s="131">
        <v>23235</v>
      </c>
      <c r="H63" s="131">
        <v>48027</v>
      </c>
      <c r="I63" s="134">
        <v>2778</v>
      </c>
      <c r="J63" s="136">
        <v>182994</v>
      </c>
    </row>
    <row r="64" spans="2:11" x14ac:dyDescent="0.35">
      <c r="B64" s="142">
        <v>9</v>
      </c>
      <c r="C64" s="139">
        <v>369</v>
      </c>
      <c r="D64" s="131">
        <v>114601</v>
      </c>
      <c r="E64" s="131">
        <v>10107</v>
      </c>
      <c r="F64" s="131"/>
      <c r="G64" s="131">
        <v>38593</v>
      </c>
      <c r="H64" s="131">
        <v>39466</v>
      </c>
      <c r="I64" s="134">
        <v>4049</v>
      </c>
      <c r="J64" s="136">
        <v>207185</v>
      </c>
    </row>
    <row r="65" spans="2:10" x14ac:dyDescent="0.35">
      <c r="B65" s="142">
        <v>10</v>
      </c>
      <c r="C65" s="139">
        <v>169</v>
      </c>
      <c r="D65" s="131">
        <v>69101</v>
      </c>
      <c r="E65" s="131">
        <v>9998</v>
      </c>
      <c r="F65" s="131"/>
      <c r="G65" s="131">
        <v>18356</v>
      </c>
      <c r="H65" s="131">
        <v>23429</v>
      </c>
      <c r="I65" s="134">
        <v>3107</v>
      </c>
      <c r="J65" s="136">
        <v>124160</v>
      </c>
    </row>
    <row r="66" spans="2:10" x14ac:dyDescent="0.35">
      <c r="B66" s="142">
        <v>11</v>
      </c>
      <c r="C66" s="139">
        <v>669</v>
      </c>
      <c r="D66" s="131">
        <v>97494</v>
      </c>
      <c r="E66" s="131">
        <v>8542</v>
      </c>
      <c r="F66" s="131">
        <v>2146</v>
      </c>
      <c r="G66" s="131">
        <v>39817</v>
      </c>
      <c r="H66" s="131">
        <v>44763</v>
      </c>
      <c r="I66" s="134">
        <v>3627</v>
      </c>
      <c r="J66" s="136">
        <v>197058</v>
      </c>
    </row>
    <row r="67" spans="2:10" x14ac:dyDescent="0.35">
      <c r="B67" s="142">
        <v>12</v>
      </c>
      <c r="C67" s="139">
        <v>672</v>
      </c>
      <c r="D67" s="131">
        <v>89048</v>
      </c>
      <c r="E67" s="131">
        <v>15096</v>
      </c>
      <c r="F67" s="131"/>
      <c r="G67" s="131">
        <v>30727</v>
      </c>
      <c r="H67" s="131">
        <v>39246</v>
      </c>
      <c r="I67" s="134">
        <v>3812</v>
      </c>
      <c r="J67" s="136">
        <v>178601</v>
      </c>
    </row>
    <row r="68" spans="2:10" x14ac:dyDescent="0.35">
      <c r="B68" s="142">
        <v>13</v>
      </c>
      <c r="C68" s="139">
        <v>2666</v>
      </c>
      <c r="D68" s="131">
        <v>102781</v>
      </c>
      <c r="E68" s="131">
        <v>14221</v>
      </c>
      <c r="F68" s="131"/>
      <c r="G68" s="131">
        <v>35170</v>
      </c>
      <c r="H68" s="131">
        <v>44000</v>
      </c>
      <c r="I68" s="134">
        <v>2298</v>
      </c>
      <c r="J68" s="136">
        <v>201136</v>
      </c>
    </row>
    <row r="69" spans="2:10" x14ac:dyDescent="0.35">
      <c r="B69" s="142">
        <v>14</v>
      </c>
      <c r="C69" s="139">
        <v>269</v>
      </c>
      <c r="D69" s="131">
        <v>105115</v>
      </c>
      <c r="E69" s="131">
        <v>15928</v>
      </c>
      <c r="F69" s="131"/>
      <c r="G69" s="131">
        <v>22541</v>
      </c>
      <c r="H69" s="131">
        <v>29825</v>
      </c>
      <c r="I69" s="134">
        <v>2624</v>
      </c>
      <c r="J69" s="136">
        <v>176302</v>
      </c>
    </row>
    <row r="70" spans="2:10" x14ac:dyDescent="0.35">
      <c r="B70" s="142">
        <v>15</v>
      </c>
      <c r="C70" s="139">
        <v>441</v>
      </c>
      <c r="D70" s="131">
        <v>71221</v>
      </c>
      <c r="E70" s="131">
        <v>13280</v>
      </c>
      <c r="F70" s="131">
        <v>411</v>
      </c>
      <c r="G70" s="131">
        <v>40758</v>
      </c>
      <c r="H70" s="131">
        <v>41402</v>
      </c>
      <c r="I70" s="134">
        <v>2228</v>
      </c>
      <c r="J70" s="136">
        <v>169741</v>
      </c>
    </row>
    <row r="71" spans="2:10" x14ac:dyDescent="0.35">
      <c r="B71" s="142">
        <v>16</v>
      </c>
      <c r="C71" s="139">
        <v>103</v>
      </c>
      <c r="D71" s="131">
        <v>95474</v>
      </c>
      <c r="E71" s="131">
        <v>14641</v>
      </c>
      <c r="F71" s="131">
        <v>1398</v>
      </c>
      <c r="G71" s="131">
        <v>30606</v>
      </c>
      <c r="H71" s="131">
        <v>52899</v>
      </c>
      <c r="I71" s="134">
        <v>2409</v>
      </c>
      <c r="J71" s="136">
        <v>197530</v>
      </c>
    </row>
    <row r="72" spans="2:10" x14ac:dyDescent="0.35">
      <c r="B72" s="142">
        <v>17</v>
      </c>
      <c r="C72" s="139">
        <v>793</v>
      </c>
      <c r="D72" s="131">
        <v>88865</v>
      </c>
      <c r="E72" s="131">
        <v>17111</v>
      </c>
      <c r="F72" s="131"/>
      <c r="G72" s="131">
        <v>26360</v>
      </c>
      <c r="H72" s="131">
        <v>47602</v>
      </c>
      <c r="I72" s="134">
        <v>3627</v>
      </c>
      <c r="J72" s="136">
        <v>184358</v>
      </c>
    </row>
    <row r="73" spans="2:10" x14ac:dyDescent="0.35">
      <c r="B73" s="142">
        <v>18</v>
      </c>
      <c r="C73" s="139">
        <v>215</v>
      </c>
      <c r="D73" s="131">
        <v>65852</v>
      </c>
      <c r="E73" s="131">
        <v>10163</v>
      </c>
      <c r="F73" s="131"/>
      <c r="G73" s="131">
        <v>19269</v>
      </c>
      <c r="H73" s="131">
        <v>32919</v>
      </c>
      <c r="I73" s="134">
        <v>1872</v>
      </c>
      <c r="J73" s="136">
        <v>130290</v>
      </c>
    </row>
    <row r="74" spans="2:10" x14ac:dyDescent="0.35">
      <c r="B74" s="142">
        <v>19</v>
      </c>
      <c r="C74" s="139">
        <v>1327</v>
      </c>
      <c r="D74" s="131">
        <v>63660</v>
      </c>
      <c r="E74" s="131">
        <v>10476</v>
      </c>
      <c r="F74" s="131"/>
      <c r="G74" s="131">
        <v>33306</v>
      </c>
      <c r="H74" s="131">
        <v>41703</v>
      </c>
      <c r="I74" s="134">
        <v>4061</v>
      </c>
      <c r="J74" s="136">
        <v>154533</v>
      </c>
    </row>
    <row r="75" spans="2:10" x14ac:dyDescent="0.35">
      <c r="B75" s="142">
        <v>20</v>
      </c>
      <c r="C75" s="139">
        <v>744</v>
      </c>
      <c r="D75" s="131">
        <v>92877</v>
      </c>
      <c r="E75" s="131">
        <v>13280</v>
      </c>
      <c r="F75" s="131"/>
      <c r="G75" s="131">
        <v>41066</v>
      </c>
      <c r="H75" s="131">
        <v>44681</v>
      </c>
      <c r="I75" s="134">
        <v>4965</v>
      </c>
      <c r="J75" s="136">
        <v>197613</v>
      </c>
    </row>
    <row r="76" spans="2:10" x14ac:dyDescent="0.35">
      <c r="B76" s="142">
        <v>21</v>
      </c>
      <c r="C76" s="139">
        <v>119</v>
      </c>
      <c r="D76" s="131">
        <v>88906</v>
      </c>
      <c r="E76" s="131">
        <v>14202</v>
      </c>
      <c r="F76" s="131">
        <v>481</v>
      </c>
      <c r="G76" s="131">
        <v>28677</v>
      </c>
      <c r="H76" s="131">
        <v>44547</v>
      </c>
      <c r="I76" s="134">
        <v>3907</v>
      </c>
      <c r="J76" s="136">
        <v>180839</v>
      </c>
    </row>
    <row r="77" spans="2:10" x14ac:dyDescent="0.35">
      <c r="B77" s="142">
        <v>22</v>
      </c>
      <c r="C77" s="139">
        <v>747</v>
      </c>
      <c r="D77" s="131">
        <v>91773</v>
      </c>
      <c r="E77" s="131">
        <v>11714</v>
      </c>
      <c r="F77" s="131"/>
      <c r="G77" s="131">
        <v>37867</v>
      </c>
      <c r="H77" s="131">
        <v>36272</v>
      </c>
      <c r="I77" s="134">
        <v>2293</v>
      </c>
      <c r="J77" s="136">
        <v>180666</v>
      </c>
    </row>
    <row r="78" spans="2:10" x14ac:dyDescent="0.35">
      <c r="B78" s="142">
        <v>23</v>
      </c>
      <c r="C78" s="139"/>
      <c r="D78" s="131"/>
      <c r="E78" s="131"/>
      <c r="F78" s="131"/>
      <c r="G78" s="131"/>
      <c r="H78" s="131"/>
      <c r="I78" s="134"/>
      <c r="J78" s="136"/>
    </row>
    <row r="79" spans="2:10" x14ac:dyDescent="0.35">
      <c r="B79" s="142">
        <v>24</v>
      </c>
      <c r="C79" s="139"/>
      <c r="D79" s="131"/>
      <c r="E79" s="131"/>
      <c r="F79" s="131"/>
      <c r="G79" s="131"/>
      <c r="H79" s="131"/>
      <c r="I79" s="134"/>
      <c r="J79" s="136"/>
    </row>
    <row r="80" spans="2:10" x14ac:dyDescent="0.35">
      <c r="B80" s="142">
        <v>25</v>
      </c>
      <c r="C80" s="139"/>
      <c r="D80" s="131"/>
      <c r="E80" s="131"/>
      <c r="F80" s="131"/>
      <c r="G80" s="131"/>
      <c r="H80" s="131"/>
      <c r="I80" s="134"/>
      <c r="J80" s="136"/>
    </row>
    <row r="81" spans="2:10" x14ac:dyDescent="0.35">
      <c r="B81" s="142">
        <v>26</v>
      </c>
      <c r="C81" s="139"/>
      <c r="D81" s="131"/>
      <c r="E81" s="131"/>
      <c r="F81" s="131"/>
      <c r="G81" s="131"/>
      <c r="H81" s="131"/>
      <c r="I81" s="134"/>
      <c r="J81" s="136"/>
    </row>
    <row r="82" spans="2:10" x14ac:dyDescent="0.35">
      <c r="B82" s="142">
        <v>27</v>
      </c>
      <c r="C82" s="139"/>
      <c r="D82" s="131"/>
      <c r="E82" s="131"/>
      <c r="F82" s="131"/>
      <c r="G82" s="131"/>
      <c r="H82" s="131"/>
      <c r="I82" s="134"/>
      <c r="J82" s="136"/>
    </row>
    <row r="83" spans="2:10" x14ac:dyDescent="0.35">
      <c r="B83" s="142">
        <v>28</v>
      </c>
      <c r="C83" s="139"/>
      <c r="D83" s="131"/>
      <c r="E83" s="131"/>
      <c r="F83" s="131"/>
      <c r="G83" s="131"/>
      <c r="H83" s="131"/>
      <c r="I83" s="134"/>
      <c r="J83" s="136"/>
    </row>
    <row r="84" spans="2:10" x14ac:dyDescent="0.35">
      <c r="B84" s="142">
        <v>29</v>
      </c>
      <c r="C84" s="139"/>
      <c r="D84" s="131"/>
      <c r="E84" s="131"/>
      <c r="F84" s="131"/>
      <c r="G84" s="131"/>
      <c r="H84" s="131"/>
      <c r="I84" s="134"/>
      <c r="J84" s="136"/>
    </row>
    <row r="85" spans="2:10" x14ac:dyDescent="0.35">
      <c r="B85" s="142">
        <v>30</v>
      </c>
      <c r="C85" s="139"/>
      <c r="D85" s="131"/>
      <c r="E85" s="131"/>
      <c r="F85" s="131"/>
      <c r="G85" s="131"/>
      <c r="H85" s="131"/>
      <c r="I85" s="134"/>
      <c r="J85" s="136"/>
    </row>
    <row r="86" spans="2:10" x14ac:dyDescent="0.35">
      <c r="B86" s="142">
        <v>31</v>
      </c>
      <c r="C86" s="139"/>
      <c r="D86" s="131"/>
      <c r="E86" s="131"/>
      <c r="F86" s="131"/>
      <c r="G86" s="131"/>
      <c r="H86" s="131"/>
      <c r="I86" s="134"/>
      <c r="J86" s="136"/>
    </row>
    <row r="87" spans="2:10" x14ac:dyDescent="0.35">
      <c r="B87" s="142">
        <v>32</v>
      </c>
      <c r="C87" s="139"/>
      <c r="D87" s="131"/>
      <c r="E87" s="131"/>
      <c r="F87" s="131"/>
      <c r="G87" s="131"/>
      <c r="H87" s="131"/>
      <c r="I87" s="134"/>
      <c r="J87" s="136"/>
    </row>
    <row r="88" spans="2:10" x14ac:dyDescent="0.35">
      <c r="B88" s="142">
        <v>33</v>
      </c>
      <c r="C88" s="139"/>
      <c r="D88" s="131"/>
      <c r="E88" s="131"/>
      <c r="F88" s="131"/>
      <c r="G88" s="131"/>
      <c r="H88" s="131"/>
      <c r="I88" s="134"/>
      <c r="J88" s="136"/>
    </row>
    <row r="89" spans="2:10" x14ac:dyDescent="0.35">
      <c r="B89" s="142">
        <v>34</v>
      </c>
      <c r="C89" s="139"/>
      <c r="D89" s="131"/>
      <c r="E89" s="131"/>
      <c r="F89" s="131"/>
      <c r="G89" s="131"/>
      <c r="H89" s="131"/>
      <c r="I89" s="134"/>
      <c r="J89" s="136"/>
    </row>
    <row r="90" spans="2:10" x14ac:dyDescent="0.35">
      <c r="B90" s="142">
        <v>35</v>
      </c>
      <c r="C90" s="139"/>
      <c r="D90" s="131"/>
      <c r="E90" s="131"/>
      <c r="F90" s="131"/>
      <c r="G90" s="131"/>
      <c r="H90" s="131"/>
      <c r="I90" s="134"/>
      <c r="J90" s="136"/>
    </row>
    <row r="91" spans="2:10" x14ac:dyDescent="0.35">
      <c r="B91" s="142">
        <v>36</v>
      </c>
      <c r="C91" s="139"/>
      <c r="D91" s="131"/>
      <c r="E91" s="131"/>
      <c r="F91" s="131"/>
      <c r="G91" s="131"/>
      <c r="H91" s="131"/>
      <c r="I91" s="134"/>
      <c r="J91" s="136"/>
    </row>
    <row r="92" spans="2:10" x14ac:dyDescent="0.35">
      <c r="B92" s="142">
        <v>37</v>
      </c>
      <c r="C92" s="139"/>
      <c r="D92" s="131"/>
      <c r="E92" s="131"/>
      <c r="F92" s="131"/>
      <c r="G92" s="131"/>
      <c r="H92" s="131"/>
      <c r="I92" s="134"/>
      <c r="J92" s="136"/>
    </row>
    <row r="93" spans="2:10" x14ac:dyDescent="0.35">
      <c r="B93" s="142">
        <v>38</v>
      </c>
      <c r="C93" s="139"/>
      <c r="D93" s="131"/>
      <c r="E93" s="131"/>
      <c r="F93" s="131"/>
      <c r="G93" s="131"/>
      <c r="H93" s="131"/>
      <c r="I93" s="134"/>
      <c r="J93" s="136"/>
    </row>
    <row r="94" spans="2:10" x14ac:dyDescent="0.35">
      <c r="B94" s="142">
        <v>39</v>
      </c>
      <c r="C94" s="139"/>
      <c r="D94" s="131"/>
      <c r="E94" s="131"/>
      <c r="F94" s="131"/>
      <c r="G94" s="131"/>
      <c r="H94" s="131"/>
      <c r="I94" s="134"/>
      <c r="J94" s="136"/>
    </row>
    <row r="95" spans="2:10" x14ac:dyDescent="0.35">
      <c r="B95" s="142">
        <v>40</v>
      </c>
      <c r="C95" s="139"/>
      <c r="D95" s="131"/>
      <c r="E95" s="131"/>
      <c r="F95" s="131"/>
      <c r="G95" s="131"/>
      <c r="H95" s="131"/>
      <c r="I95" s="134"/>
      <c r="J95" s="136"/>
    </row>
    <row r="96" spans="2:10" x14ac:dyDescent="0.35">
      <c r="B96" s="142">
        <v>41</v>
      </c>
      <c r="C96" s="139"/>
      <c r="D96" s="131"/>
      <c r="E96" s="131"/>
      <c r="F96" s="131"/>
      <c r="G96" s="131"/>
      <c r="H96" s="131"/>
      <c r="I96" s="134"/>
      <c r="J96" s="136"/>
    </row>
    <row r="97" spans="2:10" x14ac:dyDescent="0.35">
      <c r="B97" s="142">
        <v>42</v>
      </c>
      <c r="C97" s="139"/>
      <c r="D97" s="131"/>
      <c r="E97" s="131"/>
      <c r="F97" s="131"/>
      <c r="G97" s="131"/>
      <c r="H97" s="131"/>
      <c r="I97" s="134"/>
      <c r="J97" s="136"/>
    </row>
    <row r="98" spans="2:10" x14ac:dyDescent="0.35">
      <c r="B98" s="142">
        <v>43</v>
      </c>
      <c r="C98" s="139"/>
      <c r="D98" s="131"/>
      <c r="E98" s="131"/>
      <c r="F98" s="131"/>
      <c r="G98" s="131"/>
      <c r="H98" s="131"/>
      <c r="I98" s="134"/>
      <c r="J98" s="136"/>
    </row>
    <row r="99" spans="2:10" x14ac:dyDescent="0.35">
      <c r="B99" s="142">
        <v>44</v>
      </c>
      <c r="C99" s="139"/>
      <c r="D99" s="131"/>
      <c r="E99" s="131"/>
      <c r="F99" s="131"/>
      <c r="G99" s="131"/>
      <c r="H99" s="131"/>
      <c r="I99" s="134"/>
      <c r="J99" s="136"/>
    </row>
    <row r="100" spans="2:10" x14ac:dyDescent="0.35">
      <c r="B100" s="142">
        <v>45</v>
      </c>
      <c r="C100" s="139"/>
      <c r="D100" s="131"/>
      <c r="E100" s="131"/>
      <c r="F100" s="131"/>
      <c r="G100" s="131"/>
      <c r="H100" s="131"/>
      <c r="I100" s="134"/>
      <c r="J100" s="136"/>
    </row>
    <row r="101" spans="2:10" x14ac:dyDescent="0.35">
      <c r="B101" s="142">
        <v>46</v>
      </c>
      <c r="C101" s="139"/>
      <c r="D101" s="131"/>
      <c r="E101" s="131"/>
      <c r="F101" s="131"/>
      <c r="G101" s="131"/>
      <c r="H101" s="131"/>
      <c r="I101" s="134"/>
      <c r="J101" s="136"/>
    </row>
    <row r="102" spans="2:10" x14ac:dyDescent="0.35">
      <c r="B102" s="142">
        <v>47</v>
      </c>
      <c r="C102" s="139"/>
      <c r="D102" s="131"/>
      <c r="E102" s="131"/>
      <c r="F102" s="131"/>
      <c r="G102" s="131"/>
      <c r="H102" s="131"/>
      <c r="I102" s="134"/>
      <c r="J102" s="136"/>
    </row>
    <row r="103" spans="2:10" x14ac:dyDescent="0.35">
      <c r="B103" s="142">
        <v>48</v>
      </c>
      <c r="C103" s="139"/>
      <c r="D103" s="131"/>
      <c r="E103" s="131"/>
      <c r="F103" s="131"/>
      <c r="G103" s="131"/>
      <c r="H103" s="131"/>
      <c r="I103" s="134"/>
      <c r="J103" s="136"/>
    </row>
    <row r="104" spans="2:10" x14ac:dyDescent="0.35">
      <c r="B104" s="142">
        <v>49</v>
      </c>
      <c r="C104" s="139"/>
      <c r="D104" s="131"/>
      <c r="E104" s="131"/>
      <c r="F104" s="131"/>
      <c r="G104" s="131"/>
      <c r="H104" s="131"/>
      <c r="I104" s="134"/>
      <c r="J104" s="136"/>
    </row>
    <row r="105" spans="2:10" x14ac:dyDescent="0.35">
      <c r="B105" s="142">
        <v>50</v>
      </c>
      <c r="C105" s="139"/>
      <c r="D105" s="131"/>
      <c r="E105" s="131"/>
      <c r="F105" s="131"/>
      <c r="G105" s="131"/>
      <c r="H105" s="131"/>
      <c r="I105" s="134"/>
      <c r="J105" s="136"/>
    </row>
    <row r="106" spans="2:10" x14ac:dyDescent="0.35">
      <c r="B106" s="142">
        <v>51</v>
      </c>
      <c r="C106" s="139"/>
      <c r="D106" s="131"/>
      <c r="E106" s="131"/>
      <c r="F106" s="131"/>
      <c r="G106" s="131"/>
      <c r="H106" s="131"/>
      <c r="I106" s="134"/>
      <c r="J106" s="136"/>
    </row>
    <row r="107" spans="2:10" ht="15" thickBot="1" x14ac:dyDescent="0.4">
      <c r="B107" s="143">
        <v>52</v>
      </c>
      <c r="C107" s="140"/>
      <c r="D107" s="132"/>
      <c r="E107" s="132"/>
      <c r="F107" s="132"/>
      <c r="G107" s="132"/>
      <c r="H107" s="132"/>
      <c r="I107" s="180"/>
      <c r="J107" s="137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customWidth="1"/>
    <col min="2" max="2" width="22.54296875" customWidth="1"/>
    <col min="3" max="3" width="8.453125" customWidth="1"/>
    <col min="4" max="4" width="8.54296875" customWidth="1"/>
    <col min="5" max="30" width="9.453125" style="12" customWidth="1"/>
    <col min="31" max="32" width="10.54296875" style="12" customWidth="1"/>
    <col min="33" max="53" width="8.54296875" customWidth="1"/>
    <col min="54" max="105" width="8.453125" customWidth="1"/>
    <col min="106" max="106" width="7.54296875" customWidth="1"/>
  </cols>
  <sheetData>
    <row r="1" spans="2:33" x14ac:dyDescent="0.35">
      <c r="B1" s="54" t="s">
        <v>164</v>
      </c>
      <c r="C1" s="166"/>
      <c r="D1" s="166"/>
      <c r="E1" s="1"/>
      <c r="F1" s="1"/>
      <c r="G1" s="1"/>
    </row>
    <row r="2" spans="2:33" x14ac:dyDescent="0.35">
      <c r="B2" t="s">
        <v>128</v>
      </c>
      <c r="C2" s="2" t="s">
        <v>157</v>
      </c>
      <c r="D2" s="376" t="s">
        <v>185</v>
      </c>
      <c r="E2" s="55"/>
      <c r="F2" s="55"/>
      <c r="G2" s="372"/>
      <c r="H2" s="372"/>
      <c r="I2" s="213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214"/>
    </row>
    <row r="3" spans="2:33" ht="15" thickBot="1" x14ac:dyDescent="0.4">
      <c r="B3" s="12"/>
      <c r="C3" s="375"/>
      <c r="AB3" s="215"/>
      <c r="AD3" s="215"/>
      <c r="AE3" s="214"/>
      <c r="AF3" s="214"/>
    </row>
    <row r="4" spans="2:33" ht="15" customHeight="1" x14ac:dyDescent="0.35">
      <c r="B4" s="391" t="s">
        <v>76</v>
      </c>
      <c r="C4" s="393" t="s">
        <v>48</v>
      </c>
      <c r="D4" s="387" t="s">
        <v>49</v>
      </c>
      <c r="E4" s="387" t="s">
        <v>50</v>
      </c>
      <c r="F4" s="387" t="s">
        <v>51</v>
      </c>
      <c r="G4" s="387" t="s">
        <v>52</v>
      </c>
      <c r="H4" s="387" t="s">
        <v>53</v>
      </c>
      <c r="I4" s="387" t="s">
        <v>54</v>
      </c>
      <c r="J4" s="387" t="s">
        <v>55</v>
      </c>
      <c r="K4" s="387" t="s">
        <v>56</v>
      </c>
      <c r="L4" s="387" t="s">
        <v>57</v>
      </c>
      <c r="M4" s="387" t="s">
        <v>58</v>
      </c>
      <c r="N4" s="387" t="s">
        <v>59</v>
      </c>
      <c r="O4" s="387" t="s">
        <v>60</v>
      </c>
      <c r="P4" s="387" t="s">
        <v>61</v>
      </c>
      <c r="Q4" s="387" t="s">
        <v>62</v>
      </c>
      <c r="R4" s="387" t="s">
        <v>63</v>
      </c>
      <c r="S4" s="387" t="s">
        <v>64</v>
      </c>
      <c r="T4" s="387" t="s">
        <v>65</v>
      </c>
      <c r="U4" s="387" t="s">
        <v>66</v>
      </c>
      <c r="V4" s="387" t="s">
        <v>67</v>
      </c>
      <c r="W4" s="387" t="s">
        <v>68</v>
      </c>
      <c r="X4" s="387" t="s">
        <v>69</v>
      </c>
      <c r="Y4" s="387" t="s">
        <v>70</v>
      </c>
      <c r="Z4" s="389" t="s">
        <v>71</v>
      </c>
      <c r="AA4" s="387" t="s">
        <v>72</v>
      </c>
      <c r="AB4" s="387" t="s">
        <v>73</v>
      </c>
      <c r="AC4" s="383" t="s">
        <v>74</v>
      </c>
      <c r="AD4" s="385" t="s">
        <v>77</v>
      </c>
      <c r="AE4" s="381" t="s">
        <v>152</v>
      </c>
      <c r="AF4" s="382"/>
    </row>
    <row r="5" spans="2:33" ht="16.5" customHeight="1" thickBot="1" x14ac:dyDescent="0.4">
      <c r="B5" s="392"/>
      <c r="C5" s="394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  <c r="V5" s="388"/>
      <c r="W5" s="388"/>
      <c r="X5" s="388"/>
      <c r="Y5" s="388"/>
      <c r="Z5" s="390"/>
      <c r="AA5" s="388"/>
      <c r="AB5" s="388"/>
      <c r="AC5" s="384"/>
      <c r="AD5" s="386"/>
      <c r="AE5" s="217" t="s">
        <v>172</v>
      </c>
      <c r="AF5" s="218" t="s">
        <v>173</v>
      </c>
    </row>
    <row r="6" spans="2:33" ht="15" customHeight="1" x14ac:dyDescent="0.35">
      <c r="B6" s="112" t="s">
        <v>78</v>
      </c>
      <c r="C6" s="81" t="s">
        <v>139</v>
      </c>
      <c r="D6" s="82" t="s">
        <v>139</v>
      </c>
      <c r="E6" s="82" t="s">
        <v>139</v>
      </c>
      <c r="F6" s="82">
        <v>631.19380000000001</v>
      </c>
      <c r="G6" s="82" t="s">
        <v>139</v>
      </c>
      <c r="H6" s="82" t="s">
        <v>139</v>
      </c>
      <c r="I6" s="82" t="s">
        <v>139</v>
      </c>
      <c r="J6" s="82" t="s">
        <v>139</v>
      </c>
      <c r="K6" s="82">
        <v>745.74</v>
      </c>
      <c r="L6" s="82" t="s">
        <v>139</v>
      </c>
      <c r="M6" s="82" t="s">
        <v>139</v>
      </c>
      <c r="N6" s="82">
        <v>862.33</v>
      </c>
      <c r="O6" s="82" t="s">
        <v>139</v>
      </c>
      <c r="P6" s="82" t="s">
        <v>139</v>
      </c>
      <c r="Q6" s="82" t="s">
        <v>139</v>
      </c>
      <c r="R6" s="82" t="s">
        <v>139</v>
      </c>
      <c r="S6" s="82" t="s">
        <v>139</v>
      </c>
      <c r="T6" s="82">
        <v>0</v>
      </c>
      <c r="U6" s="82" t="s">
        <v>139</v>
      </c>
      <c r="V6" s="82">
        <v>725.19</v>
      </c>
      <c r="W6" s="82" t="s">
        <v>139</v>
      </c>
      <c r="X6" s="82">
        <v>708.7</v>
      </c>
      <c r="Y6" s="82">
        <v>0</v>
      </c>
      <c r="Z6" s="156" t="s">
        <v>139</v>
      </c>
      <c r="AA6" s="82" t="s">
        <v>139</v>
      </c>
      <c r="AB6" s="82" t="s">
        <v>139</v>
      </c>
      <c r="AC6" s="82">
        <v>734.79729999999995</v>
      </c>
      <c r="AD6" s="83">
        <v>747.14909999999998</v>
      </c>
      <c r="AE6" s="116">
        <v>8.5635999999999513</v>
      </c>
      <c r="AF6" s="235">
        <v>1.1594595344750136E-2</v>
      </c>
      <c r="AG6" t="s">
        <v>139</v>
      </c>
    </row>
    <row r="7" spans="2:33" ht="15" customHeight="1" x14ac:dyDescent="0.35">
      <c r="B7" s="112" t="s">
        <v>79</v>
      </c>
      <c r="C7" s="82" t="s">
        <v>139</v>
      </c>
      <c r="D7" s="82" t="s">
        <v>139</v>
      </c>
      <c r="E7" s="82" t="s">
        <v>139</v>
      </c>
      <c r="F7" s="82">
        <v>624.77080000000001</v>
      </c>
      <c r="G7" s="82" t="s">
        <v>139</v>
      </c>
      <c r="H7" s="82" t="s">
        <v>139</v>
      </c>
      <c r="I7" s="82">
        <v>650.82000000000005</v>
      </c>
      <c r="J7" s="82" t="s">
        <v>139</v>
      </c>
      <c r="K7" s="82">
        <v>743.3</v>
      </c>
      <c r="L7" s="82" t="s">
        <v>139</v>
      </c>
      <c r="M7" s="82">
        <v>0</v>
      </c>
      <c r="N7" s="82">
        <v>910.73</v>
      </c>
      <c r="O7" s="82" t="s">
        <v>139</v>
      </c>
      <c r="P7" s="82" t="s">
        <v>139</v>
      </c>
      <c r="Q7" s="82" t="s">
        <v>180</v>
      </c>
      <c r="R7" s="82" t="s">
        <v>139</v>
      </c>
      <c r="S7" s="82" t="s">
        <v>139</v>
      </c>
      <c r="T7" s="82">
        <v>0</v>
      </c>
      <c r="U7" s="82" t="s">
        <v>139</v>
      </c>
      <c r="V7" s="82">
        <v>726.94</v>
      </c>
      <c r="W7" s="82" t="s">
        <v>139</v>
      </c>
      <c r="X7" s="82">
        <v>727.75</v>
      </c>
      <c r="Y7" s="82">
        <v>0</v>
      </c>
      <c r="Z7" s="156" t="s">
        <v>139</v>
      </c>
      <c r="AA7" s="82" t="s">
        <v>139</v>
      </c>
      <c r="AB7" s="82" t="s">
        <v>139</v>
      </c>
      <c r="AC7" s="82">
        <v>902.06370000000004</v>
      </c>
      <c r="AD7" s="84">
        <v>741.1671</v>
      </c>
      <c r="AE7" s="116">
        <v>-14.17489999999998</v>
      </c>
      <c r="AF7" s="235">
        <v>-1.8766201270417875E-2</v>
      </c>
      <c r="AG7" t="s">
        <v>139</v>
      </c>
    </row>
    <row r="8" spans="2:33" ht="15" customHeight="1" x14ac:dyDescent="0.35">
      <c r="B8" s="112" t="s">
        <v>80</v>
      </c>
      <c r="C8" s="82" t="s">
        <v>139</v>
      </c>
      <c r="D8" s="82" t="s">
        <v>139</v>
      </c>
      <c r="E8" s="82" t="s">
        <v>180</v>
      </c>
      <c r="F8" s="82">
        <v>633.20100000000002</v>
      </c>
      <c r="G8" s="82" t="s">
        <v>139</v>
      </c>
      <c r="H8" s="82" t="s">
        <v>139</v>
      </c>
      <c r="I8" s="82">
        <v>612.44000000000005</v>
      </c>
      <c r="J8" s="82" t="s">
        <v>139</v>
      </c>
      <c r="K8" s="82">
        <v>714.67</v>
      </c>
      <c r="L8" s="82" t="s">
        <v>139</v>
      </c>
      <c r="M8" s="82" t="s">
        <v>139</v>
      </c>
      <c r="N8" s="82">
        <v>700.58</v>
      </c>
      <c r="O8" s="82" t="s">
        <v>139</v>
      </c>
      <c r="P8" s="82" t="s">
        <v>139</v>
      </c>
      <c r="Q8" s="82" t="s">
        <v>180</v>
      </c>
      <c r="R8" s="82" t="s">
        <v>139</v>
      </c>
      <c r="S8" s="82" t="s">
        <v>139</v>
      </c>
      <c r="T8" s="82" t="s">
        <v>180</v>
      </c>
      <c r="U8" s="82" t="s">
        <v>139</v>
      </c>
      <c r="V8" s="82">
        <v>681.84</v>
      </c>
      <c r="W8" s="82" t="s">
        <v>139</v>
      </c>
      <c r="X8" s="82">
        <v>671.38</v>
      </c>
      <c r="Y8" s="82">
        <v>0</v>
      </c>
      <c r="Z8" s="156" t="s">
        <v>139</v>
      </c>
      <c r="AA8" s="82" t="s">
        <v>139</v>
      </c>
      <c r="AB8" s="82" t="s">
        <v>139</v>
      </c>
      <c r="AC8" s="82">
        <v>795.755</v>
      </c>
      <c r="AD8" s="84">
        <v>692.03840000000002</v>
      </c>
      <c r="AE8" s="116">
        <v>-1.1985999999999422</v>
      </c>
      <c r="AF8" s="235">
        <v>-1.7289902298924353E-3</v>
      </c>
      <c r="AG8" t="s">
        <v>139</v>
      </c>
    </row>
    <row r="9" spans="2:33" ht="15.75" customHeight="1" x14ac:dyDescent="0.35">
      <c r="B9" s="112" t="s">
        <v>81</v>
      </c>
      <c r="C9" s="85" t="s">
        <v>139</v>
      </c>
      <c r="D9" s="85" t="s">
        <v>139</v>
      </c>
      <c r="E9" s="85" t="s">
        <v>139</v>
      </c>
      <c r="F9" s="85">
        <v>634.27149999999995</v>
      </c>
      <c r="G9" s="85" t="s">
        <v>139</v>
      </c>
      <c r="H9" s="85" t="s">
        <v>139</v>
      </c>
      <c r="I9" s="85">
        <v>668.37</v>
      </c>
      <c r="J9" s="85" t="s">
        <v>139</v>
      </c>
      <c r="K9" s="85">
        <v>709.24</v>
      </c>
      <c r="L9" s="85" t="s">
        <v>139</v>
      </c>
      <c r="M9" s="85" t="s">
        <v>139</v>
      </c>
      <c r="N9" s="85" t="s">
        <v>139</v>
      </c>
      <c r="O9" s="85" t="s">
        <v>139</v>
      </c>
      <c r="P9" s="85" t="s">
        <v>139</v>
      </c>
      <c r="Q9" s="85" t="s">
        <v>180</v>
      </c>
      <c r="R9" s="85" t="s">
        <v>139</v>
      </c>
      <c r="S9" s="85" t="s">
        <v>139</v>
      </c>
      <c r="T9" s="85">
        <v>0</v>
      </c>
      <c r="U9" s="85" t="s">
        <v>139</v>
      </c>
      <c r="V9" s="85">
        <v>703.92</v>
      </c>
      <c r="W9" s="85" t="s">
        <v>139</v>
      </c>
      <c r="X9" s="85">
        <v>676.61</v>
      </c>
      <c r="Y9" s="85">
        <v>645.58540000000005</v>
      </c>
      <c r="Z9" s="157" t="s">
        <v>139</v>
      </c>
      <c r="AA9" s="85" t="s">
        <v>139</v>
      </c>
      <c r="AB9" s="85" t="s">
        <v>139</v>
      </c>
      <c r="AC9" s="85">
        <v>848.63400000000001</v>
      </c>
      <c r="AD9" s="86">
        <v>691.51710000000003</v>
      </c>
      <c r="AE9" s="87">
        <v>-3.4889999999999191</v>
      </c>
      <c r="AF9" s="236">
        <v>-5.0200998235841662E-3</v>
      </c>
      <c r="AG9" t="s">
        <v>139</v>
      </c>
    </row>
    <row r="10" spans="2:33" ht="15.75" customHeight="1" x14ac:dyDescent="0.35">
      <c r="B10" s="112" t="s">
        <v>82</v>
      </c>
      <c r="C10" s="82" t="s">
        <v>139</v>
      </c>
      <c r="D10" s="82" t="s">
        <v>139</v>
      </c>
      <c r="E10" s="82" t="s">
        <v>180</v>
      </c>
      <c r="F10" s="82">
        <v>619.68600000000004</v>
      </c>
      <c r="G10" s="82" t="s">
        <v>139</v>
      </c>
      <c r="H10" s="82" t="s">
        <v>139</v>
      </c>
      <c r="I10" s="82" t="s">
        <v>139</v>
      </c>
      <c r="J10" s="82" t="s">
        <v>139</v>
      </c>
      <c r="K10" s="82">
        <v>646.66</v>
      </c>
      <c r="L10" s="82" t="s">
        <v>139</v>
      </c>
      <c r="M10" s="82">
        <v>544</v>
      </c>
      <c r="N10" s="82">
        <v>613.45000000000005</v>
      </c>
      <c r="O10" s="82" t="s">
        <v>139</v>
      </c>
      <c r="P10" s="82">
        <v>503.66</v>
      </c>
      <c r="Q10" s="82" t="s">
        <v>180</v>
      </c>
      <c r="R10" s="82" t="s">
        <v>139</v>
      </c>
      <c r="S10" s="82" t="s">
        <v>139</v>
      </c>
      <c r="T10" s="82" t="s">
        <v>139</v>
      </c>
      <c r="U10" s="82" t="s">
        <v>139</v>
      </c>
      <c r="V10" s="82">
        <v>505.95</v>
      </c>
      <c r="W10" s="82" t="s">
        <v>139</v>
      </c>
      <c r="X10" s="82">
        <v>666.07</v>
      </c>
      <c r="Y10" s="82">
        <v>618.88480000000004</v>
      </c>
      <c r="Z10" s="156" t="s">
        <v>139</v>
      </c>
      <c r="AA10" s="82" t="s">
        <v>139</v>
      </c>
      <c r="AB10" s="82" t="s">
        <v>139</v>
      </c>
      <c r="AC10" s="82">
        <v>787.03359999999998</v>
      </c>
      <c r="AD10" s="84">
        <v>626.52549999999997</v>
      </c>
      <c r="AE10" s="116">
        <v>-7.0597999999999956</v>
      </c>
      <c r="AF10" s="235">
        <v>-1.1142619628327861E-2</v>
      </c>
      <c r="AG10" t="s">
        <v>139</v>
      </c>
    </row>
    <row r="11" spans="2:33" ht="15" customHeight="1" thickBot="1" x14ac:dyDescent="0.4">
      <c r="B11" s="112" t="s">
        <v>83</v>
      </c>
      <c r="C11" s="82" t="s">
        <v>139</v>
      </c>
      <c r="D11" s="82" t="s">
        <v>139</v>
      </c>
      <c r="E11" s="82" t="s">
        <v>139</v>
      </c>
      <c r="F11" s="82">
        <v>623.96799999999996</v>
      </c>
      <c r="G11" s="82" t="s">
        <v>139</v>
      </c>
      <c r="H11" s="82" t="s">
        <v>139</v>
      </c>
      <c r="I11" s="82">
        <v>628.04999999999995</v>
      </c>
      <c r="J11" s="82" t="s">
        <v>139</v>
      </c>
      <c r="K11" s="82">
        <v>603.52</v>
      </c>
      <c r="L11" s="82" t="s">
        <v>139</v>
      </c>
      <c r="M11" s="82" t="s">
        <v>139</v>
      </c>
      <c r="N11" s="82" t="s">
        <v>139</v>
      </c>
      <c r="O11" s="82" t="s">
        <v>139</v>
      </c>
      <c r="P11" s="82">
        <v>466.66</v>
      </c>
      <c r="Q11" s="82" t="s">
        <v>180</v>
      </c>
      <c r="R11" s="82" t="s">
        <v>139</v>
      </c>
      <c r="S11" s="82" t="s">
        <v>139</v>
      </c>
      <c r="T11" s="82">
        <v>0</v>
      </c>
      <c r="U11" s="82" t="s">
        <v>139</v>
      </c>
      <c r="V11" s="82" t="s">
        <v>180</v>
      </c>
      <c r="W11" s="82" t="s">
        <v>139</v>
      </c>
      <c r="X11" s="82">
        <v>682.43</v>
      </c>
      <c r="Y11" s="82">
        <v>621.13610000000006</v>
      </c>
      <c r="Z11" s="156" t="s">
        <v>139</v>
      </c>
      <c r="AA11" s="82" t="s">
        <v>139</v>
      </c>
      <c r="AB11" s="82" t="s">
        <v>139</v>
      </c>
      <c r="AC11" s="82">
        <v>729.3809</v>
      </c>
      <c r="AD11" s="84">
        <v>603.57590000000005</v>
      </c>
      <c r="AE11" s="116">
        <v>-1.3940000000000055</v>
      </c>
      <c r="AF11" s="235">
        <v>-2.3042468724477124E-3</v>
      </c>
      <c r="AG11" t="s">
        <v>139</v>
      </c>
    </row>
    <row r="12" spans="2:33" ht="15" customHeight="1" thickBot="1" x14ac:dyDescent="0.4">
      <c r="B12" s="113" t="s">
        <v>84</v>
      </c>
      <c r="C12" s="88" t="s">
        <v>139</v>
      </c>
      <c r="D12" s="88">
        <v>824.26</v>
      </c>
      <c r="E12" s="88" t="s">
        <v>180</v>
      </c>
      <c r="F12" s="88">
        <v>626.0924</v>
      </c>
      <c r="G12" s="88" t="s">
        <v>139</v>
      </c>
      <c r="H12" s="88" t="s">
        <v>180</v>
      </c>
      <c r="I12" s="88">
        <v>642.43209999999999</v>
      </c>
      <c r="J12" s="88">
        <v>712.52020000000005</v>
      </c>
      <c r="K12" s="88">
        <v>695.18</v>
      </c>
      <c r="L12" s="88" t="s">
        <v>139</v>
      </c>
      <c r="M12" s="88">
        <v>621.67740000000003</v>
      </c>
      <c r="N12" s="88">
        <v>735.2921</v>
      </c>
      <c r="O12" s="88" t="s">
        <v>139</v>
      </c>
      <c r="P12" s="88">
        <v>541.01969999999994</v>
      </c>
      <c r="Q12" s="88" t="s">
        <v>180</v>
      </c>
      <c r="R12" s="88" t="s">
        <v>180</v>
      </c>
      <c r="S12" s="88" t="s">
        <v>139</v>
      </c>
      <c r="T12" s="88" t="s">
        <v>180</v>
      </c>
      <c r="U12" s="88">
        <v>572.21450000000004</v>
      </c>
      <c r="V12" s="88" t="s">
        <v>180</v>
      </c>
      <c r="W12" s="88">
        <v>600.40309999999999</v>
      </c>
      <c r="X12" s="88">
        <v>672.91020000000003</v>
      </c>
      <c r="Y12" s="88">
        <v>620.95079999999996</v>
      </c>
      <c r="Z12" s="158">
        <v>635.58460000000002</v>
      </c>
      <c r="AA12" s="88" t="s">
        <v>180</v>
      </c>
      <c r="AB12" s="88" t="s">
        <v>139</v>
      </c>
      <c r="AC12" s="88">
        <v>787.24869999999999</v>
      </c>
      <c r="AD12" s="89">
        <v>673.87429999999995</v>
      </c>
      <c r="AE12" s="90">
        <v>-3.218900000000076</v>
      </c>
      <c r="AF12" s="237">
        <v>-4.7539984155801239E-3</v>
      </c>
      <c r="AG12" t="s">
        <v>139</v>
      </c>
    </row>
    <row r="13" spans="2:33" ht="15" customHeight="1" x14ac:dyDescent="0.35">
      <c r="B13" s="112" t="s">
        <v>85</v>
      </c>
      <c r="C13" s="81">
        <v>728.12</v>
      </c>
      <c r="D13" s="81" t="s">
        <v>139</v>
      </c>
      <c r="E13" s="81">
        <v>651.78039999999999</v>
      </c>
      <c r="F13" s="81">
        <v>602.15650000000005</v>
      </c>
      <c r="G13" s="81">
        <v>629.78</v>
      </c>
      <c r="H13" s="81" t="s">
        <v>139</v>
      </c>
      <c r="I13" s="81">
        <v>655.35</v>
      </c>
      <c r="J13" s="81" t="s">
        <v>139</v>
      </c>
      <c r="K13" s="81">
        <v>734.61</v>
      </c>
      <c r="L13" s="81">
        <v>718</v>
      </c>
      <c r="M13" s="81">
        <v>676.63</v>
      </c>
      <c r="N13" s="81">
        <v>696.23</v>
      </c>
      <c r="O13" s="81" t="s">
        <v>139</v>
      </c>
      <c r="P13" s="81" t="s">
        <v>139</v>
      </c>
      <c r="Q13" s="81" t="s">
        <v>180</v>
      </c>
      <c r="R13" s="81" t="s">
        <v>139</v>
      </c>
      <c r="S13" s="81" t="s">
        <v>139</v>
      </c>
      <c r="T13" s="81" t="s">
        <v>180</v>
      </c>
      <c r="U13" s="81" t="s">
        <v>139</v>
      </c>
      <c r="V13" s="81">
        <v>611.41</v>
      </c>
      <c r="W13" s="81" t="s">
        <v>139</v>
      </c>
      <c r="X13" s="81">
        <v>737.86</v>
      </c>
      <c r="Y13" s="81">
        <v>597.90229999999997</v>
      </c>
      <c r="Z13" s="159" t="s">
        <v>139</v>
      </c>
      <c r="AA13" s="81" t="s">
        <v>139</v>
      </c>
      <c r="AB13" s="81">
        <v>663.37</v>
      </c>
      <c r="AC13" s="81">
        <v>867.45370000000003</v>
      </c>
      <c r="AD13" s="84">
        <v>685.58299999999997</v>
      </c>
      <c r="AE13" s="116">
        <v>-9.9250000000000682</v>
      </c>
      <c r="AF13" s="238">
        <v>-1.4270144987548767E-2</v>
      </c>
      <c r="AG13" t="s">
        <v>139</v>
      </c>
    </row>
    <row r="14" spans="2:33" ht="15" customHeight="1" x14ac:dyDescent="0.35">
      <c r="B14" s="112" t="s">
        <v>86</v>
      </c>
      <c r="C14" s="82">
        <v>690.25</v>
      </c>
      <c r="D14" s="82" t="s">
        <v>139</v>
      </c>
      <c r="E14" s="82">
        <v>660.95569999999998</v>
      </c>
      <c r="F14" s="82">
        <v>606.03710000000001</v>
      </c>
      <c r="G14" s="82">
        <v>621.84</v>
      </c>
      <c r="H14" s="82" t="s">
        <v>139</v>
      </c>
      <c r="I14" s="82">
        <v>659.5</v>
      </c>
      <c r="J14" s="82" t="s">
        <v>139</v>
      </c>
      <c r="K14" s="82">
        <v>734.18</v>
      </c>
      <c r="L14" s="82">
        <v>694</v>
      </c>
      <c r="M14" s="82">
        <v>715.39</v>
      </c>
      <c r="N14" s="82">
        <v>743.44</v>
      </c>
      <c r="O14" s="82" t="s">
        <v>139</v>
      </c>
      <c r="P14" s="82">
        <v>651.66</v>
      </c>
      <c r="Q14" s="82">
        <v>598</v>
      </c>
      <c r="R14" s="82" t="s">
        <v>139</v>
      </c>
      <c r="S14" s="82">
        <v>831.98530000000005</v>
      </c>
      <c r="T14" s="82">
        <v>0</v>
      </c>
      <c r="U14" s="82" t="s">
        <v>139</v>
      </c>
      <c r="V14" s="82">
        <v>610.16</v>
      </c>
      <c r="W14" s="82" t="s">
        <v>139</v>
      </c>
      <c r="X14" s="82">
        <v>755.7</v>
      </c>
      <c r="Y14" s="82">
        <v>597.85260000000005</v>
      </c>
      <c r="Z14" s="156" t="s">
        <v>139</v>
      </c>
      <c r="AA14" s="82" t="s">
        <v>180</v>
      </c>
      <c r="AB14" s="82">
        <v>669.72</v>
      </c>
      <c r="AC14" s="82">
        <v>857.17169999999999</v>
      </c>
      <c r="AD14" s="84">
        <v>676.75080000000003</v>
      </c>
      <c r="AE14" s="116">
        <v>-6.7486999999999853</v>
      </c>
      <c r="AF14" s="238">
        <v>-9.8737453355854463E-3</v>
      </c>
      <c r="AG14" t="s">
        <v>139</v>
      </c>
    </row>
    <row r="15" spans="2:33" ht="15" customHeight="1" x14ac:dyDescent="0.35">
      <c r="B15" s="112" t="s">
        <v>87</v>
      </c>
      <c r="C15" s="82">
        <v>674.33</v>
      </c>
      <c r="D15" s="82">
        <v>576.51</v>
      </c>
      <c r="E15" s="82">
        <v>649.64080000000001</v>
      </c>
      <c r="F15" s="82">
        <v>581.28179999999998</v>
      </c>
      <c r="G15" s="82">
        <v>624.15</v>
      </c>
      <c r="H15" s="82">
        <v>595.69000000000005</v>
      </c>
      <c r="I15" s="82">
        <v>635.94000000000005</v>
      </c>
      <c r="J15" s="82" t="s">
        <v>139</v>
      </c>
      <c r="K15" s="82">
        <v>718.59</v>
      </c>
      <c r="L15" s="82">
        <v>688</v>
      </c>
      <c r="M15" s="82">
        <v>695.63</v>
      </c>
      <c r="N15" s="82">
        <v>672.39</v>
      </c>
      <c r="O15" s="82" t="s">
        <v>139</v>
      </c>
      <c r="P15" s="82">
        <v>626.1</v>
      </c>
      <c r="Q15" s="82">
        <v>566.16999999999996</v>
      </c>
      <c r="R15" s="82" t="s">
        <v>139</v>
      </c>
      <c r="S15" s="82">
        <v>527.74090000000001</v>
      </c>
      <c r="T15" s="82" t="s">
        <v>180</v>
      </c>
      <c r="U15" s="82" t="s">
        <v>139</v>
      </c>
      <c r="V15" s="82">
        <v>601.49</v>
      </c>
      <c r="W15" s="82" t="s">
        <v>139</v>
      </c>
      <c r="X15" s="82">
        <v>711.02</v>
      </c>
      <c r="Y15" s="82">
        <v>653.69439999999997</v>
      </c>
      <c r="Z15" s="156" t="s">
        <v>139</v>
      </c>
      <c r="AA15" s="82">
        <v>692.67</v>
      </c>
      <c r="AB15" s="82">
        <v>635.71</v>
      </c>
      <c r="AC15" s="82">
        <v>848.17489999999998</v>
      </c>
      <c r="AD15" s="84">
        <v>655.82010000000002</v>
      </c>
      <c r="AE15" s="116">
        <v>-2.6528999999999314</v>
      </c>
      <c r="AF15" s="238">
        <v>-4.0288667872485761E-3</v>
      </c>
      <c r="AG15" t="s">
        <v>139</v>
      </c>
    </row>
    <row r="16" spans="2:33" ht="15.75" customHeight="1" x14ac:dyDescent="0.35">
      <c r="B16" s="112" t="s">
        <v>88</v>
      </c>
      <c r="C16" s="85">
        <v>626.63</v>
      </c>
      <c r="D16" s="85">
        <v>642.86</v>
      </c>
      <c r="E16" s="85">
        <v>665.68740000000003</v>
      </c>
      <c r="F16" s="85">
        <v>593.72630000000004</v>
      </c>
      <c r="G16" s="85">
        <v>621.20000000000005</v>
      </c>
      <c r="H16" s="85" t="s">
        <v>180</v>
      </c>
      <c r="I16" s="85">
        <v>640.16999999999996</v>
      </c>
      <c r="J16" s="85" t="s">
        <v>139</v>
      </c>
      <c r="K16" s="85">
        <v>669.07</v>
      </c>
      <c r="L16" s="85">
        <v>676</v>
      </c>
      <c r="M16" s="85">
        <v>674.3</v>
      </c>
      <c r="N16" s="85">
        <v>697.84</v>
      </c>
      <c r="O16" s="85" t="s">
        <v>139</v>
      </c>
      <c r="P16" s="85">
        <v>632.72</v>
      </c>
      <c r="Q16" s="85">
        <v>564</v>
      </c>
      <c r="R16" s="85" t="s">
        <v>139</v>
      </c>
      <c r="S16" s="85">
        <v>705.09640000000002</v>
      </c>
      <c r="T16" s="85" t="s">
        <v>139</v>
      </c>
      <c r="U16" s="85" t="s">
        <v>139</v>
      </c>
      <c r="V16" s="85">
        <v>605.54999999999995</v>
      </c>
      <c r="W16" s="85" t="s">
        <v>139</v>
      </c>
      <c r="X16" s="85">
        <v>710.63</v>
      </c>
      <c r="Y16" s="85">
        <v>656.52679999999998</v>
      </c>
      <c r="Z16" s="157" t="s">
        <v>139</v>
      </c>
      <c r="AA16" s="85" t="s">
        <v>180</v>
      </c>
      <c r="AB16" s="85">
        <v>637.73</v>
      </c>
      <c r="AC16" s="85">
        <v>848.35850000000005</v>
      </c>
      <c r="AD16" s="86">
        <v>657.18700000000001</v>
      </c>
      <c r="AE16" s="87">
        <v>-6.6718999999999369</v>
      </c>
      <c r="AF16" s="239">
        <v>-1.0050177831463791E-2</v>
      </c>
      <c r="AG16" t="s">
        <v>139</v>
      </c>
    </row>
    <row r="17" spans="2:33" ht="15.75" customHeight="1" x14ac:dyDescent="0.35">
      <c r="B17" s="112" t="s">
        <v>89</v>
      </c>
      <c r="C17" s="82">
        <v>601.91999999999996</v>
      </c>
      <c r="D17" s="82" t="s">
        <v>139</v>
      </c>
      <c r="E17" s="82">
        <v>599.03229999999996</v>
      </c>
      <c r="F17" s="82">
        <v>547.42719999999997</v>
      </c>
      <c r="G17" s="82">
        <v>586.46</v>
      </c>
      <c r="H17" s="82" t="s">
        <v>180</v>
      </c>
      <c r="I17" s="82">
        <v>624.35</v>
      </c>
      <c r="J17" s="82" t="s">
        <v>139</v>
      </c>
      <c r="K17" s="82">
        <v>685.94</v>
      </c>
      <c r="L17" s="82">
        <v>642</v>
      </c>
      <c r="M17" s="82">
        <v>651.35</v>
      </c>
      <c r="N17" s="82">
        <v>562.39</v>
      </c>
      <c r="O17" s="82">
        <v>600</v>
      </c>
      <c r="P17" s="82">
        <v>581.54</v>
      </c>
      <c r="Q17" s="82">
        <v>521.04</v>
      </c>
      <c r="R17" s="82" t="s">
        <v>139</v>
      </c>
      <c r="S17" s="82">
        <v>613.88480000000004</v>
      </c>
      <c r="T17" s="82" t="s">
        <v>180</v>
      </c>
      <c r="U17" s="82" t="s">
        <v>139</v>
      </c>
      <c r="V17" s="82">
        <v>566.92999999999995</v>
      </c>
      <c r="W17" s="82" t="s">
        <v>139</v>
      </c>
      <c r="X17" s="82">
        <v>648.45000000000005</v>
      </c>
      <c r="Y17" s="82">
        <v>607.697</v>
      </c>
      <c r="Z17" s="156" t="s">
        <v>139</v>
      </c>
      <c r="AA17" s="82">
        <v>549.57000000000005</v>
      </c>
      <c r="AB17" s="82">
        <v>580.02</v>
      </c>
      <c r="AC17" s="82">
        <v>826.32560000000001</v>
      </c>
      <c r="AD17" s="84">
        <v>625.35400000000004</v>
      </c>
      <c r="AE17" s="116">
        <v>-3.1332999999999629</v>
      </c>
      <c r="AF17" s="238">
        <v>-4.9854627134071966E-3</v>
      </c>
      <c r="AG17" t="s">
        <v>139</v>
      </c>
    </row>
    <row r="18" spans="2:33" ht="15.75" customHeight="1" thickBot="1" x14ac:dyDescent="0.4">
      <c r="B18" s="112" t="s">
        <v>90</v>
      </c>
      <c r="C18" s="82">
        <v>569</v>
      </c>
      <c r="D18" s="82" t="s">
        <v>139</v>
      </c>
      <c r="E18" s="82">
        <v>591.37929999999994</v>
      </c>
      <c r="F18" s="82">
        <v>545.68759999999997</v>
      </c>
      <c r="G18" s="82">
        <v>594.61</v>
      </c>
      <c r="H18" s="82" t="s">
        <v>139</v>
      </c>
      <c r="I18" s="82">
        <v>633.08000000000004</v>
      </c>
      <c r="J18" s="82" t="s">
        <v>139</v>
      </c>
      <c r="K18" s="82">
        <v>637.26</v>
      </c>
      <c r="L18" s="82">
        <v>634</v>
      </c>
      <c r="M18" s="82">
        <v>673.08</v>
      </c>
      <c r="N18" s="82">
        <v>654.69000000000005</v>
      </c>
      <c r="O18" s="82" t="s">
        <v>139</v>
      </c>
      <c r="P18" s="82">
        <v>601.66</v>
      </c>
      <c r="Q18" s="82">
        <v>539.12</v>
      </c>
      <c r="R18" s="82" t="s">
        <v>139</v>
      </c>
      <c r="S18" s="82" t="s">
        <v>139</v>
      </c>
      <c r="T18" s="82" t="s">
        <v>139</v>
      </c>
      <c r="U18" s="82" t="s">
        <v>139</v>
      </c>
      <c r="V18" s="82">
        <v>579.36</v>
      </c>
      <c r="W18" s="82" t="s">
        <v>139</v>
      </c>
      <c r="X18" s="82">
        <v>640.96</v>
      </c>
      <c r="Y18" s="82">
        <v>574.91499999999996</v>
      </c>
      <c r="Z18" s="156" t="s">
        <v>139</v>
      </c>
      <c r="AA18" s="82" t="s">
        <v>180</v>
      </c>
      <c r="AB18" s="82">
        <v>602.59</v>
      </c>
      <c r="AC18" s="82">
        <v>829.90599999999995</v>
      </c>
      <c r="AD18" s="84">
        <v>628.79740000000004</v>
      </c>
      <c r="AE18" s="116">
        <v>-3.4672999999999092</v>
      </c>
      <c r="AF18" s="238">
        <v>-5.4839373445961948E-3</v>
      </c>
      <c r="AG18" t="s">
        <v>139</v>
      </c>
    </row>
    <row r="19" spans="2:33" ht="15.75" customHeight="1" thickBot="1" x14ac:dyDescent="0.4">
      <c r="B19" s="113" t="s">
        <v>91</v>
      </c>
      <c r="C19" s="88">
        <v>705.98739999999998</v>
      </c>
      <c r="D19" s="88">
        <v>734.75189999999998</v>
      </c>
      <c r="E19" s="88">
        <v>640.37879999999996</v>
      </c>
      <c r="F19" s="88">
        <v>574.42499999999995</v>
      </c>
      <c r="G19" s="88">
        <v>620.01469999999995</v>
      </c>
      <c r="H19" s="88" t="s">
        <v>180</v>
      </c>
      <c r="I19" s="88">
        <v>642.63250000000005</v>
      </c>
      <c r="J19" s="88">
        <v>686.98670000000004</v>
      </c>
      <c r="K19" s="88">
        <v>715.86569999999995</v>
      </c>
      <c r="L19" s="88">
        <v>688.77419999999995</v>
      </c>
      <c r="M19" s="88">
        <v>684.0521</v>
      </c>
      <c r="N19" s="88">
        <v>694.80179999999996</v>
      </c>
      <c r="O19" s="88">
        <v>600</v>
      </c>
      <c r="P19" s="88">
        <v>598.06740000000002</v>
      </c>
      <c r="Q19" s="88" t="s">
        <v>180</v>
      </c>
      <c r="R19" s="88" t="s">
        <v>180</v>
      </c>
      <c r="S19" s="88">
        <v>608.47990000000004</v>
      </c>
      <c r="T19" s="88" t="s">
        <v>180</v>
      </c>
      <c r="U19" s="88">
        <v>700.8374</v>
      </c>
      <c r="V19" s="88">
        <v>606.80999999999995</v>
      </c>
      <c r="W19" s="88">
        <v>612.30409999999995</v>
      </c>
      <c r="X19" s="88">
        <v>715.2559</v>
      </c>
      <c r="Y19" s="88">
        <v>617.34770000000003</v>
      </c>
      <c r="Z19" s="158">
        <v>659.40390000000002</v>
      </c>
      <c r="AA19" s="88" t="s">
        <v>180</v>
      </c>
      <c r="AB19" s="88">
        <v>601.79309999999998</v>
      </c>
      <c r="AC19" s="88">
        <v>839.31299999999999</v>
      </c>
      <c r="AD19" s="89">
        <v>662.40710000000001</v>
      </c>
      <c r="AE19" s="90">
        <v>-6.1371000000000322</v>
      </c>
      <c r="AF19" s="240">
        <v>-9.1797969378838856E-3</v>
      </c>
      <c r="AG19" t="s">
        <v>139</v>
      </c>
    </row>
    <row r="20" spans="2:33" ht="15" customHeight="1" thickBot="1" x14ac:dyDescent="0.4">
      <c r="B20" s="112" t="s">
        <v>92</v>
      </c>
      <c r="C20" s="81" t="s">
        <v>139</v>
      </c>
      <c r="D20" s="81" t="s">
        <v>139</v>
      </c>
      <c r="E20" s="81">
        <v>627.50469999999996</v>
      </c>
      <c r="F20" s="81">
        <v>497.78269999999998</v>
      </c>
      <c r="G20" s="81">
        <v>562.09</v>
      </c>
      <c r="H20" s="81" t="s">
        <v>180</v>
      </c>
      <c r="I20" s="81">
        <v>622.45000000000005</v>
      </c>
      <c r="J20" s="81" t="s">
        <v>139</v>
      </c>
      <c r="K20" s="81" t="s">
        <v>139</v>
      </c>
      <c r="L20" s="81" t="s">
        <v>139</v>
      </c>
      <c r="M20" s="81">
        <v>674.62</v>
      </c>
      <c r="N20" s="81">
        <v>776.18</v>
      </c>
      <c r="O20" s="81" t="s">
        <v>139</v>
      </c>
      <c r="P20" s="81">
        <v>609.66</v>
      </c>
      <c r="Q20" s="81">
        <v>562.76</v>
      </c>
      <c r="R20" s="81" t="s">
        <v>139</v>
      </c>
      <c r="S20" s="81" t="s">
        <v>139</v>
      </c>
      <c r="T20" s="81">
        <v>0</v>
      </c>
      <c r="U20" s="81" t="s">
        <v>139</v>
      </c>
      <c r="V20" s="81">
        <v>584.25</v>
      </c>
      <c r="W20" s="81" t="s">
        <v>139</v>
      </c>
      <c r="X20" s="81">
        <v>619.46</v>
      </c>
      <c r="Y20" s="81">
        <v>639.48509999999999</v>
      </c>
      <c r="Z20" s="159" t="s">
        <v>139</v>
      </c>
      <c r="AA20" s="81" t="s">
        <v>180</v>
      </c>
      <c r="AB20" s="81">
        <v>650.98</v>
      </c>
      <c r="AC20" s="81">
        <v>795.02059999999994</v>
      </c>
      <c r="AD20" s="84">
        <v>629.91880000000003</v>
      </c>
      <c r="AE20" s="116">
        <v>-3.2083999999999833</v>
      </c>
      <c r="AF20" s="238">
        <v>-5.0675440890866532E-3</v>
      </c>
      <c r="AG20" t="s">
        <v>139</v>
      </c>
    </row>
    <row r="21" spans="2:33" ht="15" customHeight="1" thickBot="1" x14ac:dyDescent="0.4">
      <c r="B21" s="113" t="s">
        <v>93</v>
      </c>
      <c r="C21" s="88" t="s">
        <v>139</v>
      </c>
      <c r="D21" s="88" t="s">
        <v>139</v>
      </c>
      <c r="E21" s="88">
        <v>627.50469999999996</v>
      </c>
      <c r="F21" s="88">
        <v>497.78269999999998</v>
      </c>
      <c r="G21" s="88">
        <v>562.09</v>
      </c>
      <c r="H21" s="88" t="s">
        <v>180</v>
      </c>
      <c r="I21" s="88">
        <v>622.45000000000005</v>
      </c>
      <c r="J21" s="88" t="s">
        <v>139</v>
      </c>
      <c r="K21" s="88" t="s">
        <v>139</v>
      </c>
      <c r="L21" s="88" t="s">
        <v>139</v>
      </c>
      <c r="M21" s="88">
        <v>674.62</v>
      </c>
      <c r="N21" s="88">
        <v>776.18</v>
      </c>
      <c r="O21" s="88" t="s">
        <v>139</v>
      </c>
      <c r="P21" s="88">
        <v>609.66</v>
      </c>
      <c r="Q21" s="88">
        <v>562.76</v>
      </c>
      <c r="R21" s="88" t="s">
        <v>139</v>
      </c>
      <c r="S21" s="88" t="s">
        <v>139</v>
      </c>
      <c r="T21" s="88">
        <v>0</v>
      </c>
      <c r="U21" s="88" t="s">
        <v>139</v>
      </c>
      <c r="V21" s="88">
        <v>584.25</v>
      </c>
      <c r="W21" s="88" t="s">
        <v>139</v>
      </c>
      <c r="X21" s="88">
        <v>619.46</v>
      </c>
      <c r="Y21" s="88">
        <v>639.48509999999999</v>
      </c>
      <c r="Z21" s="158" t="s">
        <v>139</v>
      </c>
      <c r="AA21" s="88" t="s">
        <v>180</v>
      </c>
      <c r="AB21" s="88">
        <v>650.98</v>
      </c>
      <c r="AC21" s="88">
        <v>795.02059999999994</v>
      </c>
      <c r="AD21" s="89">
        <v>629.91880000000003</v>
      </c>
      <c r="AE21" s="90">
        <v>-3.2083999999999833</v>
      </c>
      <c r="AF21" s="240">
        <v>-5.0675440890866532E-3</v>
      </c>
      <c r="AG21" t="s">
        <v>139</v>
      </c>
    </row>
    <row r="22" spans="2:33" ht="15" customHeight="1" x14ac:dyDescent="0.35">
      <c r="B22" s="112" t="s">
        <v>94</v>
      </c>
      <c r="C22" s="81" t="s">
        <v>139</v>
      </c>
      <c r="D22" s="81" t="s">
        <v>139</v>
      </c>
      <c r="E22" s="81" t="s">
        <v>139</v>
      </c>
      <c r="F22" s="81" t="s">
        <v>139</v>
      </c>
      <c r="G22" s="81" t="s">
        <v>139</v>
      </c>
      <c r="H22" s="81" t="s">
        <v>139</v>
      </c>
      <c r="I22" s="81">
        <v>661.82</v>
      </c>
      <c r="J22" s="81" t="s">
        <v>139</v>
      </c>
      <c r="K22" s="81" t="s">
        <v>139</v>
      </c>
      <c r="L22" s="81">
        <v>0</v>
      </c>
      <c r="M22" s="81" t="s">
        <v>139</v>
      </c>
      <c r="N22" s="81" t="s">
        <v>139</v>
      </c>
      <c r="O22" s="81" t="s">
        <v>139</v>
      </c>
      <c r="P22" s="81" t="s">
        <v>139</v>
      </c>
      <c r="Q22" s="81" t="s">
        <v>139</v>
      </c>
      <c r="R22" s="81" t="s">
        <v>139</v>
      </c>
      <c r="S22" s="81" t="s">
        <v>139</v>
      </c>
      <c r="T22" s="81">
        <v>0</v>
      </c>
      <c r="U22" s="81" t="s">
        <v>139</v>
      </c>
      <c r="V22" s="81">
        <v>665.15</v>
      </c>
      <c r="W22" s="81" t="s">
        <v>139</v>
      </c>
      <c r="X22" s="81" t="s">
        <v>139</v>
      </c>
      <c r="Y22" s="81">
        <v>0</v>
      </c>
      <c r="Z22" s="159" t="s">
        <v>139</v>
      </c>
      <c r="AA22" s="81" t="s">
        <v>139</v>
      </c>
      <c r="AB22" s="81" t="s">
        <v>139</v>
      </c>
      <c r="AC22" s="81" t="s">
        <v>139</v>
      </c>
      <c r="AD22" s="84">
        <v>666.77530000000002</v>
      </c>
      <c r="AE22" s="116">
        <v>-8.8713000000000193</v>
      </c>
      <c r="AF22" s="238">
        <v>-1.3130089013990478E-2</v>
      </c>
      <c r="AG22" t="s">
        <v>139</v>
      </c>
    </row>
    <row r="23" spans="2:33" ht="15" customHeight="1" x14ac:dyDescent="0.35">
      <c r="B23" s="112" t="s">
        <v>95</v>
      </c>
      <c r="C23" s="82" t="s">
        <v>139</v>
      </c>
      <c r="D23" s="82" t="s">
        <v>139</v>
      </c>
      <c r="E23" s="82" t="s">
        <v>139</v>
      </c>
      <c r="F23" s="82">
        <v>631.99670000000003</v>
      </c>
      <c r="G23" s="82">
        <v>673.67</v>
      </c>
      <c r="H23" s="82" t="s">
        <v>139</v>
      </c>
      <c r="I23" s="82">
        <v>665.05</v>
      </c>
      <c r="J23" s="82" t="s">
        <v>139</v>
      </c>
      <c r="K23" s="82" t="s">
        <v>139</v>
      </c>
      <c r="L23" s="82">
        <v>0</v>
      </c>
      <c r="M23" s="82" t="s">
        <v>139</v>
      </c>
      <c r="N23" s="82" t="s">
        <v>139</v>
      </c>
      <c r="O23" s="82" t="s">
        <v>139</v>
      </c>
      <c r="P23" s="82" t="s">
        <v>139</v>
      </c>
      <c r="Q23" s="82" t="s">
        <v>139</v>
      </c>
      <c r="R23" s="82" t="s">
        <v>139</v>
      </c>
      <c r="S23" s="82" t="s">
        <v>139</v>
      </c>
      <c r="T23" s="82">
        <v>0</v>
      </c>
      <c r="U23" s="82" t="s">
        <v>139</v>
      </c>
      <c r="V23" s="82">
        <v>671.95</v>
      </c>
      <c r="W23" s="82" t="s">
        <v>139</v>
      </c>
      <c r="X23" s="82">
        <v>670</v>
      </c>
      <c r="Y23" s="82">
        <v>0</v>
      </c>
      <c r="Z23" s="156" t="s">
        <v>139</v>
      </c>
      <c r="AA23" s="82" t="s">
        <v>139</v>
      </c>
      <c r="AB23" s="82" t="s">
        <v>139</v>
      </c>
      <c r="AC23" s="82">
        <v>894.53579999999999</v>
      </c>
      <c r="AD23" s="84">
        <v>667.68730000000005</v>
      </c>
      <c r="AE23" s="116">
        <v>-10.286699999999996</v>
      </c>
      <c r="AF23" s="238">
        <v>-1.5172705737978145E-2</v>
      </c>
      <c r="AG23" t="s">
        <v>139</v>
      </c>
    </row>
    <row r="24" spans="2:33" ht="15" customHeight="1" x14ac:dyDescent="0.35">
      <c r="B24" s="112" t="s">
        <v>96</v>
      </c>
      <c r="C24" s="82" t="s">
        <v>139</v>
      </c>
      <c r="D24" s="82" t="s">
        <v>139</v>
      </c>
      <c r="E24" s="82" t="s">
        <v>139</v>
      </c>
      <c r="F24" s="82" t="s">
        <v>139</v>
      </c>
      <c r="G24" s="82">
        <v>680.64</v>
      </c>
      <c r="H24" s="82" t="s">
        <v>139</v>
      </c>
      <c r="I24" s="82">
        <v>663.43</v>
      </c>
      <c r="J24" s="82" t="s">
        <v>139</v>
      </c>
      <c r="K24" s="82" t="s">
        <v>139</v>
      </c>
      <c r="L24" s="82">
        <v>0</v>
      </c>
      <c r="M24" s="82" t="s">
        <v>139</v>
      </c>
      <c r="N24" s="82" t="s">
        <v>139</v>
      </c>
      <c r="O24" s="82" t="s">
        <v>139</v>
      </c>
      <c r="P24" s="82" t="s">
        <v>139</v>
      </c>
      <c r="Q24" s="82" t="s">
        <v>139</v>
      </c>
      <c r="R24" s="82" t="s">
        <v>139</v>
      </c>
      <c r="S24" s="82" t="s">
        <v>139</v>
      </c>
      <c r="T24" s="82">
        <v>0</v>
      </c>
      <c r="U24" s="82" t="s">
        <v>139</v>
      </c>
      <c r="V24" s="82">
        <v>653.82000000000005</v>
      </c>
      <c r="W24" s="82" t="s">
        <v>139</v>
      </c>
      <c r="X24" s="82" t="s">
        <v>139</v>
      </c>
      <c r="Y24" s="82">
        <v>0</v>
      </c>
      <c r="Z24" s="156" t="s">
        <v>139</v>
      </c>
      <c r="AA24" s="82" t="s">
        <v>139</v>
      </c>
      <c r="AB24" s="82" t="s">
        <v>139</v>
      </c>
      <c r="AC24" s="82" t="s">
        <v>139</v>
      </c>
      <c r="AD24" s="84">
        <v>665.5752</v>
      </c>
      <c r="AE24" s="116">
        <v>-28.806500000000028</v>
      </c>
      <c r="AF24" s="238">
        <v>-4.148510826250177E-2</v>
      </c>
      <c r="AG24" t="s">
        <v>139</v>
      </c>
    </row>
    <row r="25" spans="2:33" ht="15" customHeight="1" x14ac:dyDescent="0.35">
      <c r="B25" s="112" t="s">
        <v>97</v>
      </c>
      <c r="C25" s="85" t="s">
        <v>139</v>
      </c>
      <c r="D25" s="85" t="s">
        <v>139</v>
      </c>
      <c r="E25" s="85" t="s">
        <v>139</v>
      </c>
      <c r="F25" s="85">
        <v>638.15210000000002</v>
      </c>
      <c r="G25" s="85">
        <v>667.49</v>
      </c>
      <c r="H25" s="85" t="s">
        <v>139</v>
      </c>
      <c r="I25" s="85">
        <v>654.91</v>
      </c>
      <c r="J25" s="85" t="s">
        <v>139</v>
      </c>
      <c r="K25" s="85" t="s">
        <v>139</v>
      </c>
      <c r="L25" s="85">
        <v>706</v>
      </c>
      <c r="M25" s="85" t="s">
        <v>139</v>
      </c>
      <c r="N25" s="85">
        <v>851.13</v>
      </c>
      <c r="O25" s="85" t="s">
        <v>139</v>
      </c>
      <c r="P25" s="85" t="s">
        <v>139</v>
      </c>
      <c r="Q25" s="85" t="s">
        <v>139</v>
      </c>
      <c r="R25" s="85" t="s">
        <v>139</v>
      </c>
      <c r="S25" s="85" t="s">
        <v>139</v>
      </c>
      <c r="T25" s="85">
        <v>0</v>
      </c>
      <c r="U25" s="85" t="s">
        <v>139</v>
      </c>
      <c r="V25" s="85">
        <v>631.05999999999995</v>
      </c>
      <c r="W25" s="85" t="s">
        <v>139</v>
      </c>
      <c r="X25" s="85" t="s">
        <v>139</v>
      </c>
      <c r="Y25" s="85">
        <v>645.58540000000005</v>
      </c>
      <c r="Z25" s="157" t="s">
        <v>139</v>
      </c>
      <c r="AA25" s="85" t="s">
        <v>139</v>
      </c>
      <c r="AB25" s="85" t="s">
        <v>139</v>
      </c>
      <c r="AC25" s="85">
        <v>847.25689999999997</v>
      </c>
      <c r="AD25" s="86">
        <v>666.33900000000006</v>
      </c>
      <c r="AE25" s="87">
        <v>-6.424799999999891</v>
      </c>
      <c r="AF25" s="239">
        <v>-9.5498598467989686E-3</v>
      </c>
      <c r="AG25" t="s">
        <v>139</v>
      </c>
    </row>
    <row r="26" spans="2:33" ht="15.75" customHeight="1" x14ac:dyDescent="0.35">
      <c r="B26" s="112" t="s">
        <v>98</v>
      </c>
      <c r="C26" s="82" t="s">
        <v>139</v>
      </c>
      <c r="D26" s="82" t="s">
        <v>139</v>
      </c>
      <c r="E26" s="82" t="s">
        <v>139</v>
      </c>
      <c r="F26" s="82">
        <v>633.87009999999998</v>
      </c>
      <c r="G26" s="82" t="s">
        <v>139</v>
      </c>
      <c r="H26" s="82" t="s">
        <v>139</v>
      </c>
      <c r="I26" s="82">
        <v>660.72</v>
      </c>
      <c r="J26" s="82" t="s">
        <v>139</v>
      </c>
      <c r="K26" s="82" t="s">
        <v>139</v>
      </c>
      <c r="L26" s="82">
        <v>0</v>
      </c>
      <c r="M26" s="82" t="s">
        <v>139</v>
      </c>
      <c r="N26" s="82" t="s">
        <v>139</v>
      </c>
      <c r="O26" s="82" t="s">
        <v>139</v>
      </c>
      <c r="P26" s="82" t="s">
        <v>139</v>
      </c>
      <c r="Q26" s="82" t="s">
        <v>139</v>
      </c>
      <c r="R26" s="82" t="s">
        <v>139</v>
      </c>
      <c r="S26" s="82" t="s">
        <v>139</v>
      </c>
      <c r="T26" s="82">
        <v>0</v>
      </c>
      <c r="U26" s="82" t="s">
        <v>139</v>
      </c>
      <c r="V26" s="82">
        <v>678.28</v>
      </c>
      <c r="W26" s="82" t="s">
        <v>139</v>
      </c>
      <c r="X26" s="82" t="s">
        <v>139</v>
      </c>
      <c r="Y26" s="82">
        <v>0</v>
      </c>
      <c r="Z26" s="156" t="s">
        <v>139</v>
      </c>
      <c r="AA26" s="82" t="s">
        <v>139</v>
      </c>
      <c r="AB26" s="82" t="s">
        <v>139</v>
      </c>
      <c r="AC26" s="82">
        <v>823.02070000000003</v>
      </c>
      <c r="AD26" s="84">
        <v>671.47349999999994</v>
      </c>
      <c r="AE26" s="116">
        <v>-2.6773000000000593</v>
      </c>
      <c r="AF26" s="238">
        <v>-3.9713666437836449E-3</v>
      </c>
      <c r="AG26" t="s">
        <v>139</v>
      </c>
    </row>
    <row r="27" spans="2:33" ht="15.75" customHeight="1" x14ac:dyDescent="0.35">
      <c r="B27" s="112" t="s">
        <v>99</v>
      </c>
      <c r="C27" s="81" t="s">
        <v>139</v>
      </c>
      <c r="D27" s="81" t="s">
        <v>139</v>
      </c>
      <c r="E27" s="81" t="s">
        <v>180</v>
      </c>
      <c r="F27" s="81">
        <v>641.49739999999997</v>
      </c>
      <c r="G27" s="81" t="s">
        <v>139</v>
      </c>
      <c r="H27" s="81" t="s">
        <v>139</v>
      </c>
      <c r="I27" s="81">
        <v>644.04</v>
      </c>
      <c r="J27" s="81" t="s">
        <v>139</v>
      </c>
      <c r="K27" s="81" t="s">
        <v>139</v>
      </c>
      <c r="L27" s="81">
        <v>636</v>
      </c>
      <c r="M27" s="81" t="s">
        <v>139</v>
      </c>
      <c r="N27" s="81" t="s">
        <v>139</v>
      </c>
      <c r="O27" s="81" t="s">
        <v>139</v>
      </c>
      <c r="P27" s="81" t="s">
        <v>139</v>
      </c>
      <c r="Q27" s="81" t="s">
        <v>139</v>
      </c>
      <c r="R27" s="81" t="s">
        <v>139</v>
      </c>
      <c r="S27" s="81" t="s">
        <v>139</v>
      </c>
      <c r="T27" s="81">
        <v>0</v>
      </c>
      <c r="U27" s="81" t="s">
        <v>139</v>
      </c>
      <c r="V27" s="81">
        <v>573.9</v>
      </c>
      <c r="W27" s="81" t="s">
        <v>139</v>
      </c>
      <c r="X27" s="81" t="s">
        <v>139</v>
      </c>
      <c r="Y27" s="81">
        <v>645.58540000000005</v>
      </c>
      <c r="Z27" s="159" t="s">
        <v>139</v>
      </c>
      <c r="AA27" s="81" t="s">
        <v>139</v>
      </c>
      <c r="AB27" s="81" t="s">
        <v>139</v>
      </c>
      <c r="AC27" s="81">
        <v>823.84690000000001</v>
      </c>
      <c r="AD27" s="84">
        <v>650.69960000000003</v>
      </c>
      <c r="AE27" s="116">
        <v>-5.6776999999999589</v>
      </c>
      <c r="AF27" s="238">
        <v>-8.6500553873510837E-3</v>
      </c>
      <c r="AG27" t="s">
        <v>139</v>
      </c>
    </row>
    <row r="28" spans="2:33" ht="15" customHeight="1" thickBot="1" x14ac:dyDescent="0.4">
      <c r="B28" s="112" t="s">
        <v>100</v>
      </c>
      <c r="C28" s="82" t="s">
        <v>139</v>
      </c>
      <c r="D28" s="82" t="s">
        <v>139</v>
      </c>
      <c r="E28" s="82" t="s">
        <v>139</v>
      </c>
      <c r="F28" s="82">
        <v>616.20680000000004</v>
      </c>
      <c r="G28" s="82" t="s">
        <v>139</v>
      </c>
      <c r="H28" s="82" t="s">
        <v>139</v>
      </c>
      <c r="I28" s="82">
        <v>649.61</v>
      </c>
      <c r="J28" s="82" t="s">
        <v>139</v>
      </c>
      <c r="K28" s="82" t="s">
        <v>139</v>
      </c>
      <c r="L28" s="82">
        <v>0</v>
      </c>
      <c r="M28" s="82" t="s">
        <v>139</v>
      </c>
      <c r="N28" s="82" t="s">
        <v>139</v>
      </c>
      <c r="O28" s="82" t="s">
        <v>139</v>
      </c>
      <c r="P28" s="82" t="s">
        <v>139</v>
      </c>
      <c r="Q28" s="82" t="s">
        <v>139</v>
      </c>
      <c r="R28" s="82" t="s">
        <v>139</v>
      </c>
      <c r="S28" s="82" t="s">
        <v>139</v>
      </c>
      <c r="T28" s="82">
        <v>0</v>
      </c>
      <c r="U28" s="82" t="s">
        <v>139</v>
      </c>
      <c r="V28" s="82" t="s">
        <v>180</v>
      </c>
      <c r="W28" s="82" t="s">
        <v>139</v>
      </c>
      <c r="X28" s="82" t="s">
        <v>139</v>
      </c>
      <c r="Y28" s="82">
        <v>645.58540000000005</v>
      </c>
      <c r="Z28" s="156" t="s">
        <v>139</v>
      </c>
      <c r="AA28" s="82" t="s">
        <v>139</v>
      </c>
      <c r="AB28" s="82" t="s">
        <v>139</v>
      </c>
      <c r="AC28" s="82">
        <v>839.36180000000002</v>
      </c>
      <c r="AD28" s="84">
        <v>652.73450000000003</v>
      </c>
      <c r="AE28" s="116">
        <v>-6.4714000000000169</v>
      </c>
      <c r="AF28" s="238">
        <v>-9.816963106671248E-3</v>
      </c>
      <c r="AG28" t="s">
        <v>139</v>
      </c>
    </row>
    <row r="29" spans="2:33" ht="15" customHeight="1" thickBot="1" x14ac:dyDescent="0.4">
      <c r="B29" s="113" t="s">
        <v>101</v>
      </c>
      <c r="C29" s="88" t="s">
        <v>139</v>
      </c>
      <c r="D29" s="88" t="s">
        <v>139</v>
      </c>
      <c r="E29" s="88" t="s">
        <v>180</v>
      </c>
      <c r="F29" s="88">
        <v>637.85919999999999</v>
      </c>
      <c r="G29" s="88">
        <v>663.42639999999994</v>
      </c>
      <c r="H29" s="88" t="s">
        <v>180</v>
      </c>
      <c r="I29" s="88">
        <v>651.12609999999995</v>
      </c>
      <c r="J29" s="88" t="s">
        <v>139</v>
      </c>
      <c r="K29" s="88" t="s">
        <v>139</v>
      </c>
      <c r="L29" s="88">
        <v>663.48239999999998</v>
      </c>
      <c r="M29" s="88" t="s">
        <v>139</v>
      </c>
      <c r="N29" s="88">
        <v>743.4117</v>
      </c>
      <c r="O29" s="88" t="s">
        <v>139</v>
      </c>
      <c r="P29" s="88" t="s">
        <v>139</v>
      </c>
      <c r="Q29" s="88" t="s">
        <v>139</v>
      </c>
      <c r="R29" s="88" t="s">
        <v>180</v>
      </c>
      <c r="S29" s="88" t="s">
        <v>139</v>
      </c>
      <c r="T29" s="88" t="s">
        <v>139</v>
      </c>
      <c r="U29" s="88" t="s">
        <v>139</v>
      </c>
      <c r="V29" s="88" t="s">
        <v>180</v>
      </c>
      <c r="W29" s="88" t="s">
        <v>139</v>
      </c>
      <c r="X29" s="88">
        <v>668.30039999999997</v>
      </c>
      <c r="Y29" s="88">
        <v>645.58540000000005</v>
      </c>
      <c r="Z29" s="158">
        <v>684.28399999999999</v>
      </c>
      <c r="AA29" s="88" t="s">
        <v>139</v>
      </c>
      <c r="AB29" s="88" t="s">
        <v>139</v>
      </c>
      <c r="AC29" s="88">
        <v>830.2165</v>
      </c>
      <c r="AD29" s="89">
        <v>658.94740000000002</v>
      </c>
      <c r="AE29" s="90">
        <v>-6.7175999999999476</v>
      </c>
      <c r="AF29" s="240">
        <v>-1.0091562572765502E-2</v>
      </c>
      <c r="AG29" t="s">
        <v>139</v>
      </c>
    </row>
    <row r="30" spans="2:33" ht="15" customHeight="1" x14ac:dyDescent="0.35">
      <c r="B30" s="112" t="s">
        <v>102</v>
      </c>
      <c r="C30" s="81" t="s">
        <v>139</v>
      </c>
      <c r="D30" s="81" t="s">
        <v>139</v>
      </c>
      <c r="E30" s="81" t="s">
        <v>139</v>
      </c>
      <c r="F30" s="81" t="s">
        <v>139</v>
      </c>
      <c r="G30" s="81" t="s">
        <v>139</v>
      </c>
      <c r="H30" s="81" t="s">
        <v>139</v>
      </c>
      <c r="I30" s="81" t="s">
        <v>139</v>
      </c>
      <c r="J30" s="81" t="s">
        <v>139</v>
      </c>
      <c r="K30" s="81" t="s">
        <v>139</v>
      </c>
      <c r="L30" s="81" t="s">
        <v>139</v>
      </c>
      <c r="M30" s="81" t="s">
        <v>139</v>
      </c>
      <c r="N30" s="81" t="s">
        <v>139</v>
      </c>
      <c r="O30" s="81" t="s">
        <v>139</v>
      </c>
      <c r="P30" s="81" t="s">
        <v>139</v>
      </c>
      <c r="Q30" s="81" t="s">
        <v>139</v>
      </c>
      <c r="R30" s="81" t="s">
        <v>139</v>
      </c>
      <c r="S30" s="81" t="s">
        <v>139</v>
      </c>
      <c r="T30" s="81" t="s">
        <v>139</v>
      </c>
      <c r="U30" s="81" t="s">
        <v>139</v>
      </c>
      <c r="V30" s="81" t="s">
        <v>139</v>
      </c>
      <c r="W30" s="81" t="s">
        <v>139</v>
      </c>
      <c r="X30" s="81" t="s">
        <v>139</v>
      </c>
      <c r="Y30" s="81" t="s">
        <v>139</v>
      </c>
      <c r="Z30" s="159" t="s">
        <v>139</v>
      </c>
      <c r="AA30" s="81" t="s">
        <v>139</v>
      </c>
      <c r="AB30" s="81" t="s">
        <v>139</v>
      </c>
      <c r="AC30" s="81" t="s">
        <v>139</v>
      </c>
      <c r="AD30" s="84" t="s">
        <v>139</v>
      </c>
      <c r="AE30" s="116">
        <v>0</v>
      </c>
      <c r="AF30" s="238">
        <v>0</v>
      </c>
      <c r="AG30" t="s">
        <v>139</v>
      </c>
    </row>
    <row r="31" spans="2:33" ht="15" customHeight="1" x14ac:dyDescent="0.35">
      <c r="B31" s="112" t="s">
        <v>103</v>
      </c>
      <c r="C31" s="82">
        <v>637.58000000000004</v>
      </c>
      <c r="D31" s="82">
        <v>565</v>
      </c>
      <c r="E31" s="82">
        <v>571.75300000000004</v>
      </c>
      <c r="F31" s="82">
        <v>590.51480000000004</v>
      </c>
      <c r="G31" s="82">
        <v>608</v>
      </c>
      <c r="H31" s="82" t="s">
        <v>180</v>
      </c>
      <c r="I31" s="82">
        <v>601.66</v>
      </c>
      <c r="J31" s="82" t="s">
        <v>139</v>
      </c>
      <c r="K31" s="82">
        <v>577.15</v>
      </c>
      <c r="L31" s="82">
        <v>724</v>
      </c>
      <c r="M31" s="82">
        <v>423.28</v>
      </c>
      <c r="N31" s="82">
        <v>556.61</v>
      </c>
      <c r="O31" s="82" t="s">
        <v>139</v>
      </c>
      <c r="P31" s="82">
        <v>552.79</v>
      </c>
      <c r="Q31" s="82">
        <v>534.04999999999995</v>
      </c>
      <c r="R31" s="82" t="s">
        <v>139</v>
      </c>
      <c r="S31" s="82">
        <v>509.24040000000002</v>
      </c>
      <c r="T31" s="82" t="s">
        <v>139</v>
      </c>
      <c r="U31" s="82" t="s">
        <v>139</v>
      </c>
      <c r="V31" s="82">
        <v>567.63</v>
      </c>
      <c r="W31" s="82" t="s">
        <v>139</v>
      </c>
      <c r="X31" s="82">
        <v>556.39</v>
      </c>
      <c r="Y31" s="82">
        <v>592.24339999999995</v>
      </c>
      <c r="Z31" s="156" t="s">
        <v>139</v>
      </c>
      <c r="AA31" s="82" t="s">
        <v>180</v>
      </c>
      <c r="AB31" s="82">
        <v>647.54999999999995</v>
      </c>
      <c r="AC31" s="82">
        <v>820.4502</v>
      </c>
      <c r="AD31" s="84">
        <v>667.2885</v>
      </c>
      <c r="AE31" s="116">
        <v>-4.5377999999999474</v>
      </c>
      <c r="AF31" s="238">
        <v>-6.7544244695391473E-3</v>
      </c>
      <c r="AG31" t="s">
        <v>139</v>
      </c>
    </row>
    <row r="32" spans="2:33" ht="15" customHeight="1" x14ac:dyDescent="0.35">
      <c r="B32" s="112" t="s">
        <v>104</v>
      </c>
      <c r="C32" s="82" t="s">
        <v>139</v>
      </c>
      <c r="D32" s="82">
        <v>348.51</v>
      </c>
      <c r="E32" s="82">
        <v>569.57230000000004</v>
      </c>
      <c r="F32" s="82">
        <v>590.64859999999999</v>
      </c>
      <c r="G32" s="82">
        <v>613.20000000000005</v>
      </c>
      <c r="H32" s="82" t="s">
        <v>180</v>
      </c>
      <c r="I32" s="82">
        <v>603.54</v>
      </c>
      <c r="J32" s="82" t="s">
        <v>139</v>
      </c>
      <c r="K32" s="82">
        <v>673.13</v>
      </c>
      <c r="L32" s="82">
        <v>710</v>
      </c>
      <c r="M32" s="82">
        <v>612</v>
      </c>
      <c r="N32" s="82">
        <v>636.39</v>
      </c>
      <c r="O32" s="82" t="s">
        <v>139</v>
      </c>
      <c r="P32" s="82">
        <v>569.83000000000004</v>
      </c>
      <c r="Q32" s="82">
        <v>528.11</v>
      </c>
      <c r="R32" s="82" t="s">
        <v>139</v>
      </c>
      <c r="S32" s="82">
        <v>525.85889999999995</v>
      </c>
      <c r="T32" s="82">
        <v>0</v>
      </c>
      <c r="U32" s="82" t="s">
        <v>139</v>
      </c>
      <c r="V32" s="82">
        <v>582.23</v>
      </c>
      <c r="W32" s="82" t="s">
        <v>139</v>
      </c>
      <c r="X32" s="82">
        <v>571.15</v>
      </c>
      <c r="Y32" s="82">
        <v>521.28830000000005</v>
      </c>
      <c r="Z32" s="156" t="s">
        <v>139</v>
      </c>
      <c r="AA32" s="82" t="s">
        <v>180</v>
      </c>
      <c r="AB32" s="82">
        <v>652.02</v>
      </c>
      <c r="AC32" s="82">
        <v>796.12220000000002</v>
      </c>
      <c r="AD32" s="84">
        <v>628.07650000000001</v>
      </c>
      <c r="AE32" s="116">
        <v>-8.5643999999999778</v>
      </c>
      <c r="AF32" s="238">
        <v>-1.345248161090495E-2</v>
      </c>
      <c r="AG32" t="s">
        <v>139</v>
      </c>
    </row>
    <row r="33" spans="2:33" ht="15" customHeight="1" x14ac:dyDescent="0.35">
      <c r="B33" s="112" t="s">
        <v>105</v>
      </c>
      <c r="C33" s="82">
        <v>561.71</v>
      </c>
      <c r="D33" s="82">
        <v>482.56</v>
      </c>
      <c r="E33" s="82">
        <v>537.60260000000005</v>
      </c>
      <c r="F33" s="82">
        <v>563.88610000000006</v>
      </c>
      <c r="G33" s="82">
        <v>580.98</v>
      </c>
      <c r="H33" s="82">
        <v>505.98</v>
      </c>
      <c r="I33" s="82">
        <v>579.22</v>
      </c>
      <c r="J33" s="82" t="s">
        <v>139</v>
      </c>
      <c r="K33" s="82">
        <v>526.83000000000004</v>
      </c>
      <c r="L33" s="82">
        <v>663</v>
      </c>
      <c r="M33" s="82">
        <v>450.54</v>
      </c>
      <c r="N33" s="82">
        <v>524.41</v>
      </c>
      <c r="O33" s="82" t="s">
        <v>139</v>
      </c>
      <c r="P33" s="82">
        <v>497.35</v>
      </c>
      <c r="Q33" s="82">
        <v>509.72</v>
      </c>
      <c r="R33" s="82" t="s">
        <v>139</v>
      </c>
      <c r="S33" s="82">
        <v>503.80029999999999</v>
      </c>
      <c r="T33" s="82" t="s">
        <v>180</v>
      </c>
      <c r="U33" s="82" t="s">
        <v>139</v>
      </c>
      <c r="V33" s="82">
        <v>535.37</v>
      </c>
      <c r="W33" s="82" t="s">
        <v>139</v>
      </c>
      <c r="X33" s="82">
        <v>515.39</v>
      </c>
      <c r="Y33" s="82">
        <v>578.87490000000003</v>
      </c>
      <c r="Z33" s="156" t="s">
        <v>139</v>
      </c>
      <c r="AA33" s="82">
        <v>391.35</v>
      </c>
      <c r="AB33" s="82">
        <v>616.34</v>
      </c>
      <c r="AC33" s="82">
        <v>784.09590000000003</v>
      </c>
      <c r="AD33" s="84">
        <v>565.63070000000005</v>
      </c>
      <c r="AE33" s="116">
        <v>-4.8464999999999918</v>
      </c>
      <c r="AF33" s="238">
        <v>-8.4955191898992491E-3</v>
      </c>
      <c r="AG33" t="s">
        <v>139</v>
      </c>
    </row>
    <row r="34" spans="2:33" ht="15" customHeight="1" x14ac:dyDescent="0.35">
      <c r="B34" s="112" t="s">
        <v>106</v>
      </c>
      <c r="C34" s="85">
        <v>575.46</v>
      </c>
      <c r="D34" s="85">
        <v>518.6</v>
      </c>
      <c r="E34" s="85">
        <v>547.14819999999997</v>
      </c>
      <c r="F34" s="85">
        <v>583.95799999999997</v>
      </c>
      <c r="G34" s="85">
        <v>591.39</v>
      </c>
      <c r="H34" s="85">
        <v>520.61</v>
      </c>
      <c r="I34" s="85">
        <v>580.15</v>
      </c>
      <c r="J34" s="85" t="s">
        <v>139</v>
      </c>
      <c r="K34" s="85">
        <v>568.08000000000004</v>
      </c>
      <c r="L34" s="85">
        <v>626</v>
      </c>
      <c r="M34" s="85">
        <v>436.44</v>
      </c>
      <c r="N34" s="85">
        <v>555.20000000000005</v>
      </c>
      <c r="O34" s="85" t="s">
        <v>139</v>
      </c>
      <c r="P34" s="85">
        <v>514.55999999999995</v>
      </c>
      <c r="Q34" s="85">
        <v>541.96</v>
      </c>
      <c r="R34" s="85" t="s">
        <v>139</v>
      </c>
      <c r="S34" s="85">
        <v>499.88</v>
      </c>
      <c r="T34" s="85" t="s">
        <v>139</v>
      </c>
      <c r="U34" s="85" t="s">
        <v>139</v>
      </c>
      <c r="V34" s="85">
        <v>543.55999999999995</v>
      </c>
      <c r="W34" s="85" t="s">
        <v>139</v>
      </c>
      <c r="X34" s="85">
        <v>542.5</v>
      </c>
      <c r="Y34" s="85">
        <v>576.21270000000004</v>
      </c>
      <c r="Z34" s="157" t="s">
        <v>139</v>
      </c>
      <c r="AA34" s="85">
        <v>480.1</v>
      </c>
      <c r="AB34" s="85">
        <v>609.21</v>
      </c>
      <c r="AC34" s="85">
        <v>800.16160000000002</v>
      </c>
      <c r="AD34" s="86">
        <v>592.2595</v>
      </c>
      <c r="AE34" s="87">
        <v>-2.3597999999999502</v>
      </c>
      <c r="AF34" s="239">
        <v>-3.9685896505544816E-3</v>
      </c>
      <c r="AG34" t="s">
        <v>139</v>
      </c>
    </row>
    <row r="35" spans="2:33" ht="15.75" customHeight="1" x14ac:dyDescent="0.35">
      <c r="B35" s="112" t="s">
        <v>107</v>
      </c>
      <c r="C35" s="81">
        <v>607.04999999999995</v>
      </c>
      <c r="D35" s="81" t="s">
        <v>139</v>
      </c>
      <c r="E35" s="81">
        <v>529.99069999999995</v>
      </c>
      <c r="F35" s="81">
        <v>588.24</v>
      </c>
      <c r="G35" s="81">
        <v>594.20000000000005</v>
      </c>
      <c r="H35" s="81" t="s">
        <v>180</v>
      </c>
      <c r="I35" s="81">
        <v>581.83000000000004</v>
      </c>
      <c r="J35" s="81" t="s">
        <v>139</v>
      </c>
      <c r="K35" s="81">
        <v>642.15</v>
      </c>
      <c r="L35" s="81">
        <v>605</v>
      </c>
      <c r="M35" s="81" t="s">
        <v>139</v>
      </c>
      <c r="N35" s="81">
        <v>567.54999999999995</v>
      </c>
      <c r="O35" s="81" t="s">
        <v>139</v>
      </c>
      <c r="P35" s="81">
        <v>523.94000000000005</v>
      </c>
      <c r="Q35" s="81">
        <v>528.66</v>
      </c>
      <c r="R35" s="81" t="s">
        <v>139</v>
      </c>
      <c r="S35" s="81">
        <v>587.16740000000004</v>
      </c>
      <c r="T35" s="81">
        <v>0</v>
      </c>
      <c r="U35" s="81" t="s">
        <v>139</v>
      </c>
      <c r="V35" s="81">
        <v>562.88</v>
      </c>
      <c r="W35" s="81" t="s">
        <v>139</v>
      </c>
      <c r="X35" s="81">
        <v>507.07</v>
      </c>
      <c r="Y35" s="81">
        <v>556.14760000000001</v>
      </c>
      <c r="Z35" s="159" t="s">
        <v>139</v>
      </c>
      <c r="AA35" s="81" t="s">
        <v>180</v>
      </c>
      <c r="AB35" s="81">
        <v>609.86</v>
      </c>
      <c r="AC35" s="81">
        <v>772.98770000000002</v>
      </c>
      <c r="AD35" s="84">
        <v>592.66520000000003</v>
      </c>
      <c r="AE35" s="116">
        <v>-2.5557000000000016</v>
      </c>
      <c r="AF35" s="238">
        <v>-4.2937000364066539E-3</v>
      </c>
      <c r="AG35" t="s">
        <v>139</v>
      </c>
    </row>
    <row r="36" spans="2:33" ht="15" customHeight="1" x14ac:dyDescent="0.35">
      <c r="B36" s="112" t="s">
        <v>108</v>
      </c>
      <c r="C36" s="81">
        <v>513.65</v>
      </c>
      <c r="D36" s="81">
        <v>466.97</v>
      </c>
      <c r="E36" s="81">
        <v>443.87389999999999</v>
      </c>
      <c r="F36" s="81">
        <v>525.08050000000003</v>
      </c>
      <c r="G36" s="81">
        <v>516.27</v>
      </c>
      <c r="H36" s="81">
        <v>456.86</v>
      </c>
      <c r="I36" s="81">
        <v>552.1</v>
      </c>
      <c r="J36" s="81" t="s">
        <v>139</v>
      </c>
      <c r="K36" s="81">
        <v>481.44</v>
      </c>
      <c r="L36" s="81">
        <v>573</v>
      </c>
      <c r="M36" s="81" t="s">
        <v>139</v>
      </c>
      <c r="N36" s="81">
        <v>476.64</v>
      </c>
      <c r="O36" s="81">
        <v>460</v>
      </c>
      <c r="P36" s="81">
        <v>460.37</v>
      </c>
      <c r="Q36" s="81">
        <v>427.96</v>
      </c>
      <c r="R36" s="81" t="s">
        <v>139</v>
      </c>
      <c r="S36" s="81">
        <v>397.19490000000002</v>
      </c>
      <c r="T36" s="81" t="s">
        <v>180</v>
      </c>
      <c r="U36" s="81" t="s">
        <v>139</v>
      </c>
      <c r="V36" s="81">
        <v>499.3</v>
      </c>
      <c r="W36" s="81" t="s">
        <v>139</v>
      </c>
      <c r="X36" s="81">
        <v>459.09</v>
      </c>
      <c r="Y36" s="81">
        <v>528.62900000000002</v>
      </c>
      <c r="Z36" s="159" t="s">
        <v>139</v>
      </c>
      <c r="AA36" s="81">
        <v>255.79</v>
      </c>
      <c r="AB36" s="81">
        <v>580.49</v>
      </c>
      <c r="AC36" s="81">
        <v>725.3415</v>
      </c>
      <c r="AD36" s="84">
        <v>520.96100000000001</v>
      </c>
      <c r="AE36" s="116">
        <v>-6.6612999999999829</v>
      </c>
      <c r="AF36" s="238">
        <v>-1.2625129756645962E-2</v>
      </c>
      <c r="AG36" t="s">
        <v>139</v>
      </c>
    </row>
    <row r="37" spans="2:33" ht="15" customHeight="1" thickBot="1" x14ac:dyDescent="0.4">
      <c r="B37" s="112" t="s">
        <v>109</v>
      </c>
      <c r="C37" s="82">
        <v>540.15</v>
      </c>
      <c r="D37" s="82">
        <v>469.39</v>
      </c>
      <c r="E37" s="82">
        <v>309.28809999999999</v>
      </c>
      <c r="F37" s="82">
        <v>560.27319999999997</v>
      </c>
      <c r="G37" s="82">
        <v>530.07000000000005</v>
      </c>
      <c r="H37" s="82" t="s">
        <v>180</v>
      </c>
      <c r="I37" s="82">
        <v>569.39</v>
      </c>
      <c r="J37" s="82" t="s">
        <v>139</v>
      </c>
      <c r="K37" s="82">
        <v>518.82000000000005</v>
      </c>
      <c r="L37" s="82">
        <v>591</v>
      </c>
      <c r="M37" s="82" t="s">
        <v>139</v>
      </c>
      <c r="N37" s="82">
        <v>512.86</v>
      </c>
      <c r="O37" s="82">
        <v>460</v>
      </c>
      <c r="P37" s="82">
        <v>404.66</v>
      </c>
      <c r="Q37" s="82">
        <v>468.63</v>
      </c>
      <c r="R37" s="82" t="s">
        <v>139</v>
      </c>
      <c r="S37" s="82">
        <v>399.34</v>
      </c>
      <c r="T37" s="82" t="s">
        <v>180</v>
      </c>
      <c r="U37" s="82" t="s">
        <v>139</v>
      </c>
      <c r="V37" s="82">
        <v>508.53</v>
      </c>
      <c r="W37" s="82" t="s">
        <v>139</v>
      </c>
      <c r="X37" s="82">
        <v>454.6</v>
      </c>
      <c r="Y37" s="82">
        <v>581.18359999999996</v>
      </c>
      <c r="Z37" s="156" t="s">
        <v>139</v>
      </c>
      <c r="AA37" s="82" t="s">
        <v>139</v>
      </c>
      <c r="AB37" s="82">
        <v>598.05999999999995</v>
      </c>
      <c r="AC37" s="82">
        <v>759.40070000000003</v>
      </c>
      <c r="AD37" s="84">
        <v>566.55769999999995</v>
      </c>
      <c r="AE37" s="116">
        <v>-5.2788000000000466</v>
      </c>
      <c r="AF37" s="238">
        <v>-9.2313099985748496E-3</v>
      </c>
      <c r="AG37" t="s">
        <v>139</v>
      </c>
    </row>
    <row r="38" spans="2:33" ht="15" customHeight="1" thickBot="1" x14ac:dyDescent="0.4">
      <c r="B38" s="113" t="s">
        <v>110</v>
      </c>
      <c r="C38" s="88">
        <v>547.61180000000002</v>
      </c>
      <c r="D38" s="88">
        <v>493.5686</v>
      </c>
      <c r="E38" s="88">
        <v>508.01859999999999</v>
      </c>
      <c r="F38" s="88">
        <v>557.04579999999999</v>
      </c>
      <c r="G38" s="88">
        <v>578.34760000000006</v>
      </c>
      <c r="H38" s="88" t="s">
        <v>180</v>
      </c>
      <c r="I38" s="88">
        <v>572.44500000000005</v>
      </c>
      <c r="J38" s="88">
        <v>345.13</v>
      </c>
      <c r="K38" s="88">
        <v>550.51369999999997</v>
      </c>
      <c r="L38" s="88">
        <v>641.90750000000003</v>
      </c>
      <c r="M38" s="88">
        <v>483.39699999999999</v>
      </c>
      <c r="N38" s="88">
        <v>513.23659999999995</v>
      </c>
      <c r="O38" s="88">
        <v>460</v>
      </c>
      <c r="P38" s="88">
        <v>502.30840000000001</v>
      </c>
      <c r="Q38" s="88">
        <v>492.13049999999998</v>
      </c>
      <c r="R38" s="88" t="s">
        <v>180</v>
      </c>
      <c r="S38" s="88">
        <v>462.6343</v>
      </c>
      <c r="T38" s="88" t="s">
        <v>180</v>
      </c>
      <c r="U38" s="88">
        <v>545.83969999999999</v>
      </c>
      <c r="V38" s="88">
        <v>546.6019</v>
      </c>
      <c r="W38" s="88">
        <v>557.96159999999998</v>
      </c>
      <c r="X38" s="88">
        <v>514.73019999999997</v>
      </c>
      <c r="Y38" s="88">
        <v>564.96929999999998</v>
      </c>
      <c r="Z38" s="158">
        <v>436.72770000000003</v>
      </c>
      <c r="AA38" s="88" t="s">
        <v>180</v>
      </c>
      <c r="AB38" s="88">
        <v>596.66480000000001</v>
      </c>
      <c r="AC38" s="88">
        <v>779.36159999999995</v>
      </c>
      <c r="AD38" s="89">
        <v>581.80769999999995</v>
      </c>
      <c r="AE38" s="90">
        <v>-4.574100000000044</v>
      </c>
      <c r="AF38" s="240">
        <v>-7.8005490620616878E-3</v>
      </c>
      <c r="AG38" t="s">
        <v>139</v>
      </c>
    </row>
    <row r="39" spans="2:33" ht="15" customHeight="1" x14ac:dyDescent="0.35">
      <c r="B39" s="112" t="s">
        <v>111</v>
      </c>
      <c r="C39" s="81">
        <v>773.5</v>
      </c>
      <c r="D39" s="81" t="s">
        <v>139</v>
      </c>
      <c r="E39" s="81" t="s">
        <v>180</v>
      </c>
      <c r="F39" s="81">
        <v>620.35500000000002</v>
      </c>
      <c r="G39" s="81">
        <v>634.96</v>
      </c>
      <c r="H39" s="81" t="s">
        <v>139</v>
      </c>
      <c r="I39" s="81">
        <v>668.72</v>
      </c>
      <c r="J39" s="81" t="s">
        <v>139</v>
      </c>
      <c r="K39" s="81">
        <v>755.39</v>
      </c>
      <c r="L39" s="81">
        <v>0</v>
      </c>
      <c r="M39" s="81" t="s">
        <v>139</v>
      </c>
      <c r="N39" s="81">
        <v>773.52</v>
      </c>
      <c r="O39" s="81" t="s">
        <v>139</v>
      </c>
      <c r="P39" s="81" t="s">
        <v>139</v>
      </c>
      <c r="Q39" s="81" t="s">
        <v>139</v>
      </c>
      <c r="R39" s="81" t="s">
        <v>139</v>
      </c>
      <c r="S39" s="81" t="s">
        <v>139</v>
      </c>
      <c r="T39" s="81" t="s">
        <v>139</v>
      </c>
      <c r="U39" s="81" t="s">
        <v>139</v>
      </c>
      <c r="V39" s="81">
        <v>635.74</v>
      </c>
      <c r="W39" s="81" t="s">
        <v>139</v>
      </c>
      <c r="X39" s="81">
        <v>743.73</v>
      </c>
      <c r="Y39" s="81">
        <v>0</v>
      </c>
      <c r="Z39" s="159" t="s">
        <v>139</v>
      </c>
      <c r="AA39" s="81" t="s">
        <v>139</v>
      </c>
      <c r="AB39" s="81" t="s">
        <v>139</v>
      </c>
      <c r="AC39" s="81">
        <v>833.94539999999995</v>
      </c>
      <c r="AD39" s="84">
        <v>753.50160000000005</v>
      </c>
      <c r="AE39" s="116">
        <v>-3.3511999999999489</v>
      </c>
      <c r="AF39" s="238">
        <v>-4.4278094762943985E-3</v>
      </c>
      <c r="AG39" t="s">
        <v>139</v>
      </c>
    </row>
    <row r="40" spans="2:33" ht="15" customHeight="1" x14ac:dyDescent="0.35">
      <c r="B40" s="112" t="s">
        <v>112</v>
      </c>
      <c r="C40" s="82">
        <v>724.63</v>
      </c>
      <c r="D40" s="82" t="s">
        <v>139</v>
      </c>
      <c r="E40" s="82" t="s">
        <v>180</v>
      </c>
      <c r="F40" s="82">
        <v>652.33619999999996</v>
      </c>
      <c r="G40" s="82">
        <v>634.58000000000004</v>
      </c>
      <c r="H40" s="82" t="s">
        <v>139</v>
      </c>
      <c r="I40" s="82">
        <v>673.47</v>
      </c>
      <c r="J40" s="82" t="s">
        <v>139</v>
      </c>
      <c r="K40" s="82">
        <v>750.52</v>
      </c>
      <c r="L40" s="82">
        <v>791</v>
      </c>
      <c r="M40" s="82">
        <v>685.89</v>
      </c>
      <c r="N40" s="82">
        <v>734.42</v>
      </c>
      <c r="O40" s="82" t="s">
        <v>139</v>
      </c>
      <c r="P40" s="82" t="s">
        <v>139</v>
      </c>
      <c r="Q40" s="82">
        <v>591.30999999999995</v>
      </c>
      <c r="R40" s="82" t="s">
        <v>139</v>
      </c>
      <c r="S40" s="82" t="s">
        <v>139</v>
      </c>
      <c r="T40" s="82">
        <v>0</v>
      </c>
      <c r="U40" s="82" t="s">
        <v>139</v>
      </c>
      <c r="V40" s="82">
        <v>626.46</v>
      </c>
      <c r="W40" s="82" t="s">
        <v>139</v>
      </c>
      <c r="X40" s="82">
        <v>755.81</v>
      </c>
      <c r="Y40" s="82">
        <v>599.53060000000005</v>
      </c>
      <c r="Z40" s="156" t="s">
        <v>139</v>
      </c>
      <c r="AA40" s="82" t="s">
        <v>139</v>
      </c>
      <c r="AB40" s="82">
        <v>646.95000000000005</v>
      </c>
      <c r="AC40" s="82">
        <v>839.45360000000005</v>
      </c>
      <c r="AD40" s="84">
        <v>730.83889999999997</v>
      </c>
      <c r="AE40" s="116">
        <v>-5.9803000000000566</v>
      </c>
      <c r="AF40" s="238">
        <v>-8.1163737318463696E-3</v>
      </c>
      <c r="AG40" t="s">
        <v>139</v>
      </c>
    </row>
    <row r="41" spans="2:33" ht="15" customHeight="1" x14ac:dyDescent="0.35">
      <c r="B41" s="112" t="s">
        <v>141</v>
      </c>
      <c r="C41" s="82" t="s">
        <v>139</v>
      </c>
      <c r="D41" s="82" t="s">
        <v>139</v>
      </c>
      <c r="E41" s="82">
        <v>592.32560000000001</v>
      </c>
      <c r="F41" s="82">
        <v>637.21540000000005</v>
      </c>
      <c r="G41" s="82">
        <v>628.94000000000005</v>
      </c>
      <c r="H41" s="82" t="s">
        <v>139</v>
      </c>
      <c r="I41" s="82">
        <v>672.61</v>
      </c>
      <c r="J41" s="82" t="s">
        <v>139</v>
      </c>
      <c r="K41" s="82" t="s">
        <v>139</v>
      </c>
      <c r="L41" s="82" t="s">
        <v>139</v>
      </c>
      <c r="M41" s="82">
        <v>616</v>
      </c>
      <c r="N41" s="82" t="s">
        <v>139</v>
      </c>
      <c r="O41" s="82" t="s">
        <v>139</v>
      </c>
      <c r="P41" s="82">
        <v>628.62</v>
      </c>
      <c r="Q41" s="82" t="s">
        <v>180</v>
      </c>
      <c r="R41" s="82" t="s">
        <v>139</v>
      </c>
      <c r="S41" s="82" t="s">
        <v>139</v>
      </c>
      <c r="T41" s="82">
        <v>0</v>
      </c>
      <c r="U41" s="82" t="s">
        <v>139</v>
      </c>
      <c r="V41" s="82">
        <v>610.62</v>
      </c>
      <c r="W41" s="82" t="s">
        <v>139</v>
      </c>
      <c r="X41" s="82" t="s">
        <v>139</v>
      </c>
      <c r="Y41" s="82">
        <v>616.91819999999996</v>
      </c>
      <c r="Z41" s="156" t="s">
        <v>139</v>
      </c>
      <c r="AA41" s="82" t="s">
        <v>139</v>
      </c>
      <c r="AB41" s="82" t="s">
        <v>139</v>
      </c>
      <c r="AC41" s="82">
        <v>837.98469999999998</v>
      </c>
      <c r="AD41" s="84">
        <v>640.77880000000005</v>
      </c>
      <c r="AE41" s="116">
        <v>-8.1391999999999598</v>
      </c>
      <c r="AF41" s="238">
        <v>-1.254272496679081E-2</v>
      </c>
    </row>
    <row r="42" spans="2:33" ht="15" customHeight="1" x14ac:dyDescent="0.35">
      <c r="B42" s="112" t="s">
        <v>113</v>
      </c>
      <c r="C42" s="82">
        <v>694</v>
      </c>
      <c r="D42" s="82" t="s">
        <v>139</v>
      </c>
      <c r="E42" s="82">
        <v>568.4203</v>
      </c>
      <c r="F42" s="82">
        <v>598.27599999999995</v>
      </c>
      <c r="G42" s="82">
        <v>621.29999999999995</v>
      </c>
      <c r="H42" s="82" t="s">
        <v>180</v>
      </c>
      <c r="I42" s="82">
        <v>656.49</v>
      </c>
      <c r="J42" s="82" t="s">
        <v>139</v>
      </c>
      <c r="K42" s="82">
        <v>738.36</v>
      </c>
      <c r="L42" s="82">
        <v>729</v>
      </c>
      <c r="M42" s="82">
        <v>665.04</v>
      </c>
      <c r="N42" s="82">
        <v>749.21</v>
      </c>
      <c r="O42" s="82" t="s">
        <v>139</v>
      </c>
      <c r="P42" s="82">
        <v>605.66</v>
      </c>
      <c r="Q42" s="82" t="s">
        <v>180</v>
      </c>
      <c r="R42" s="82" t="s">
        <v>139</v>
      </c>
      <c r="S42" s="82">
        <v>453.40660000000003</v>
      </c>
      <c r="T42" s="82" t="s">
        <v>180</v>
      </c>
      <c r="U42" s="82" t="s">
        <v>139</v>
      </c>
      <c r="V42" s="82">
        <v>604.19000000000005</v>
      </c>
      <c r="W42" s="82" t="s">
        <v>139</v>
      </c>
      <c r="X42" s="82">
        <v>725.61</v>
      </c>
      <c r="Y42" s="82">
        <v>610.48149999999998</v>
      </c>
      <c r="Z42" s="156" t="s">
        <v>139</v>
      </c>
      <c r="AA42" s="82" t="s">
        <v>139</v>
      </c>
      <c r="AB42" s="82">
        <v>586.28</v>
      </c>
      <c r="AC42" s="82">
        <v>837.70929999999998</v>
      </c>
      <c r="AD42" s="84">
        <v>679.88329999999996</v>
      </c>
      <c r="AE42" s="116">
        <v>-11.998900000000049</v>
      </c>
      <c r="AF42" s="238">
        <v>-1.7342403085380789E-2</v>
      </c>
      <c r="AG42" t="s">
        <v>139</v>
      </c>
    </row>
    <row r="43" spans="2:33" ht="15" customHeight="1" x14ac:dyDescent="0.35">
      <c r="B43" s="112" t="s">
        <v>114</v>
      </c>
      <c r="C43" s="85">
        <v>661</v>
      </c>
      <c r="D43" s="85" t="s">
        <v>139</v>
      </c>
      <c r="E43" s="85">
        <v>584.91949999999997</v>
      </c>
      <c r="F43" s="85">
        <v>635.34199999999998</v>
      </c>
      <c r="G43" s="85">
        <v>626.6</v>
      </c>
      <c r="H43" s="85" t="s">
        <v>139</v>
      </c>
      <c r="I43" s="85">
        <v>660.94</v>
      </c>
      <c r="J43" s="85" t="s">
        <v>139</v>
      </c>
      <c r="K43" s="85">
        <v>736.97</v>
      </c>
      <c r="L43" s="85">
        <v>733</v>
      </c>
      <c r="M43" s="85">
        <v>688.8</v>
      </c>
      <c r="N43" s="85">
        <v>805.01</v>
      </c>
      <c r="O43" s="85" t="s">
        <v>139</v>
      </c>
      <c r="P43" s="85">
        <v>646.66</v>
      </c>
      <c r="Q43" s="85">
        <v>558.66999999999996</v>
      </c>
      <c r="R43" s="85" t="s">
        <v>139</v>
      </c>
      <c r="S43" s="85">
        <v>440.1114</v>
      </c>
      <c r="T43" s="85" t="s">
        <v>139</v>
      </c>
      <c r="U43" s="85" t="s">
        <v>139</v>
      </c>
      <c r="V43" s="85">
        <v>612.86</v>
      </c>
      <c r="W43" s="85" t="s">
        <v>139</v>
      </c>
      <c r="X43" s="85">
        <v>726.25</v>
      </c>
      <c r="Y43" s="85">
        <v>613.64250000000004</v>
      </c>
      <c r="Z43" s="157" t="s">
        <v>139</v>
      </c>
      <c r="AA43" s="85" t="s">
        <v>180</v>
      </c>
      <c r="AB43" s="85">
        <v>634.69000000000005</v>
      </c>
      <c r="AC43" s="85">
        <v>843.12570000000005</v>
      </c>
      <c r="AD43" s="86">
        <v>695.71500000000003</v>
      </c>
      <c r="AE43" s="87">
        <v>-4.2348999999999251</v>
      </c>
      <c r="AF43" s="239">
        <v>-6.0502901707678294E-3</v>
      </c>
      <c r="AG43" t="s">
        <v>139</v>
      </c>
    </row>
    <row r="44" spans="2:33" ht="15" customHeight="1" x14ac:dyDescent="0.35">
      <c r="B44" s="112" t="s">
        <v>115</v>
      </c>
      <c r="C44" s="82" t="s">
        <v>139</v>
      </c>
      <c r="D44" s="82" t="s">
        <v>139</v>
      </c>
      <c r="E44" s="82">
        <v>564.92290000000003</v>
      </c>
      <c r="F44" s="82">
        <v>635.60969999999998</v>
      </c>
      <c r="G44" s="82">
        <v>626.91999999999996</v>
      </c>
      <c r="H44" s="82" t="s">
        <v>139</v>
      </c>
      <c r="I44" s="82">
        <v>664.97</v>
      </c>
      <c r="J44" s="82" t="s">
        <v>139</v>
      </c>
      <c r="K44" s="82">
        <v>712.99</v>
      </c>
      <c r="L44" s="82">
        <v>714</v>
      </c>
      <c r="M44" s="82">
        <v>651.26</v>
      </c>
      <c r="N44" s="82">
        <v>687.1</v>
      </c>
      <c r="O44" s="82" t="s">
        <v>139</v>
      </c>
      <c r="P44" s="82">
        <v>480.66</v>
      </c>
      <c r="Q44" s="82">
        <v>606.53</v>
      </c>
      <c r="R44" s="82" t="s">
        <v>139</v>
      </c>
      <c r="S44" s="82">
        <v>459.66469999999998</v>
      </c>
      <c r="T44" s="82">
        <v>0</v>
      </c>
      <c r="U44" s="82" t="s">
        <v>139</v>
      </c>
      <c r="V44" s="82">
        <v>611.91</v>
      </c>
      <c r="W44" s="82" t="s">
        <v>139</v>
      </c>
      <c r="X44" s="82">
        <v>715.98</v>
      </c>
      <c r="Y44" s="82">
        <v>413.7423</v>
      </c>
      <c r="Z44" s="156" t="s">
        <v>139</v>
      </c>
      <c r="AA44" s="82" t="s">
        <v>139</v>
      </c>
      <c r="AB44" s="82">
        <v>662.66</v>
      </c>
      <c r="AC44" s="82">
        <v>828.43709999999999</v>
      </c>
      <c r="AD44" s="84">
        <v>667.82190000000003</v>
      </c>
      <c r="AE44" s="116">
        <v>-7.866800000000012</v>
      </c>
      <c r="AF44" s="238">
        <v>-1.1642639576479541E-2</v>
      </c>
      <c r="AG44" t="s">
        <v>139</v>
      </c>
    </row>
    <row r="45" spans="2:33" ht="15" customHeight="1" x14ac:dyDescent="0.35">
      <c r="B45" s="112" t="s">
        <v>116</v>
      </c>
      <c r="C45" s="81">
        <v>558.75</v>
      </c>
      <c r="D45" s="81">
        <v>601.38</v>
      </c>
      <c r="E45" s="81">
        <v>518.92269999999996</v>
      </c>
      <c r="F45" s="81">
        <v>542.74369999999999</v>
      </c>
      <c r="G45" s="81">
        <v>567.02</v>
      </c>
      <c r="H45" s="81">
        <v>603.38</v>
      </c>
      <c r="I45" s="81">
        <v>632.02</v>
      </c>
      <c r="J45" s="81" t="s">
        <v>139</v>
      </c>
      <c r="K45" s="81">
        <v>585.03</v>
      </c>
      <c r="L45" s="81">
        <v>0</v>
      </c>
      <c r="M45" s="81">
        <v>737.42</v>
      </c>
      <c r="N45" s="81">
        <v>650.44000000000005</v>
      </c>
      <c r="O45" s="81" t="s">
        <v>139</v>
      </c>
      <c r="P45" s="81">
        <v>537.97</v>
      </c>
      <c r="Q45" s="81">
        <v>485.6</v>
      </c>
      <c r="R45" s="81" t="s">
        <v>139</v>
      </c>
      <c r="S45" s="81">
        <v>478.47710000000001</v>
      </c>
      <c r="T45" s="81" t="s">
        <v>180</v>
      </c>
      <c r="U45" s="81" t="s">
        <v>139</v>
      </c>
      <c r="V45" s="81">
        <v>539.49</v>
      </c>
      <c r="W45" s="81" t="s">
        <v>139</v>
      </c>
      <c r="X45" s="81">
        <v>675.75</v>
      </c>
      <c r="Y45" s="81">
        <v>582.4316</v>
      </c>
      <c r="Z45" s="159" t="s">
        <v>139</v>
      </c>
      <c r="AA45" s="81">
        <v>258.57</v>
      </c>
      <c r="AB45" s="81">
        <v>539.66999999999996</v>
      </c>
      <c r="AC45" s="81">
        <v>770.23350000000005</v>
      </c>
      <c r="AD45" s="84">
        <v>590.49890000000005</v>
      </c>
      <c r="AE45" s="116">
        <v>2.8171000000000959</v>
      </c>
      <c r="AF45" s="238">
        <v>4.7935804716091194E-3</v>
      </c>
      <c r="AG45" t="s">
        <v>139</v>
      </c>
    </row>
    <row r="46" spans="2:33" ht="15" customHeight="1" x14ac:dyDescent="0.35">
      <c r="B46" s="112" t="s">
        <v>117</v>
      </c>
      <c r="C46" s="81">
        <v>586.54</v>
      </c>
      <c r="D46" s="81">
        <v>612.32000000000005</v>
      </c>
      <c r="E46" s="81">
        <v>535.83330000000001</v>
      </c>
      <c r="F46" s="81">
        <v>602.02269999999999</v>
      </c>
      <c r="G46" s="81">
        <v>584.91</v>
      </c>
      <c r="H46" s="81">
        <v>621.62</v>
      </c>
      <c r="I46" s="81">
        <v>650.74</v>
      </c>
      <c r="J46" s="81" t="s">
        <v>139</v>
      </c>
      <c r="K46" s="81">
        <v>623.20000000000005</v>
      </c>
      <c r="L46" s="81">
        <v>652</v>
      </c>
      <c r="M46" s="81">
        <v>707.69</v>
      </c>
      <c r="N46" s="81">
        <v>577.23</v>
      </c>
      <c r="O46" s="81" t="s">
        <v>139</v>
      </c>
      <c r="P46" s="81">
        <v>511.73</v>
      </c>
      <c r="Q46" s="81">
        <v>539.13</v>
      </c>
      <c r="R46" s="81" t="s">
        <v>139</v>
      </c>
      <c r="S46" s="81">
        <v>482.60550000000001</v>
      </c>
      <c r="T46" s="81" t="s">
        <v>139</v>
      </c>
      <c r="U46" s="81" t="s">
        <v>139</v>
      </c>
      <c r="V46" s="81">
        <v>556.92999999999995</v>
      </c>
      <c r="W46" s="81" t="s">
        <v>139</v>
      </c>
      <c r="X46" s="81">
        <v>646.74</v>
      </c>
      <c r="Y46" s="81">
        <v>576.96379999999999</v>
      </c>
      <c r="Z46" s="159" t="s">
        <v>139</v>
      </c>
      <c r="AA46" s="81" t="s">
        <v>139</v>
      </c>
      <c r="AB46" s="81">
        <v>585.77</v>
      </c>
      <c r="AC46" s="81">
        <v>822.83709999999996</v>
      </c>
      <c r="AD46" s="84">
        <v>629.17909999999995</v>
      </c>
      <c r="AE46" s="116">
        <v>-4.0760000000000218</v>
      </c>
      <c r="AF46" s="238">
        <v>-6.436584561261365E-3</v>
      </c>
      <c r="AG46" t="s">
        <v>139</v>
      </c>
    </row>
    <row r="47" spans="2:33" ht="15" customHeight="1" thickBot="1" x14ac:dyDescent="0.4">
      <c r="B47" s="112" t="s">
        <v>118</v>
      </c>
      <c r="C47" s="82" t="s">
        <v>139</v>
      </c>
      <c r="D47" s="82" t="s">
        <v>139</v>
      </c>
      <c r="E47" s="82">
        <v>539.61869999999999</v>
      </c>
      <c r="F47" s="82">
        <v>609.11479999999995</v>
      </c>
      <c r="G47" s="82">
        <v>588.97</v>
      </c>
      <c r="H47" s="82" t="s">
        <v>139</v>
      </c>
      <c r="I47" s="82">
        <v>656.02</v>
      </c>
      <c r="J47" s="82" t="s">
        <v>139</v>
      </c>
      <c r="K47" s="82">
        <v>634.53</v>
      </c>
      <c r="L47" s="82" t="s">
        <v>139</v>
      </c>
      <c r="M47" s="82">
        <v>738.28</v>
      </c>
      <c r="N47" s="82" t="s">
        <v>139</v>
      </c>
      <c r="O47" s="82" t="s">
        <v>139</v>
      </c>
      <c r="P47" s="82">
        <v>493.66</v>
      </c>
      <c r="Q47" s="82">
        <v>541.11</v>
      </c>
      <c r="R47" s="82" t="s">
        <v>139</v>
      </c>
      <c r="S47" s="82" t="s">
        <v>139</v>
      </c>
      <c r="T47" s="82">
        <v>0</v>
      </c>
      <c r="U47" s="82" t="s">
        <v>139</v>
      </c>
      <c r="V47" s="82">
        <v>563.9</v>
      </c>
      <c r="W47" s="82" t="s">
        <v>139</v>
      </c>
      <c r="X47" s="82">
        <v>729</v>
      </c>
      <c r="Y47" s="82">
        <v>537.49099999999999</v>
      </c>
      <c r="Z47" s="156" t="s">
        <v>139</v>
      </c>
      <c r="AA47" s="82" t="s">
        <v>180</v>
      </c>
      <c r="AB47" s="82">
        <v>596.69000000000005</v>
      </c>
      <c r="AC47" s="82">
        <v>810.44359999999995</v>
      </c>
      <c r="AD47" s="84">
        <v>643.22140000000002</v>
      </c>
      <c r="AE47" s="116">
        <v>-4.3029000000000224</v>
      </c>
      <c r="AF47" s="238">
        <v>-6.6451560196274058E-3</v>
      </c>
      <c r="AG47" t="s">
        <v>139</v>
      </c>
    </row>
    <row r="48" spans="2:33" ht="15" customHeight="1" thickBot="1" x14ac:dyDescent="0.4">
      <c r="B48" s="113" t="s">
        <v>119</v>
      </c>
      <c r="C48" s="88">
        <v>639.37750000000005</v>
      </c>
      <c r="D48" s="88">
        <v>593.1644</v>
      </c>
      <c r="E48" s="88" t="s">
        <v>180</v>
      </c>
      <c r="F48" s="88">
        <v>611.47149999999999</v>
      </c>
      <c r="G48" s="88">
        <v>617.4384</v>
      </c>
      <c r="H48" s="88" t="s">
        <v>180</v>
      </c>
      <c r="I48" s="88">
        <v>658.03710000000001</v>
      </c>
      <c r="J48" s="88">
        <v>722.99189999999999</v>
      </c>
      <c r="K48" s="88">
        <v>736.31010000000003</v>
      </c>
      <c r="L48" s="88">
        <v>745.47550000000001</v>
      </c>
      <c r="M48" s="88">
        <v>679.71590000000003</v>
      </c>
      <c r="N48" s="88">
        <v>752.18979999999999</v>
      </c>
      <c r="O48" s="88" t="s">
        <v>139</v>
      </c>
      <c r="P48" s="88">
        <v>548.9873</v>
      </c>
      <c r="Q48" s="88" t="s">
        <v>180</v>
      </c>
      <c r="R48" s="88" t="s">
        <v>180</v>
      </c>
      <c r="S48" s="88">
        <v>466</v>
      </c>
      <c r="T48" s="88" t="s">
        <v>180</v>
      </c>
      <c r="U48" s="88">
        <v>669.12919999999997</v>
      </c>
      <c r="V48" s="88">
        <v>610.66610000000003</v>
      </c>
      <c r="W48" s="88">
        <v>624.4325</v>
      </c>
      <c r="X48" s="88">
        <v>712.16120000000001</v>
      </c>
      <c r="Y48" s="88">
        <v>575.17269999999996</v>
      </c>
      <c r="Z48" s="158">
        <v>615.83240000000001</v>
      </c>
      <c r="AA48" s="88" t="s">
        <v>180</v>
      </c>
      <c r="AB48" s="88">
        <v>586.07780000000002</v>
      </c>
      <c r="AC48" s="88">
        <v>824.89059999999995</v>
      </c>
      <c r="AD48" s="89">
        <v>685.11109999999996</v>
      </c>
      <c r="AE48" s="90">
        <v>-5.0433000000000447</v>
      </c>
      <c r="AF48" s="240">
        <v>-7.3074952503382499E-3</v>
      </c>
      <c r="AG48" t="s">
        <v>139</v>
      </c>
    </row>
    <row r="49" spans="2:33" ht="15" customHeight="1" thickBot="1" x14ac:dyDescent="0.4">
      <c r="B49" s="112" t="s">
        <v>120</v>
      </c>
      <c r="C49" s="79">
        <v>589.7287</v>
      </c>
      <c r="D49" s="79" t="s">
        <v>139</v>
      </c>
      <c r="E49" s="79" t="s">
        <v>139</v>
      </c>
      <c r="F49" s="79" t="s">
        <v>139</v>
      </c>
      <c r="G49" s="79" t="s">
        <v>139</v>
      </c>
      <c r="H49" s="79" t="s">
        <v>139</v>
      </c>
      <c r="I49" s="79" t="s">
        <v>139</v>
      </c>
      <c r="J49" s="79" t="s">
        <v>139</v>
      </c>
      <c r="K49" s="79">
        <v>686.77329999999995</v>
      </c>
      <c r="L49" s="79" t="s">
        <v>139</v>
      </c>
      <c r="M49" s="79" t="s">
        <v>139</v>
      </c>
      <c r="N49" s="79" t="s">
        <v>139</v>
      </c>
      <c r="O49" s="79">
        <v>493.5675</v>
      </c>
      <c r="P49" s="79" t="s">
        <v>139</v>
      </c>
      <c r="Q49" s="79" t="s">
        <v>139</v>
      </c>
      <c r="R49" s="79" t="s">
        <v>139</v>
      </c>
      <c r="S49" s="79">
        <v>490.24430000000001</v>
      </c>
      <c r="T49" s="79" t="s">
        <v>139</v>
      </c>
      <c r="U49" s="79" t="s">
        <v>139</v>
      </c>
      <c r="V49" s="79" t="s">
        <v>180</v>
      </c>
      <c r="W49" s="79" t="s">
        <v>139</v>
      </c>
      <c r="X49" s="79" t="s">
        <v>139</v>
      </c>
      <c r="Y49" s="79">
        <v>589.9366</v>
      </c>
      <c r="Z49" s="160" t="s">
        <v>139</v>
      </c>
      <c r="AA49" s="79" t="s">
        <v>139</v>
      </c>
      <c r="AB49" s="79" t="s">
        <v>139</v>
      </c>
      <c r="AC49" s="79" t="s">
        <v>139</v>
      </c>
      <c r="AD49" s="80">
        <v>638.48609999999996</v>
      </c>
      <c r="AE49" s="90">
        <v>-5.0452000000000226</v>
      </c>
      <c r="AF49" s="240">
        <v>-7.8398673071535495E-3</v>
      </c>
      <c r="AG49" t="s">
        <v>139</v>
      </c>
    </row>
    <row r="50" spans="2:33" ht="15" customHeight="1" thickBot="1" x14ac:dyDescent="0.4">
      <c r="B50" s="114" t="s">
        <v>121</v>
      </c>
      <c r="C50" s="77">
        <v>-7.6340999999999894</v>
      </c>
      <c r="D50" s="77" t="s">
        <v>139</v>
      </c>
      <c r="E50" s="77" t="s">
        <v>139</v>
      </c>
      <c r="F50" s="77" t="s">
        <v>139</v>
      </c>
      <c r="G50" s="77" t="s">
        <v>139</v>
      </c>
      <c r="H50" s="77" t="s">
        <v>139</v>
      </c>
      <c r="I50" s="77" t="s">
        <v>139</v>
      </c>
      <c r="J50" s="77" t="s">
        <v>139</v>
      </c>
      <c r="K50" s="77">
        <v>-6.0957000000000789</v>
      </c>
      <c r="L50" s="77" t="s">
        <v>139</v>
      </c>
      <c r="M50" s="77" t="s">
        <v>139</v>
      </c>
      <c r="N50" s="77" t="s">
        <v>139</v>
      </c>
      <c r="O50" s="77">
        <v>0</v>
      </c>
      <c r="P50" s="77" t="s">
        <v>139</v>
      </c>
      <c r="Q50" s="77" t="s">
        <v>139</v>
      </c>
      <c r="R50" s="77" t="s">
        <v>139</v>
      </c>
      <c r="S50" s="77">
        <v>-17.171400000000006</v>
      </c>
      <c r="T50" s="77" t="s">
        <v>139</v>
      </c>
      <c r="U50" s="77" t="s">
        <v>139</v>
      </c>
      <c r="V50" s="77" t="s">
        <v>139</v>
      </c>
      <c r="W50" s="77" t="s">
        <v>139</v>
      </c>
      <c r="X50" s="77" t="s">
        <v>139</v>
      </c>
      <c r="Y50" s="77">
        <v>-8.6340999999999894</v>
      </c>
      <c r="Z50" s="161" t="s">
        <v>139</v>
      </c>
      <c r="AA50" s="77" t="s">
        <v>139</v>
      </c>
      <c r="AB50" s="77" t="s">
        <v>139</v>
      </c>
      <c r="AC50" s="77" t="s">
        <v>139</v>
      </c>
      <c r="AD50" s="91">
        <v>-5.0452000000000226</v>
      </c>
      <c r="AE50" s="117"/>
      <c r="AF50" s="241"/>
      <c r="AG50" t="s">
        <v>139</v>
      </c>
    </row>
    <row r="51" spans="2:33" ht="15" customHeight="1" thickBot="1" x14ac:dyDescent="0.4">
      <c r="B51" s="115" t="s">
        <v>122</v>
      </c>
      <c r="C51" s="88">
        <v>626.63</v>
      </c>
      <c r="D51" s="88">
        <v>642.86</v>
      </c>
      <c r="E51" s="88">
        <v>665.68740000000003</v>
      </c>
      <c r="F51" s="88">
        <v>593.72630000000004</v>
      </c>
      <c r="G51" s="88">
        <v>621.20000000000005</v>
      </c>
      <c r="H51" s="88" t="s">
        <v>180</v>
      </c>
      <c r="I51" s="88">
        <v>640.16999999999996</v>
      </c>
      <c r="J51" s="88" t="s">
        <v>139</v>
      </c>
      <c r="K51" s="88">
        <v>669.07</v>
      </c>
      <c r="L51" s="88">
        <v>676</v>
      </c>
      <c r="M51" s="88">
        <v>674.3</v>
      </c>
      <c r="N51" s="88">
        <v>697.84</v>
      </c>
      <c r="O51" s="88" t="s">
        <v>139</v>
      </c>
      <c r="P51" s="88">
        <v>632.72</v>
      </c>
      <c r="Q51" s="88">
        <v>564</v>
      </c>
      <c r="R51" s="88" t="s">
        <v>139</v>
      </c>
      <c r="S51" s="88">
        <v>705.09640000000002</v>
      </c>
      <c r="T51" s="88" t="s">
        <v>139</v>
      </c>
      <c r="U51" s="88" t="s">
        <v>139</v>
      </c>
      <c r="V51" s="88">
        <v>605.54999999999995</v>
      </c>
      <c r="W51" s="88" t="s">
        <v>139</v>
      </c>
      <c r="X51" s="88">
        <v>710.63</v>
      </c>
      <c r="Y51" s="88">
        <v>656.52679999999998</v>
      </c>
      <c r="Z51" s="162" t="s">
        <v>139</v>
      </c>
      <c r="AA51" s="88" t="s">
        <v>180</v>
      </c>
      <c r="AB51" s="88">
        <v>637.73</v>
      </c>
      <c r="AC51" s="88">
        <v>848.35850000000005</v>
      </c>
      <c r="AD51" s="89">
        <v>654.69449999999995</v>
      </c>
      <c r="AE51" s="90">
        <v>-5.7593000000000529</v>
      </c>
      <c r="AF51" s="240">
        <v>-8.7202163118753392E-3</v>
      </c>
      <c r="AG51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t="s">
        <v>170</v>
      </c>
    </row>
    <row r="82" spans="1:105" ht="15" thickBot="1" x14ac:dyDescent="0.4">
      <c r="A82" s="94"/>
      <c r="B82" s="198">
        <v>2025</v>
      </c>
      <c r="BA82" s="94"/>
      <c r="BB82" s="199">
        <v>2026</v>
      </c>
      <c r="BC82" s="95"/>
    </row>
    <row r="83" spans="1:105" ht="15" thickBot="1" x14ac:dyDescent="0.4">
      <c r="A83" s="110" t="s">
        <v>123</v>
      </c>
      <c r="B83" s="201">
        <v>1</v>
      </c>
      <c r="C83" s="202">
        <v>2</v>
      </c>
      <c r="D83" s="202">
        <v>3</v>
      </c>
      <c r="E83" s="202">
        <v>4</v>
      </c>
      <c r="F83" s="202">
        <v>5</v>
      </c>
      <c r="G83" s="202">
        <v>6</v>
      </c>
      <c r="H83" s="202">
        <v>7</v>
      </c>
      <c r="I83" s="202">
        <v>8</v>
      </c>
      <c r="J83" s="202">
        <v>9</v>
      </c>
      <c r="K83" s="202">
        <v>10</v>
      </c>
      <c r="L83" s="202">
        <v>11</v>
      </c>
      <c r="M83" s="202">
        <v>12</v>
      </c>
      <c r="N83" s="202">
        <v>13</v>
      </c>
      <c r="O83" s="202">
        <v>14</v>
      </c>
      <c r="P83" s="202">
        <v>15</v>
      </c>
      <c r="Q83" s="202">
        <v>16</v>
      </c>
      <c r="R83" s="202">
        <v>17</v>
      </c>
      <c r="S83" s="202">
        <v>18</v>
      </c>
      <c r="T83" s="202">
        <v>19</v>
      </c>
      <c r="U83" s="202">
        <v>20</v>
      </c>
      <c r="V83" s="202">
        <v>21</v>
      </c>
      <c r="W83" s="202">
        <v>22</v>
      </c>
      <c r="X83" s="202">
        <v>23</v>
      </c>
      <c r="Y83" s="202">
        <v>24</v>
      </c>
      <c r="Z83" s="202">
        <v>25</v>
      </c>
      <c r="AA83" s="202">
        <v>26</v>
      </c>
      <c r="AB83" s="202">
        <v>27</v>
      </c>
      <c r="AC83" s="202">
        <v>28</v>
      </c>
      <c r="AD83" s="202">
        <v>29</v>
      </c>
      <c r="AE83" s="202">
        <v>30</v>
      </c>
      <c r="AF83" s="202">
        <v>31</v>
      </c>
      <c r="AG83" s="202">
        <v>32</v>
      </c>
      <c r="AH83" s="202">
        <v>33</v>
      </c>
      <c r="AI83" s="202">
        <v>34</v>
      </c>
      <c r="AJ83" s="202">
        <v>35</v>
      </c>
      <c r="AK83" s="202">
        <v>36</v>
      </c>
      <c r="AL83" s="202">
        <v>37</v>
      </c>
      <c r="AM83" s="202">
        <v>38</v>
      </c>
      <c r="AN83" s="202">
        <v>39</v>
      </c>
      <c r="AO83" s="202">
        <v>40</v>
      </c>
      <c r="AP83" s="202">
        <v>41</v>
      </c>
      <c r="AQ83" s="202">
        <v>42</v>
      </c>
      <c r="AR83" s="202">
        <v>43</v>
      </c>
      <c r="AS83" s="202">
        <v>44</v>
      </c>
      <c r="AT83" s="202">
        <v>45</v>
      </c>
      <c r="AU83" s="202">
        <v>46</v>
      </c>
      <c r="AV83" s="202">
        <v>47</v>
      </c>
      <c r="AW83" s="202">
        <v>48</v>
      </c>
      <c r="AX83" s="202">
        <v>49</v>
      </c>
      <c r="AY83" s="202">
        <v>50</v>
      </c>
      <c r="AZ83" s="202">
        <v>51</v>
      </c>
      <c r="BA83" s="203">
        <v>52</v>
      </c>
      <c r="BB83" s="204">
        <v>1</v>
      </c>
      <c r="BC83" s="205">
        <v>2</v>
      </c>
      <c r="BD83" s="205">
        <v>3</v>
      </c>
      <c r="BE83" s="205">
        <v>4</v>
      </c>
      <c r="BF83" s="205">
        <v>5</v>
      </c>
      <c r="BG83" s="205">
        <v>6</v>
      </c>
      <c r="BH83" s="205">
        <v>7</v>
      </c>
      <c r="BI83" s="205">
        <v>8</v>
      </c>
      <c r="BJ83" s="205">
        <v>9</v>
      </c>
      <c r="BK83" s="205">
        <v>10</v>
      </c>
      <c r="BL83" s="205">
        <v>11</v>
      </c>
      <c r="BM83" s="205">
        <v>12</v>
      </c>
      <c r="BN83" s="205">
        <v>13</v>
      </c>
      <c r="BO83" s="205">
        <v>14</v>
      </c>
      <c r="BP83" s="205">
        <v>15</v>
      </c>
      <c r="BQ83" s="205">
        <v>16</v>
      </c>
      <c r="BR83" s="205">
        <v>17</v>
      </c>
      <c r="BS83" s="205">
        <v>18</v>
      </c>
      <c r="BT83" s="205">
        <v>19</v>
      </c>
      <c r="BU83" s="205">
        <v>20</v>
      </c>
      <c r="BV83" s="205">
        <v>21</v>
      </c>
      <c r="BW83" s="205">
        <v>22</v>
      </c>
      <c r="BX83" s="205">
        <v>23</v>
      </c>
      <c r="BY83" s="205">
        <v>24</v>
      </c>
      <c r="BZ83" s="205">
        <v>25</v>
      </c>
      <c r="CA83" s="205">
        <v>26</v>
      </c>
      <c r="CB83" s="205">
        <v>27</v>
      </c>
      <c r="CC83" s="205">
        <v>28</v>
      </c>
      <c r="CD83" s="205">
        <v>29</v>
      </c>
      <c r="CE83" s="205">
        <v>30</v>
      </c>
      <c r="CF83" s="205">
        <v>31</v>
      </c>
      <c r="CG83" s="205">
        <v>32</v>
      </c>
      <c r="CH83" s="205">
        <v>33</v>
      </c>
      <c r="CI83" s="205">
        <v>34</v>
      </c>
      <c r="CJ83" s="205">
        <v>35</v>
      </c>
      <c r="CK83" s="205">
        <v>36</v>
      </c>
      <c r="CL83" s="205">
        <v>37</v>
      </c>
      <c r="CM83" s="205">
        <v>38</v>
      </c>
      <c r="CN83" s="205">
        <v>39</v>
      </c>
      <c r="CO83" s="205">
        <v>40</v>
      </c>
      <c r="CP83" s="205">
        <v>41</v>
      </c>
      <c r="CQ83" s="205">
        <v>42</v>
      </c>
      <c r="CR83" s="205">
        <v>43</v>
      </c>
      <c r="CS83" s="205">
        <v>44</v>
      </c>
      <c r="CT83" s="205">
        <v>45</v>
      </c>
      <c r="CU83" s="205">
        <v>46</v>
      </c>
      <c r="CV83" s="205">
        <v>47</v>
      </c>
      <c r="CW83" s="205">
        <v>48</v>
      </c>
      <c r="CX83" s="205">
        <v>49</v>
      </c>
      <c r="CY83" s="205">
        <v>50</v>
      </c>
      <c r="CZ83" s="205">
        <v>51</v>
      </c>
      <c r="DA83" s="206">
        <v>52</v>
      </c>
    </row>
    <row r="84" spans="1:105" x14ac:dyDescent="0.35">
      <c r="A84" s="200" t="s">
        <v>171</v>
      </c>
      <c r="B84" s="207">
        <v>251.505845323741</v>
      </c>
      <c r="C84" s="208">
        <v>252.5740107913669</v>
      </c>
      <c r="D84" s="208">
        <v>254.4436151079137</v>
      </c>
      <c r="E84" s="216">
        <v>257.05723920863306</v>
      </c>
      <c r="F84" s="216">
        <v>261.10562050359709</v>
      </c>
      <c r="G84" s="216">
        <v>263.9490107913669</v>
      </c>
      <c r="H84" s="216">
        <v>266.93039568345324</v>
      </c>
      <c r="I84" s="216">
        <v>271.22419064748198</v>
      </c>
      <c r="J84" s="216">
        <v>273.79460431654678</v>
      </c>
      <c r="K84" s="216">
        <v>275.4250899280575</v>
      </c>
      <c r="L84" s="216">
        <v>277.81348920863309</v>
      </c>
      <c r="M84" s="216">
        <v>280.6210881294964</v>
      </c>
      <c r="N84" s="216">
        <v>282.84626798561152</v>
      </c>
      <c r="O84" s="216">
        <v>285.14136690647479</v>
      </c>
      <c r="P84" s="216">
        <v>285.65750899280573</v>
      </c>
      <c r="Q84" s="216">
        <v>285.32153776978419</v>
      </c>
      <c r="R84" s="216">
        <v>287.58107014388486</v>
      </c>
      <c r="S84" s="216">
        <v>288.13529676258992</v>
      </c>
      <c r="T84" s="216">
        <v>290.0820143884892</v>
      </c>
      <c r="U84" s="216">
        <v>290.14514388489204</v>
      </c>
      <c r="V84" s="216">
        <v>288.85197841726614</v>
      </c>
      <c r="W84" s="216">
        <v>290.39276079136687</v>
      </c>
      <c r="X84" s="216">
        <v>289.98462230215824</v>
      </c>
      <c r="Y84" s="216">
        <v>291.26317446043169</v>
      </c>
      <c r="Z84" s="216">
        <v>292.1677607913669</v>
      </c>
      <c r="AA84" s="216">
        <v>292.72625899280575</v>
      </c>
      <c r="AB84" s="216">
        <v>294.2024730215827</v>
      </c>
      <c r="AC84" s="216">
        <v>294.21663669064748</v>
      </c>
      <c r="AD84" s="216">
        <v>295.00607014388487</v>
      </c>
      <c r="AE84" s="216">
        <v>296.24883093525176</v>
      </c>
      <c r="AF84" s="216">
        <v>296.61915467625903</v>
      </c>
      <c r="AG84" s="208">
        <v>296.74788669064748</v>
      </c>
      <c r="AH84" s="208">
        <v>297.8003597122302</v>
      </c>
      <c r="AI84" s="208">
        <v>299.37738309352517</v>
      </c>
      <c r="AJ84" s="208">
        <v>300.83138489208631</v>
      </c>
      <c r="AK84" s="208">
        <v>301.04509892086332</v>
      </c>
      <c r="AL84" s="208">
        <v>303.59150179856113</v>
      </c>
      <c r="AM84" s="208">
        <v>305.21146582733809</v>
      </c>
      <c r="AN84" s="208">
        <v>304.32549460431653</v>
      </c>
      <c r="AO84" s="208">
        <v>306.60080935251796</v>
      </c>
      <c r="AP84" s="208">
        <v>307.17499999999995</v>
      </c>
      <c r="AQ84" s="208">
        <v>308.77153776978417</v>
      </c>
      <c r="AR84" s="208">
        <v>310.45</v>
      </c>
      <c r="AS84" s="208">
        <v>310.80611510791363</v>
      </c>
      <c r="AT84" s="208">
        <v>309.6991456834532</v>
      </c>
      <c r="AU84" s="208">
        <v>313.13988309352516</v>
      </c>
      <c r="AV84" s="208">
        <v>313.90283273381294</v>
      </c>
      <c r="AW84" s="208">
        <v>314.37432553956836</v>
      </c>
      <c r="AX84" s="208">
        <v>315.2848920863309</v>
      </c>
      <c r="AY84" s="208">
        <v>315.60800359712226</v>
      </c>
      <c r="AZ84" s="208">
        <v>317.08462230215827</v>
      </c>
      <c r="BA84" s="209">
        <v>317.74374999999998</v>
      </c>
      <c r="BB84" s="207">
        <v>317.9135791366906</v>
      </c>
      <c r="BC84" s="208">
        <v>316.31407374100718</v>
      </c>
      <c r="BD84" s="208">
        <v>317.61263489208631</v>
      </c>
      <c r="BE84" s="208">
        <v>318.30292266187053</v>
      </c>
      <c r="BF84" s="208">
        <v>318.47104316546762</v>
      </c>
      <c r="BG84" s="208">
        <v>326.03273381294969</v>
      </c>
      <c r="BH84" s="208">
        <v>325.91344424460431</v>
      </c>
      <c r="BI84" s="208">
        <v>325.19240107913663</v>
      </c>
      <c r="BJ84" s="208">
        <v>324.28376798561146</v>
      </c>
      <c r="BK84" s="208">
        <v>323.48300359712226</v>
      </c>
      <c r="BL84" s="208">
        <v>325.1799460431655</v>
      </c>
      <c r="BM84" s="208">
        <v>320.61339928057555</v>
      </c>
      <c r="BN84" s="208">
        <v>321.29991007194246</v>
      </c>
      <c r="BO84" s="208">
        <v>317.77351618705035</v>
      </c>
      <c r="BP84" s="208">
        <v>316.50206834532378</v>
      </c>
      <c r="BQ84" s="208">
        <v>315.7811600719424</v>
      </c>
      <c r="BR84" s="208">
        <v>311.60647482014389</v>
      </c>
      <c r="BS84" s="208">
        <v>309.42994604316544</v>
      </c>
      <c r="BT84" s="208">
        <v>305.77009892086335</v>
      </c>
      <c r="BU84" s="208">
        <v>300.18529676258993</v>
      </c>
      <c r="BV84" s="208">
        <v>297.63457733812947</v>
      </c>
      <c r="BW84" s="208"/>
      <c r="BX84" s="208"/>
      <c r="BY84" s="208"/>
      <c r="BZ84" s="208"/>
      <c r="CA84" s="208"/>
      <c r="CB84" s="208"/>
      <c r="CC84" s="208"/>
      <c r="CD84" s="208"/>
      <c r="CE84" s="208"/>
      <c r="CF84" s="208"/>
      <c r="CG84" s="208"/>
      <c r="CH84" s="208"/>
      <c r="CI84" s="208"/>
      <c r="CJ84" s="208"/>
      <c r="CK84" s="208"/>
      <c r="CL84" s="208"/>
      <c r="CM84" s="208"/>
      <c r="CN84" s="208"/>
      <c r="CO84" s="208"/>
      <c r="CP84" s="208"/>
      <c r="CQ84" s="208"/>
      <c r="CR84" s="208"/>
      <c r="CS84" s="208"/>
      <c r="CT84" s="208"/>
      <c r="CU84" s="208"/>
      <c r="CV84" s="208"/>
      <c r="CW84" s="208"/>
      <c r="CX84" s="208"/>
      <c r="CY84" s="208"/>
      <c r="CZ84" s="208"/>
      <c r="DA84" s="208"/>
    </row>
    <row r="85" spans="1:105" ht="14.9" customHeight="1" x14ac:dyDescent="0.35">
      <c r="A85" s="108" t="s">
        <v>124</v>
      </c>
      <c r="B85" s="107">
        <v>559.34900000000005</v>
      </c>
      <c r="C85" s="56">
        <v>561.72460000000001</v>
      </c>
      <c r="D85" s="56">
        <v>565.88260000000002</v>
      </c>
      <c r="E85" s="68">
        <v>571.69529999999997</v>
      </c>
      <c r="F85" s="68">
        <v>580.69889999999998</v>
      </c>
      <c r="G85" s="68">
        <v>587.02260000000001</v>
      </c>
      <c r="H85" s="68">
        <v>593.65319999999997</v>
      </c>
      <c r="I85" s="68">
        <v>603.20259999999996</v>
      </c>
      <c r="J85" s="68">
        <v>608.91920000000005</v>
      </c>
      <c r="K85" s="68">
        <v>612.54539999999997</v>
      </c>
      <c r="L85" s="68">
        <v>617.85720000000003</v>
      </c>
      <c r="M85" s="68">
        <v>624.10130000000004</v>
      </c>
      <c r="N85" s="68">
        <v>629.05010000000004</v>
      </c>
      <c r="O85" s="68">
        <v>634.15440000000001</v>
      </c>
      <c r="P85" s="68">
        <v>635.30229999999995</v>
      </c>
      <c r="Q85" s="68">
        <v>634.55510000000004</v>
      </c>
      <c r="R85" s="68">
        <v>639.58029999999997</v>
      </c>
      <c r="S85" s="68">
        <v>640.81290000000001</v>
      </c>
      <c r="T85" s="68">
        <v>645.14239999999995</v>
      </c>
      <c r="U85" s="68">
        <v>645.28279999999995</v>
      </c>
      <c r="V85" s="68">
        <v>642.40679999999998</v>
      </c>
      <c r="W85" s="68">
        <v>645.83349999999996</v>
      </c>
      <c r="X85" s="68">
        <v>644.92579999999998</v>
      </c>
      <c r="Y85" s="68">
        <v>647.76930000000004</v>
      </c>
      <c r="Z85" s="68">
        <v>649.78110000000004</v>
      </c>
      <c r="AA85" s="68">
        <v>651.02319999999997</v>
      </c>
      <c r="AB85" s="68">
        <v>654.30629999999996</v>
      </c>
      <c r="AC85" s="68">
        <v>654.33780000000002</v>
      </c>
      <c r="AD85" s="68">
        <v>656.09349999999995</v>
      </c>
      <c r="AE85" s="68">
        <v>658.85739999999998</v>
      </c>
      <c r="AF85" s="68">
        <v>659.68100000000004</v>
      </c>
      <c r="AG85" s="56">
        <v>659.96730000000002</v>
      </c>
      <c r="AH85" s="56">
        <v>662.30799999999999</v>
      </c>
      <c r="AI85" s="56">
        <v>665.81529999999998</v>
      </c>
      <c r="AJ85" s="56">
        <v>669.04899999999998</v>
      </c>
      <c r="AK85" s="56">
        <v>669.52430000000004</v>
      </c>
      <c r="AL85" s="56">
        <v>675.1875</v>
      </c>
      <c r="AM85" s="56">
        <v>678.7903</v>
      </c>
      <c r="AN85" s="56">
        <v>676.81989999999996</v>
      </c>
      <c r="AO85" s="56">
        <v>681.88019999999995</v>
      </c>
      <c r="AP85" s="56">
        <v>683.15719999999999</v>
      </c>
      <c r="AQ85" s="56">
        <v>686.7079</v>
      </c>
      <c r="AR85" s="56">
        <v>690.44079999999997</v>
      </c>
      <c r="AS85" s="56">
        <v>691.2328</v>
      </c>
      <c r="AT85" s="56">
        <v>688.77089999999998</v>
      </c>
      <c r="AU85" s="56">
        <v>696.42309999999998</v>
      </c>
      <c r="AV85" s="56">
        <v>698.11990000000003</v>
      </c>
      <c r="AW85" s="56">
        <v>699.16849999999999</v>
      </c>
      <c r="AX85" s="56">
        <v>701.19359999999995</v>
      </c>
      <c r="AY85" s="56">
        <v>701.91219999999998</v>
      </c>
      <c r="AZ85" s="56">
        <v>705.19619999999998</v>
      </c>
      <c r="BA85" s="109">
        <v>706.66210000000001</v>
      </c>
      <c r="BB85" s="107">
        <v>707.03980000000001</v>
      </c>
      <c r="BC85" s="56">
        <v>703.48249999999996</v>
      </c>
      <c r="BD85" s="56">
        <v>706.37049999999999</v>
      </c>
      <c r="BE85" s="56">
        <v>707.90570000000002</v>
      </c>
      <c r="BF85" s="56">
        <v>708.27959999999996</v>
      </c>
      <c r="BG85" s="56">
        <v>725.09680000000003</v>
      </c>
      <c r="BH85" s="56">
        <v>724.83150000000001</v>
      </c>
      <c r="BI85" s="56">
        <v>723.22789999999998</v>
      </c>
      <c r="BJ85" s="56">
        <v>721.20709999999997</v>
      </c>
      <c r="BK85" s="56">
        <v>719.42619999999999</v>
      </c>
      <c r="BL85" s="56">
        <v>723.2002</v>
      </c>
      <c r="BM85" s="56">
        <v>713.04420000000005</v>
      </c>
      <c r="BN85" s="56">
        <v>714.57100000000003</v>
      </c>
      <c r="BO85" s="56">
        <v>706.72829999999999</v>
      </c>
      <c r="BP85" s="56">
        <v>703.90060000000005</v>
      </c>
      <c r="BQ85" s="56">
        <v>702.29729999999995</v>
      </c>
      <c r="BR85" s="56">
        <v>693.01279999999997</v>
      </c>
      <c r="BS85" s="56">
        <v>688.17219999999998</v>
      </c>
      <c r="BT85" s="56">
        <v>680.03269999999998</v>
      </c>
      <c r="BU85" s="56">
        <v>667.61210000000005</v>
      </c>
      <c r="BV85" s="56">
        <v>661.9393</v>
      </c>
      <c r="BW85" s="56"/>
      <c r="BX85" s="56"/>
      <c r="BY85" s="56"/>
      <c r="BZ85" s="56"/>
      <c r="CA85" s="56"/>
      <c r="CB85" s="56"/>
      <c r="CC85" s="56"/>
      <c r="CD85" s="56"/>
      <c r="CE85" s="56"/>
      <c r="CF85" s="371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</row>
    <row r="86" spans="1:105" ht="14.9" customHeight="1" x14ac:dyDescent="0.35">
      <c r="A86" s="108" t="s">
        <v>125</v>
      </c>
      <c r="B86" s="107">
        <v>616.15840000000003</v>
      </c>
      <c r="C86" s="56">
        <v>615.51589999999999</v>
      </c>
      <c r="D86" s="56">
        <v>624.95889999999997</v>
      </c>
      <c r="E86" s="68">
        <v>633.6739</v>
      </c>
      <c r="F86" s="68">
        <v>639.45309999999995</v>
      </c>
      <c r="G86" s="68">
        <v>644.14369999999997</v>
      </c>
      <c r="H86" s="68">
        <v>651.61689999999999</v>
      </c>
      <c r="I86" s="68">
        <v>670.61590000000001</v>
      </c>
      <c r="J86" s="68">
        <v>684.798</v>
      </c>
      <c r="K86" s="68">
        <v>699.05370000000005</v>
      </c>
      <c r="L86" s="68">
        <v>714.69539999999995</v>
      </c>
      <c r="M86" s="68">
        <v>736.19929999999999</v>
      </c>
      <c r="N86" s="68">
        <v>766.5145</v>
      </c>
      <c r="O86" s="68">
        <v>792.59370000000001</v>
      </c>
      <c r="P86" s="68">
        <v>800.48180000000002</v>
      </c>
      <c r="Q86" s="68">
        <v>795.2047</v>
      </c>
      <c r="R86" s="68">
        <v>783.3184</v>
      </c>
      <c r="S86" s="68">
        <v>775.72149999999999</v>
      </c>
      <c r="T86" s="68">
        <v>780.38599999999997</v>
      </c>
      <c r="U86" s="68">
        <v>780.97230000000002</v>
      </c>
      <c r="V86" s="68">
        <v>781.41229999999996</v>
      </c>
      <c r="W86" s="68">
        <v>780.42110000000002</v>
      </c>
      <c r="X86" s="68">
        <v>773.47839999999997</v>
      </c>
      <c r="Y86" s="68">
        <v>763.12900000000002</v>
      </c>
      <c r="Z86" s="68">
        <v>753.27560000000005</v>
      </c>
      <c r="AA86" s="68">
        <v>745.20899999999995</v>
      </c>
      <c r="AB86" s="68">
        <v>741.14639999999997</v>
      </c>
      <c r="AC86" s="68">
        <v>745.65589999999997</v>
      </c>
      <c r="AD86" s="68">
        <v>757.83240000000001</v>
      </c>
      <c r="AE86" s="68">
        <v>770.99919999999997</v>
      </c>
      <c r="AF86" s="68">
        <v>780.63559999999995</v>
      </c>
      <c r="AG86" s="56">
        <v>782.0213</v>
      </c>
      <c r="AH86" s="56">
        <v>783.74509999999998</v>
      </c>
      <c r="AI86" s="56">
        <v>784.08299999999997</v>
      </c>
      <c r="AJ86" s="56">
        <v>780.77089999999998</v>
      </c>
      <c r="AK86" s="56">
        <v>772.64160000000004</v>
      </c>
      <c r="AL86" s="56">
        <v>757.5249</v>
      </c>
      <c r="AM86" s="56">
        <v>741.76679999999999</v>
      </c>
      <c r="AN86" s="56">
        <v>732.24159999999995</v>
      </c>
      <c r="AO86" s="56">
        <v>738.65980000000002</v>
      </c>
      <c r="AP86" s="56">
        <v>743.81060000000002</v>
      </c>
      <c r="AQ86" s="56">
        <v>753.84979999999996</v>
      </c>
      <c r="AR86" s="56">
        <v>764.78129999999999</v>
      </c>
      <c r="AS86" s="56">
        <v>773.13919999999996</v>
      </c>
      <c r="AT86" s="56">
        <v>776.69439999999997</v>
      </c>
      <c r="AU86" s="56">
        <v>771.84760000000006</v>
      </c>
      <c r="AV86" s="56">
        <v>766.41679999999997</v>
      </c>
      <c r="AW86" s="56">
        <v>759.97199999999998</v>
      </c>
      <c r="AX86" s="56">
        <v>757.4307</v>
      </c>
      <c r="AY86" s="56">
        <v>750.1635</v>
      </c>
      <c r="AZ86" s="56">
        <v>747.29700000000003</v>
      </c>
      <c r="BA86" s="109">
        <v>747.44029999999998</v>
      </c>
      <c r="BB86" s="107">
        <v>749.04060000000004</v>
      </c>
      <c r="BC86" s="56">
        <v>752.00369999999998</v>
      </c>
      <c r="BD86" s="56">
        <v>765.07429999999999</v>
      </c>
      <c r="BE86" s="56">
        <v>774.15430000000003</v>
      </c>
      <c r="BF86" s="56">
        <v>792.24400000000003</v>
      </c>
      <c r="BG86" s="56">
        <v>803.69060000000002</v>
      </c>
      <c r="BH86" s="56">
        <v>820.78980000000001</v>
      </c>
      <c r="BI86" s="56">
        <v>799.1653</v>
      </c>
      <c r="BJ86" s="56">
        <v>812.72979999999995</v>
      </c>
      <c r="BK86" s="56">
        <v>816.34460000000001</v>
      </c>
      <c r="BL86" s="56">
        <v>825.33920000000001</v>
      </c>
      <c r="BM86" s="56">
        <v>827.95129999999995</v>
      </c>
      <c r="BN86" s="56">
        <v>821.97590000000002</v>
      </c>
      <c r="BO86" s="56">
        <v>817.71619999999996</v>
      </c>
      <c r="BP86" s="56">
        <v>832.57590000000005</v>
      </c>
      <c r="BQ86" s="56">
        <v>827.61599999999999</v>
      </c>
      <c r="BR86" s="56">
        <v>846.2586</v>
      </c>
      <c r="BS86" s="56">
        <v>850.43700000000001</v>
      </c>
      <c r="BT86" s="56">
        <v>725.79960000000005</v>
      </c>
      <c r="BU86" s="56">
        <v>845.64739999999995</v>
      </c>
      <c r="BV86" s="56">
        <v>855.12570000000005</v>
      </c>
      <c r="BW86" s="56"/>
      <c r="BX86" s="56"/>
      <c r="BY86" s="56"/>
      <c r="BZ86" s="56"/>
      <c r="CA86" s="56"/>
      <c r="CB86" s="56"/>
      <c r="CC86" s="56"/>
      <c r="CD86" s="56"/>
      <c r="CE86" s="56"/>
      <c r="CF86" s="56"/>
      <c r="CG86" s="56"/>
      <c r="CH86" s="56"/>
      <c r="CI86" s="56"/>
      <c r="CJ86" s="56"/>
      <c r="CK86" s="56"/>
      <c r="CL86" s="56"/>
      <c r="CM86" s="56"/>
      <c r="CN86" s="56"/>
      <c r="CO86" s="56"/>
      <c r="CP86" s="56"/>
      <c r="CQ86" s="56"/>
      <c r="CR86" s="56"/>
      <c r="CS86" s="56"/>
      <c r="CT86" s="56"/>
      <c r="CU86" s="56"/>
      <c r="CV86" s="56"/>
      <c r="CW86" s="56"/>
      <c r="CX86" s="56"/>
      <c r="CY86" s="56"/>
      <c r="CZ86" s="56"/>
      <c r="DA86" s="56"/>
    </row>
    <row r="87" spans="1:105" ht="14.9" customHeight="1" x14ac:dyDescent="0.35">
      <c r="A87" s="108" t="s">
        <v>126</v>
      </c>
      <c r="B87" s="107">
        <v>293.09440000000001</v>
      </c>
      <c r="C87" s="56">
        <v>303.99619999999999</v>
      </c>
      <c r="D87" s="56">
        <v>303.99619999999999</v>
      </c>
      <c r="E87" s="68">
        <v>344.57769999999999</v>
      </c>
      <c r="F87" s="68">
        <v>346.84160000000003</v>
      </c>
      <c r="G87" s="68">
        <v>315.9769</v>
      </c>
      <c r="H87" s="68">
        <v>315.9769</v>
      </c>
      <c r="I87" s="68">
        <v>315.9769</v>
      </c>
      <c r="J87" s="68">
        <v>303.61430000000001</v>
      </c>
      <c r="K87" s="68">
        <v>315.9769</v>
      </c>
      <c r="L87" s="68">
        <v>315.9769</v>
      </c>
      <c r="M87" s="68">
        <v>334.81540000000001</v>
      </c>
      <c r="N87" s="68">
        <v>339.30099999999999</v>
      </c>
      <c r="O87" s="68">
        <v>337.0394</v>
      </c>
      <c r="P87" s="68">
        <v>333.24990000000003</v>
      </c>
      <c r="Q87" s="68">
        <v>332.84410000000003</v>
      </c>
      <c r="R87" s="68">
        <v>333.26859999999999</v>
      </c>
      <c r="S87" s="68">
        <v>335.94069999999999</v>
      </c>
      <c r="T87" s="68">
        <v>335.74489999999997</v>
      </c>
      <c r="U87" s="68">
        <v>266.87380000000002</v>
      </c>
      <c r="V87" s="68">
        <v>266.87380000000002</v>
      </c>
      <c r="W87" s="68">
        <v>266.87380000000002</v>
      </c>
      <c r="X87" s="68">
        <v>266.87380000000002</v>
      </c>
      <c r="Y87" s="68">
        <v>266.87380000000002</v>
      </c>
      <c r="Z87" s="68">
        <v>266.87380000000002</v>
      </c>
      <c r="AA87" s="68">
        <v>281.26819999999998</v>
      </c>
      <c r="AB87" s="68">
        <v>382.6386</v>
      </c>
      <c r="AC87" s="68">
        <v>392.38709999999998</v>
      </c>
      <c r="AD87" s="68">
        <v>402.07240000000002</v>
      </c>
      <c r="AE87" s="68">
        <v>402.07240000000002</v>
      </c>
      <c r="AF87" s="68">
        <v>402.07240000000002</v>
      </c>
      <c r="AG87" s="56">
        <v>402.07240000000002</v>
      </c>
      <c r="AH87" s="56">
        <v>402.07240000000002</v>
      </c>
      <c r="AI87" s="56">
        <v>483.79520000000002</v>
      </c>
      <c r="AJ87" s="56">
        <v>483.79520000000002</v>
      </c>
      <c r="AK87" s="56">
        <v>483.79520000000002</v>
      </c>
      <c r="AL87" s="56">
        <v>457.2457</v>
      </c>
      <c r="AM87" s="56">
        <v>460.16789999999997</v>
      </c>
      <c r="AN87" s="56">
        <v>459.58890000000002</v>
      </c>
      <c r="AO87" s="56">
        <v>354.42869999999999</v>
      </c>
      <c r="AP87" s="56">
        <v>412.88220000000001</v>
      </c>
      <c r="AQ87" s="56">
        <v>373.97649999999999</v>
      </c>
      <c r="AR87" s="56">
        <v>510.94389999999999</v>
      </c>
      <c r="AS87" s="56">
        <v>422.15350000000001</v>
      </c>
      <c r="AT87" s="56">
        <v>380.98270000000002</v>
      </c>
      <c r="AU87" s="56">
        <v>251.16040000000001</v>
      </c>
      <c r="AV87" s="56">
        <v>251.16040000000001</v>
      </c>
      <c r="AW87" s="56">
        <v>251.16040000000001</v>
      </c>
      <c r="AX87" s="56">
        <v>251.16040000000001</v>
      </c>
      <c r="AY87" s="56">
        <v>251.16040000000001</v>
      </c>
      <c r="AZ87" s="56">
        <v>251.16040000000001</v>
      </c>
      <c r="BA87" s="109">
        <v>251.16040000000001</v>
      </c>
      <c r="BB87" s="107">
        <v>251.16040000000001</v>
      </c>
      <c r="BC87" s="56">
        <v>220.3203</v>
      </c>
      <c r="BD87" s="56">
        <v>251.16040000000001</v>
      </c>
      <c r="BE87" s="56">
        <v>251.16040000000001</v>
      </c>
      <c r="BF87" s="56">
        <v>478.34840000000003</v>
      </c>
      <c r="BG87" s="56">
        <v>541.36810000000003</v>
      </c>
      <c r="BH87" s="56">
        <v>601.98540000000003</v>
      </c>
      <c r="BI87" s="56">
        <v>549.23479999999995</v>
      </c>
      <c r="BJ87" s="56">
        <v>566.10260000000005</v>
      </c>
      <c r="BK87" s="56">
        <v>495.56689999999998</v>
      </c>
      <c r="BL87" s="56">
        <v>571.5652</v>
      </c>
      <c r="BM87" s="56">
        <v>502.39830000000001</v>
      </c>
      <c r="BN87" s="56">
        <v>604.98659999999995</v>
      </c>
      <c r="BO87" s="56">
        <v>607.2704</v>
      </c>
      <c r="BP87" s="56">
        <v>610.17849999999999</v>
      </c>
      <c r="BQ87" s="56">
        <v>590.13739999999996</v>
      </c>
      <c r="BR87" s="56">
        <v>507.8759</v>
      </c>
      <c r="BS87" s="56">
        <v>615.58299999999997</v>
      </c>
      <c r="BT87" s="56">
        <v>599.73990000000003</v>
      </c>
      <c r="BU87" s="56">
        <v>562.76670000000001</v>
      </c>
      <c r="BV87" s="56">
        <v>553.20330000000001</v>
      </c>
      <c r="BW87" s="56"/>
      <c r="BX87" s="56"/>
      <c r="BY87" s="56"/>
      <c r="BZ87" s="56"/>
      <c r="CA87" s="56"/>
      <c r="CB87" s="56"/>
      <c r="CC87" s="56"/>
      <c r="CD87" s="56"/>
      <c r="CE87" s="56"/>
      <c r="CF87" s="56"/>
      <c r="CG87" s="56"/>
      <c r="CH87" s="56"/>
      <c r="CI87" s="56"/>
      <c r="CJ87" s="56"/>
      <c r="CK87" s="56"/>
      <c r="CL87" s="56"/>
      <c r="CM87" s="56"/>
      <c r="CN87" s="56"/>
      <c r="CO87" s="56"/>
      <c r="CP87" s="56"/>
      <c r="CQ87" s="56"/>
      <c r="CR87" s="56"/>
      <c r="CS87" s="56"/>
      <c r="CT87" s="56"/>
      <c r="CU87" s="56"/>
      <c r="CV87" s="56"/>
      <c r="CW87" s="56"/>
      <c r="CX87" s="56"/>
      <c r="CY87" s="56"/>
      <c r="CZ87" s="56"/>
      <c r="DA87" s="56"/>
    </row>
    <row r="88" spans="1:105" ht="14.9" customHeight="1" x14ac:dyDescent="0.35">
      <c r="A88" s="108" t="s">
        <v>169</v>
      </c>
      <c r="B88" s="107">
        <v>545.23119999999994</v>
      </c>
      <c r="C88" s="56">
        <v>521.09550000000002</v>
      </c>
      <c r="D88" s="56">
        <v>519.69949999999994</v>
      </c>
      <c r="E88" s="68">
        <v>528.16589999999997</v>
      </c>
      <c r="F88" s="68">
        <v>538.91690000000006</v>
      </c>
      <c r="G88" s="68">
        <v>548.95950000000005</v>
      </c>
      <c r="H88" s="68">
        <v>556.34029999999996</v>
      </c>
      <c r="I88" s="68">
        <v>560.23490000000004</v>
      </c>
      <c r="J88" s="68">
        <v>560.06690000000003</v>
      </c>
      <c r="K88" s="68">
        <v>545.34910000000002</v>
      </c>
      <c r="L88" s="68">
        <v>558.87339999999995</v>
      </c>
      <c r="M88" s="68">
        <v>562.12840000000006</v>
      </c>
      <c r="N88" s="68">
        <v>557.55489999999998</v>
      </c>
      <c r="O88" s="68">
        <v>575.26549999999997</v>
      </c>
      <c r="P88" s="68">
        <v>577.38019999999995</v>
      </c>
      <c r="Q88" s="68">
        <v>569.6431</v>
      </c>
      <c r="R88" s="68">
        <v>574.95730000000003</v>
      </c>
      <c r="S88" s="68">
        <v>581.90440000000001</v>
      </c>
      <c r="T88" s="68">
        <v>589.99149999999997</v>
      </c>
      <c r="U88" s="68">
        <v>582.94740000000002</v>
      </c>
      <c r="V88" s="68">
        <v>587.8546</v>
      </c>
      <c r="W88" s="68">
        <v>602.83130000000006</v>
      </c>
      <c r="X88" s="68">
        <v>592.40089999999998</v>
      </c>
      <c r="Y88" s="68">
        <v>596.70460000000003</v>
      </c>
      <c r="Z88" s="68">
        <v>598.59209999999996</v>
      </c>
      <c r="AA88" s="68">
        <v>591.24639999999999</v>
      </c>
      <c r="AB88" s="68">
        <v>594.35</v>
      </c>
      <c r="AC88" s="68">
        <v>583.20519999999999</v>
      </c>
      <c r="AD88" s="68">
        <v>615.20619999999997</v>
      </c>
      <c r="AE88" s="68">
        <v>603.90290000000005</v>
      </c>
      <c r="AF88" s="68">
        <v>610.38689999999997</v>
      </c>
      <c r="AG88" s="56">
        <v>599.70839999999998</v>
      </c>
      <c r="AH88" s="56">
        <v>607.17660000000001</v>
      </c>
      <c r="AI88" s="56">
        <v>623.61040000000003</v>
      </c>
      <c r="AJ88" s="56">
        <v>624.73590000000002</v>
      </c>
      <c r="AK88" s="56">
        <v>623.81219999999996</v>
      </c>
      <c r="AL88" s="56">
        <v>619.46460000000002</v>
      </c>
      <c r="AM88" s="56">
        <v>648.35810000000004</v>
      </c>
      <c r="AN88" s="56">
        <v>653.55259999999998</v>
      </c>
      <c r="AO88" s="56">
        <v>647.00720000000001</v>
      </c>
      <c r="AP88" s="56">
        <v>658.69659999999999</v>
      </c>
      <c r="AQ88" s="56">
        <v>648.62969999999996</v>
      </c>
      <c r="AR88" s="56">
        <v>644.12879999999996</v>
      </c>
      <c r="AS88" s="56">
        <v>676.21209999999996</v>
      </c>
      <c r="AT88" s="56">
        <v>666.78470000000004</v>
      </c>
      <c r="AU88" s="56">
        <v>656.15099999999995</v>
      </c>
      <c r="AV88" s="56">
        <v>664.30179999999996</v>
      </c>
      <c r="AW88" s="56">
        <v>648.0856</v>
      </c>
      <c r="AX88" s="56">
        <v>648.55010000000004</v>
      </c>
      <c r="AY88" s="56">
        <v>677.94629999999995</v>
      </c>
      <c r="AZ88" s="56">
        <v>661.45680000000004</v>
      </c>
      <c r="BA88" s="109">
        <v>689.06740000000002</v>
      </c>
      <c r="BB88" s="107">
        <v>686.12149999999997</v>
      </c>
      <c r="BC88" s="56">
        <v>686.12149999999997</v>
      </c>
      <c r="BD88" s="56">
        <v>662.05160000000001</v>
      </c>
      <c r="BE88" s="56">
        <v>681.40070000000003</v>
      </c>
      <c r="BF88" s="56">
        <v>686.42870000000005</v>
      </c>
      <c r="BG88" s="56"/>
      <c r="BH88" s="56" t="s">
        <v>139</v>
      </c>
      <c r="BI88" s="56" t="s">
        <v>139</v>
      </c>
      <c r="BJ88" s="56" t="s">
        <v>139</v>
      </c>
      <c r="BK88" s="56" t="s">
        <v>139</v>
      </c>
      <c r="BL88" s="56" t="s">
        <v>139</v>
      </c>
      <c r="BM88" s="56" t="s">
        <v>139</v>
      </c>
      <c r="BN88" s="56"/>
      <c r="BO88" s="56"/>
      <c r="BP88" s="56" t="s">
        <v>139</v>
      </c>
      <c r="BQ88" s="56" t="s">
        <v>139</v>
      </c>
      <c r="BR88" s="56" t="s">
        <v>139</v>
      </c>
      <c r="BS88" s="56" t="s">
        <v>139</v>
      </c>
      <c r="BT88" s="56" t="s">
        <v>139</v>
      </c>
      <c r="BU88" s="56" t="s">
        <v>139</v>
      </c>
      <c r="BV88" s="56" t="s">
        <v>139</v>
      </c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56"/>
      <c r="CJ88" s="56"/>
      <c r="CK88" s="56"/>
      <c r="CL88" s="56"/>
      <c r="CM88" s="56"/>
      <c r="CN88" s="56"/>
      <c r="CO88" s="56"/>
      <c r="CP88" s="56"/>
      <c r="CQ88" s="56"/>
      <c r="CR88" s="56"/>
      <c r="CS88" s="56"/>
      <c r="CT88" s="56"/>
      <c r="CU88" s="56"/>
      <c r="CV88" s="56"/>
      <c r="CW88" s="56"/>
      <c r="CX88" s="56"/>
      <c r="CY88" s="56"/>
      <c r="CZ88" s="56"/>
      <c r="DA88" s="56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B39"/>
  <sheetViews>
    <sheetView zoomScaleNormal="100" workbookViewId="0"/>
  </sheetViews>
  <sheetFormatPr defaultColWidth="8.54296875" defaultRowHeight="14.5" x14ac:dyDescent="0.35"/>
  <cols>
    <col min="1" max="1" width="7.54296875" customWidth="1"/>
    <col min="2" max="2" width="13.54296875" customWidth="1"/>
    <col min="5" max="5" width="9.453125" customWidth="1"/>
    <col min="8" max="8" width="10" customWidth="1"/>
    <col min="9" max="9" width="9.453125" bestFit="1" customWidth="1"/>
    <col min="11" max="11" width="9.54296875" bestFit="1" customWidth="1"/>
    <col min="15" max="15" width="10" customWidth="1"/>
    <col min="22" max="22" width="9.54296875" customWidth="1"/>
    <col min="25" max="25" width="9.453125" customWidth="1"/>
    <col min="26" max="26" width="10.453125" customWidth="1"/>
    <col min="27" max="27" width="11.453125" customWidth="1"/>
    <col min="28" max="28" width="10.453125" customWidth="1"/>
  </cols>
  <sheetData>
    <row r="1" spans="2:28" ht="18.5" x14ac:dyDescent="0.45">
      <c r="B1" s="172" t="s">
        <v>130</v>
      </c>
      <c r="C1" s="37"/>
      <c r="F1" s="27"/>
      <c r="G1" s="27"/>
      <c r="H1" s="27"/>
      <c r="I1" s="27"/>
      <c r="J1" s="34"/>
      <c r="K1" s="27"/>
      <c r="L1" s="27"/>
      <c r="M1" s="27"/>
      <c r="P1" s="38"/>
      <c r="Q1" s="38"/>
      <c r="R1" s="38"/>
      <c r="S1" s="38"/>
      <c r="T1" s="38"/>
      <c r="U1" s="39"/>
      <c r="V1" s="27"/>
      <c r="W1" s="27"/>
      <c r="X1" s="27"/>
      <c r="Y1" s="27"/>
    </row>
    <row r="2" spans="2:28" x14ac:dyDescent="0.35">
      <c r="C2" s="375"/>
      <c r="D2" s="35"/>
      <c r="E2" s="35"/>
      <c r="F2" s="35"/>
      <c r="G2" s="35"/>
      <c r="H2" s="27"/>
      <c r="I2" s="27"/>
      <c r="J2" s="27"/>
      <c r="K2" s="27"/>
      <c r="L2" s="27"/>
      <c r="M2" s="27"/>
      <c r="N2" s="27"/>
      <c r="O2" s="27"/>
      <c r="P2" s="27"/>
      <c r="Q2" s="40"/>
      <c r="R2" s="41"/>
      <c r="S2" s="27"/>
      <c r="T2" s="27"/>
      <c r="U2" s="27"/>
      <c r="V2" s="27"/>
      <c r="W2" s="27"/>
      <c r="X2" s="27"/>
      <c r="Y2" s="27"/>
    </row>
    <row r="3" spans="2:28" ht="15" thickBot="1" x14ac:dyDescent="0.4">
      <c r="B3" s="167" t="s">
        <v>157</v>
      </c>
      <c r="C3" s="376" t="s">
        <v>185</v>
      </c>
      <c r="D3" s="3"/>
      <c r="E3" s="3"/>
      <c r="F3" s="27"/>
      <c r="G3" t="s">
        <v>128</v>
      </c>
      <c r="H3" s="27"/>
      <c r="I3" s="27"/>
      <c r="J3" s="372"/>
      <c r="K3" s="27"/>
      <c r="L3" s="27"/>
      <c r="M3" s="27"/>
      <c r="N3" s="27"/>
      <c r="O3" s="27"/>
      <c r="P3" s="27"/>
      <c r="Q3" s="27"/>
      <c r="R3" s="36"/>
      <c r="S3" s="27"/>
      <c r="T3" s="27"/>
      <c r="U3" s="27"/>
      <c r="V3" s="27"/>
      <c r="W3" s="27"/>
      <c r="X3" s="27"/>
      <c r="Y3" s="27"/>
    </row>
    <row r="4" spans="2:28" ht="15" thickBot="1" x14ac:dyDescent="0.4">
      <c r="B4" s="54" t="s">
        <v>158</v>
      </c>
      <c r="C4" s="42"/>
      <c r="D4" s="42"/>
      <c r="E4" s="42"/>
      <c r="F4" s="42"/>
      <c r="G4" s="42"/>
      <c r="H4" s="42"/>
      <c r="I4" s="55"/>
      <c r="J4" s="123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399" t="s">
        <v>174</v>
      </c>
      <c r="Z4" s="400"/>
      <c r="AA4" s="400"/>
      <c r="AB4" s="401"/>
    </row>
    <row r="5" spans="2:28" ht="15" thickBot="1" x14ac:dyDescent="0.4">
      <c r="B5" s="44"/>
      <c r="C5" s="37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4"/>
      <c r="Z5" s="43"/>
      <c r="AA5" s="43"/>
      <c r="AB5" s="43"/>
    </row>
    <row r="6" spans="2:28" ht="15" thickBot="1" x14ac:dyDescent="0.4">
      <c r="B6" s="58" t="s">
        <v>45</v>
      </c>
      <c r="C6" s="59"/>
      <c r="D6" s="404" t="s">
        <v>148</v>
      </c>
      <c r="E6" s="405"/>
      <c r="F6" s="405"/>
      <c r="G6" s="405"/>
      <c r="H6" s="406"/>
      <c r="I6" s="47"/>
      <c r="J6" s="43"/>
      <c r="K6" s="60"/>
      <c r="L6" s="61" t="s">
        <v>149</v>
      </c>
      <c r="M6" s="62"/>
      <c r="N6" s="63"/>
      <c r="O6" s="64"/>
      <c r="P6" s="43"/>
      <c r="Q6" s="43"/>
      <c r="R6" s="404" t="s">
        <v>150</v>
      </c>
      <c r="S6" s="405"/>
      <c r="T6" s="405"/>
      <c r="U6" s="405"/>
      <c r="V6" s="406"/>
      <c r="W6" s="47"/>
      <c r="X6" s="43"/>
      <c r="Y6" s="219"/>
      <c r="Z6" s="220" t="s">
        <v>75</v>
      </c>
      <c r="AA6" s="220"/>
      <c r="AB6" s="43"/>
    </row>
    <row r="7" spans="2:28" ht="15" thickBot="1" x14ac:dyDescent="0.4">
      <c r="B7" s="46"/>
      <c r="C7" s="46"/>
      <c r="D7" s="407" t="s">
        <v>132</v>
      </c>
      <c r="E7" s="409" t="s">
        <v>133</v>
      </c>
      <c r="F7" s="409" t="s">
        <v>134</v>
      </c>
      <c r="G7" s="411" t="s">
        <v>135</v>
      </c>
      <c r="H7" s="48" t="s">
        <v>136</v>
      </c>
      <c r="I7" s="47"/>
      <c r="J7" s="43"/>
      <c r="K7" s="407" t="s">
        <v>137</v>
      </c>
      <c r="L7" s="413" t="s">
        <v>138</v>
      </c>
      <c r="M7" s="414" t="s">
        <v>27</v>
      </c>
      <c r="N7" s="416" t="s">
        <v>135</v>
      </c>
      <c r="O7" s="49" t="s">
        <v>136</v>
      </c>
      <c r="P7" s="43"/>
      <c r="Q7" s="43"/>
      <c r="R7" s="407" t="s">
        <v>132</v>
      </c>
      <c r="S7" s="409" t="s">
        <v>133</v>
      </c>
      <c r="T7" s="409" t="s">
        <v>134</v>
      </c>
      <c r="U7" s="411" t="s">
        <v>135</v>
      </c>
      <c r="V7" s="48" t="s">
        <v>136</v>
      </c>
      <c r="W7" s="47"/>
      <c r="X7" s="43"/>
      <c r="Y7" s="402" t="s">
        <v>23</v>
      </c>
      <c r="Z7" s="395" t="s">
        <v>175</v>
      </c>
      <c r="AA7" s="397" t="s">
        <v>152</v>
      </c>
      <c r="AB7" s="398"/>
    </row>
    <row r="8" spans="2:28" ht="15" thickBot="1" x14ac:dyDescent="0.4">
      <c r="B8" s="43"/>
      <c r="C8" s="46"/>
      <c r="D8" s="408"/>
      <c r="E8" s="410"/>
      <c r="F8" s="410"/>
      <c r="G8" s="412"/>
      <c r="H8" s="50" t="s">
        <v>151</v>
      </c>
      <c r="I8" s="113" t="s">
        <v>46</v>
      </c>
      <c r="J8" s="43"/>
      <c r="K8" s="408"/>
      <c r="L8" s="410"/>
      <c r="M8" s="415"/>
      <c r="N8" s="412"/>
      <c r="O8" s="50" t="s">
        <v>151</v>
      </c>
      <c r="P8" s="163" t="s">
        <v>46</v>
      </c>
      <c r="Q8" s="43"/>
      <c r="R8" s="408"/>
      <c r="S8" s="410"/>
      <c r="T8" s="410"/>
      <c r="U8" s="412"/>
      <c r="V8" s="50" t="s">
        <v>151</v>
      </c>
      <c r="W8" s="113" t="s">
        <v>46</v>
      </c>
      <c r="X8" s="43"/>
      <c r="Y8" s="403"/>
      <c r="Z8" s="396"/>
      <c r="AA8" s="222" t="s">
        <v>172</v>
      </c>
      <c r="AB8" s="221" t="s">
        <v>173</v>
      </c>
    </row>
    <row r="9" spans="2:28" ht="15" thickBot="1" x14ac:dyDescent="0.4">
      <c r="B9" s="164" t="s">
        <v>47</v>
      </c>
      <c r="C9" s="44"/>
      <c r="D9" s="304">
        <v>649.18690000000004</v>
      </c>
      <c r="E9" s="305">
        <v>651.1739</v>
      </c>
      <c r="F9" s="306">
        <v>662.37750000000005</v>
      </c>
      <c r="G9" s="76">
        <v>653.28030000000001</v>
      </c>
      <c r="H9" s="307">
        <v>-6.6141999999999825</v>
      </c>
      <c r="I9" s="308">
        <v>-1.0023117331634045E-2</v>
      </c>
      <c r="J9" s="309"/>
      <c r="K9" s="304">
        <v>487.27420000000001</v>
      </c>
      <c r="L9" s="305">
        <v>667.01679999999999</v>
      </c>
      <c r="M9" s="306">
        <v>687.16499999999996</v>
      </c>
      <c r="N9" s="76">
        <v>676.43060000000003</v>
      </c>
      <c r="O9" s="307">
        <v>-6.5735999999999422</v>
      </c>
      <c r="P9" s="377">
        <v>-9.6245381799993941E-3</v>
      </c>
      <c r="Q9" s="310"/>
      <c r="R9" s="304">
        <v>713.14380000000006</v>
      </c>
      <c r="S9" s="305">
        <v>687.18309999999997</v>
      </c>
      <c r="T9" s="306">
        <v>617.89250000000004</v>
      </c>
      <c r="U9" s="76">
        <v>682.37609999999995</v>
      </c>
      <c r="V9" s="307">
        <v>-2.1534000000000333</v>
      </c>
      <c r="W9" s="308">
        <v>-3.1458103704807951E-3</v>
      </c>
      <c r="X9" s="310"/>
      <c r="Y9" s="311">
        <v>661.9393</v>
      </c>
      <c r="Z9" s="312">
        <v>297.63457733812947</v>
      </c>
      <c r="AA9" s="313">
        <v>-5.8112999999999602</v>
      </c>
      <c r="AB9" s="308">
        <v>-8.7028001172892409E-3</v>
      </c>
    </row>
    <row r="10" spans="2:28" x14ac:dyDescent="0.35">
      <c r="B10" s="57"/>
      <c r="C10" s="44"/>
      <c r="D10" s="309"/>
      <c r="E10" s="314"/>
      <c r="F10" s="314"/>
      <c r="G10" s="314"/>
      <c r="H10" s="314"/>
      <c r="I10" s="231"/>
      <c r="J10" s="314"/>
      <c r="K10" s="314"/>
      <c r="L10" s="314"/>
      <c r="M10" s="314"/>
      <c r="N10" s="314"/>
      <c r="O10" s="314"/>
      <c r="P10" s="223"/>
      <c r="Q10" s="310"/>
      <c r="R10" s="309"/>
      <c r="S10" s="314"/>
      <c r="T10" s="314"/>
      <c r="U10" s="314"/>
      <c r="V10" s="314"/>
      <c r="W10" s="231"/>
      <c r="X10" s="310"/>
      <c r="Y10" s="315"/>
      <c r="Z10" s="316"/>
      <c r="AA10" s="309"/>
      <c r="AB10" s="231"/>
    </row>
    <row r="11" spans="2:28" ht="15" thickBot="1" x14ac:dyDescent="0.4">
      <c r="B11" s="44"/>
      <c r="C11" s="44"/>
      <c r="D11" s="310"/>
      <c r="E11" s="310"/>
      <c r="F11" s="310"/>
      <c r="G11" s="310"/>
      <c r="H11" s="78"/>
      <c r="I11" s="232"/>
      <c r="J11" s="310"/>
      <c r="K11" s="310"/>
      <c r="L11" s="310"/>
      <c r="M11" s="310"/>
      <c r="N11" s="310"/>
      <c r="O11" s="310"/>
      <c r="P11" s="224"/>
      <c r="Q11" s="310"/>
      <c r="R11" s="310"/>
      <c r="S11" s="310"/>
      <c r="T11" s="310"/>
      <c r="U11" s="310"/>
      <c r="V11" s="78"/>
      <c r="W11" s="232"/>
      <c r="X11" s="310"/>
      <c r="Y11" s="310"/>
      <c r="Z11" s="310"/>
      <c r="AA11" s="310"/>
      <c r="AB11" s="232"/>
    </row>
    <row r="12" spans="2:28" ht="15" thickBot="1" x14ac:dyDescent="0.4">
      <c r="B12" s="44"/>
      <c r="C12" s="44"/>
      <c r="D12" s="210" t="s">
        <v>176</v>
      </c>
      <c r="E12" s="76" t="s">
        <v>177</v>
      </c>
      <c r="F12" s="76" t="s">
        <v>178</v>
      </c>
      <c r="G12" s="76" t="s">
        <v>179</v>
      </c>
      <c r="H12" s="76">
        <v>0</v>
      </c>
      <c r="I12" s="233">
        <v>0</v>
      </c>
      <c r="J12" s="314"/>
      <c r="K12" s="210" t="s">
        <v>176</v>
      </c>
      <c r="L12" s="76" t="s">
        <v>177</v>
      </c>
      <c r="M12" s="76" t="s">
        <v>178</v>
      </c>
      <c r="N12" s="76" t="s">
        <v>179</v>
      </c>
      <c r="O12" s="211">
        <v>0</v>
      </c>
      <c r="P12" s="225">
        <v>0</v>
      </c>
      <c r="Q12" s="314"/>
      <c r="R12" s="210" t="s">
        <v>176</v>
      </c>
      <c r="S12" s="76" t="s">
        <v>177</v>
      </c>
      <c r="T12" s="76" t="s">
        <v>178</v>
      </c>
      <c r="U12" s="76" t="s">
        <v>179</v>
      </c>
      <c r="V12" s="76">
        <v>0</v>
      </c>
      <c r="W12" s="233">
        <v>0</v>
      </c>
      <c r="X12" s="310"/>
      <c r="Y12" s="212" t="s">
        <v>23</v>
      </c>
      <c r="Z12" s="314"/>
      <c r="AA12" s="310"/>
      <c r="AB12" s="233"/>
    </row>
    <row r="13" spans="2:28" x14ac:dyDescent="0.35">
      <c r="B13" s="51" t="s">
        <v>48</v>
      </c>
      <c r="C13" s="44"/>
      <c r="D13" s="317">
        <v>684.69529999999997</v>
      </c>
      <c r="E13" s="318">
        <v>657.48140000000001</v>
      </c>
      <c r="F13" s="318" t="s">
        <v>139</v>
      </c>
      <c r="G13" s="319">
        <v>681.12540000000001</v>
      </c>
      <c r="H13" s="320">
        <v>-9.1124999999999545</v>
      </c>
      <c r="I13" s="321">
        <v>-1.3201969929498156E-2</v>
      </c>
      <c r="J13" s="309"/>
      <c r="K13" s="317" t="s">
        <v>139</v>
      </c>
      <c r="L13" s="318" t="s">
        <v>139</v>
      </c>
      <c r="M13" s="318" t="s">
        <v>139</v>
      </c>
      <c r="N13" s="319" t="s">
        <v>139</v>
      </c>
      <c r="O13" s="320" t="s">
        <v>139</v>
      </c>
      <c r="P13" s="322" t="s">
        <v>139</v>
      </c>
      <c r="Q13" s="310"/>
      <c r="R13" s="317" t="s">
        <v>139</v>
      </c>
      <c r="S13" s="318" t="s">
        <v>139</v>
      </c>
      <c r="T13" s="318" t="s">
        <v>139</v>
      </c>
      <c r="U13" s="319" t="s">
        <v>139</v>
      </c>
      <c r="V13" s="320" t="s">
        <v>139</v>
      </c>
      <c r="W13" s="321" t="s">
        <v>139</v>
      </c>
      <c r="X13" s="310"/>
      <c r="Y13" s="323">
        <v>681.12540000000001</v>
      </c>
      <c r="Z13" s="324"/>
      <c r="AA13" s="325">
        <v>-9.1124999999999545</v>
      </c>
      <c r="AB13" s="321">
        <v>-1.3201969929498156E-2</v>
      </c>
    </row>
    <row r="14" spans="2:28" x14ac:dyDescent="0.35">
      <c r="B14" s="52" t="s">
        <v>49</v>
      </c>
      <c r="C14" s="44"/>
      <c r="D14" s="326" t="s">
        <v>139</v>
      </c>
      <c r="E14" s="327">
        <v>602.36189999999999</v>
      </c>
      <c r="F14" s="327" t="s">
        <v>139</v>
      </c>
      <c r="G14" s="328">
        <v>602.36189999999999</v>
      </c>
      <c r="H14" s="329" t="s">
        <v>139</v>
      </c>
      <c r="I14" s="330" t="s">
        <v>139</v>
      </c>
      <c r="J14" s="309"/>
      <c r="K14" s="326" t="s">
        <v>139</v>
      </c>
      <c r="L14" s="327" t="s">
        <v>139</v>
      </c>
      <c r="M14" s="327" t="s">
        <v>139</v>
      </c>
      <c r="N14" s="328" t="s">
        <v>139</v>
      </c>
      <c r="O14" s="329" t="s">
        <v>139</v>
      </c>
      <c r="P14" s="331" t="s">
        <v>139</v>
      </c>
      <c r="Q14" s="310"/>
      <c r="R14" s="326" t="s">
        <v>139</v>
      </c>
      <c r="S14" s="327" t="s">
        <v>139</v>
      </c>
      <c r="T14" s="327" t="s">
        <v>139</v>
      </c>
      <c r="U14" s="328" t="s">
        <v>139</v>
      </c>
      <c r="V14" s="329" t="s">
        <v>139</v>
      </c>
      <c r="W14" s="330" t="s">
        <v>139</v>
      </c>
      <c r="X14" s="310"/>
      <c r="Y14" s="332" t="s">
        <v>139</v>
      </c>
      <c r="Z14" s="314"/>
      <c r="AA14" s="333" t="s">
        <v>139</v>
      </c>
      <c r="AB14" s="330" t="s">
        <v>139</v>
      </c>
    </row>
    <row r="15" spans="2:28" x14ac:dyDescent="0.35">
      <c r="B15" s="52" t="s">
        <v>50</v>
      </c>
      <c r="C15" s="44"/>
      <c r="D15" s="326">
        <v>616.02279999999996</v>
      </c>
      <c r="E15" s="327">
        <v>643.62130000000002</v>
      </c>
      <c r="F15" s="327">
        <v>626.63220000000001</v>
      </c>
      <c r="G15" s="328">
        <v>631.02639999999997</v>
      </c>
      <c r="H15" s="329">
        <v>-5.7562000000000353</v>
      </c>
      <c r="I15" s="330">
        <v>-9.0395057905163171E-3</v>
      </c>
      <c r="J15" s="309"/>
      <c r="K15" s="326" t="s">
        <v>139</v>
      </c>
      <c r="L15" s="327" t="s">
        <v>139</v>
      </c>
      <c r="M15" s="327" t="s">
        <v>139</v>
      </c>
      <c r="N15" s="328" t="s">
        <v>139</v>
      </c>
      <c r="O15" s="329" t="s">
        <v>139</v>
      </c>
      <c r="P15" s="331" t="s">
        <v>139</v>
      </c>
      <c r="Q15" s="310"/>
      <c r="R15" s="326" t="s">
        <v>139</v>
      </c>
      <c r="S15" s="327" t="s">
        <v>139</v>
      </c>
      <c r="T15" s="327" t="s">
        <v>180</v>
      </c>
      <c r="U15" s="328" t="s">
        <v>139</v>
      </c>
      <c r="V15" s="329" t="s">
        <v>139</v>
      </c>
      <c r="W15" s="330" t="s">
        <v>139</v>
      </c>
      <c r="X15" s="310"/>
      <c r="Y15" s="332" t="s">
        <v>139</v>
      </c>
      <c r="Z15" s="314"/>
      <c r="AA15" s="333" t="s">
        <v>139</v>
      </c>
      <c r="AB15" s="330" t="s">
        <v>139</v>
      </c>
    </row>
    <row r="16" spans="2:28" x14ac:dyDescent="0.35">
      <c r="B16" s="52" t="s">
        <v>51</v>
      </c>
      <c r="C16" s="44"/>
      <c r="D16" s="326" t="s">
        <v>139</v>
      </c>
      <c r="E16" s="327">
        <v>585.88840000000005</v>
      </c>
      <c r="F16" s="327">
        <v>576.34630000000004</v>
      </c>
      <c r="G16" s="328">
        <v>580.90560000000005</v>
      </c>
      <c r="H16" s="329">
        <v>-6.33299999999997</v>
      </c>
      <c r="I16" s="330">
        <v>-1.0784372825628236E-2</v>
      </c>
      <c r="J16" s="309"/>
      <c r="K16" s="326" t="s">
        <v>139</v>
      </c>
      <c r="L16" s="327" t="s">
        <v>139</v>
      </c>
      <c r="M16" s="327" t="s">
        <v>139</v>
      </c>
      <c r="N16" s="328" t="s">
        <v>139</v>
      </c>
      <c r="O16" s="329" t="s">
        <v>139</v>
      </c>
      <c r="P16" s="331" t="s">
        <v>139</v>
      </c>
      <c r="Q16" s="310"/>
      <c r="R16" s="326" t="s">
        <v>139</v>
      </c>
      <c r="S16" s="327">
        <v>628.65779999999995</v>
      </c>
      <c r="T16" s="327">
        <v>655.13990000000001</v>
      </c>
      <c r="U16" s="328">
        <v>645.6703</v>
      </c>
      <c r="V16" s="329">
        <v>-4.5665000000000191</v>
      </c>
      <c r="W16" s="330">
        <v>-7.0228261457979911E-3</v>
      </c>
      <c r="X16" s="310"/>
      <c r="Y16" s="334">
        <v>630.36339999999996</v>
      </c>
      <c r="Z16" s="310"/>
      <c r="AA16" s="333">
        <v>-4.9840000000000373</v>
      </c>
      <c r="AB16" s="330">
        <v>-7.8445272617784188E-3</v>
      </c>
    </row>
    <row r="17" spans="2:28" x14ac:dyDescent="0.35">
      <c r="B17" s="52" t="s">
        <v>52</v>
      </c>
      <c r="C17" s="44"/>
      <c r="D17" s="326">
        <v>595.4171</v>
      </c>
      <c r="E17" s="327">
        <v>617.20240000000001</v>
      </c>
      <c r="F17" s="327" t="s">
        <v>139</v>
      </c>
      <c r="G17" s="328">
        <v>605.86519999999996</v>
      </c>
      <c r="H17" s="329">
        <v>-4.5380000000000109</v>
      </c>
      <c r="I17" s="330">
        <v>-7.4344302257917574E-3</v>
      </c>
      <c r="J17" s="309"/>
      <c r="K17" s="326" t="s">
        <v>139</v>
      </c>
      <c r="L17" s="327" t="s">
        <v>139</v>
      </c>
      <c r="M17" s="327" t="s">
        <v>139</v>
      </c>
      <c r="N17" s="328" t="s">
        <v>139</v>
      </c>
      <c r="O17" s="329" t="s">
        <v>139</v>
      </c>
      <c r="P17" s="331" t="s">
        <v>139</v>
      </c>
      <c r="Q17" s="310"/>
      <c r="R17" s="326" t="s">
        <v>139</v>
      </c>
      <c r="S17" s="327" t="s">
        <v>139</v>
      </c>
      <c r="T17" s="327" t="s">
        <v>139</v>
      </c>
      <c r="U17" s="328" t="s">
        <v>139</v>
      </c>
      <c r="V17" s="329" t="s">
        <v>139</v>
      </c>
      <c r="W17" s="330" t="s">
        <v>139</v>
      </c>
      <c r="X17" s="310"/>
      <c r="Y17" s="334">
        <v>605.86519999999996</v>
      </c>
      <c r="Z17" s="314"/>
      <c r="AA17" s="333">
        <v>-4.5380000000000109</v>
      </c>
      <c r="AB17" s="330">
        <v>-7.4344302257917574E-3</v>
      </c>
    </row>
    <row r="18" spans="2:28" x14ac:dyDescent="0.35">
      <c r="B18" s="52" t="s">
        <v>53</v>
      </c>
      <c r="C18" s="44"/>
      <c r="D18" s="326" t="s">
        <v>139</v>
      </c>
      <c r="E18" s="327">
        <v>593.00279999999998</v>
      </c>
      <c r="F18" s="327" t="s">
        <v>139</v>
      </c>
      <c r="G18" s="328">
        <v>593.00279999999998</v>
      </c>
      <c r="H18" s="335" t="s">
        <v>139</v>
      </c>
      <c r="I18" s="330" t="s">
        <v>139</v>
      </c>
      <c r="J18" s="309"/>
      <c r="K18" s="326" t="s">
        <v>139</v>
      </c>
      <c r="L18" s="327" t="s">
        <v>139</v>
      </c>
      <c r="M18" s="327" t="s">
        <v>139</v>
      </c>
      <c r="N18" s="328" t="s">
        <v>139</v>
      </c>
      <c r="O18" s="329" t="s">
        <v>139</v>
      </c>
      <c r="P18" s="331" t="s">
        <v>139</v>
      </c>
      <c r="Q18" s="310"/>
      <c r="R18" s="326" t="s">
        <v>139</v>
      </c>
      <c r="S18" s="327" t="s">
        <v>139</v>
      </c>
      <c r="T18" s="327" t="s">
        <v>139</v>
      </c>
      <c r="U18" s="328" t="s">
        <v>139</v>
      </c>
      <c r="V18" s="329" t="s">
        <v>139</v>
      </c>
      <c r="W18" s="330" t="s">
        <v>139</v>
      </c>
      <c r="X18" s="310"/>
      <c r="Y18" s="334">
        <v>593.00279999999998</v>
      </c>
      <c r="Z18" s="314"/>
      <c r="AA18" s="333" t="s">
        <v>139</v>
      </c>
      <c r="AB18" s="330" t="s">
        <v>139</v>
      </c>
    </row>
    <row r="19" spans="2:28" x14ac:dyDescent="0.35">
      <c r="B19" s="52" t="s">
        <v>54</v>
      </c>
      <c r="C19" s="44"/>
      <c r="D19" s="336" t="s">
        <v>139</v>
      </c>
      <c r="E19" s="337" t="s">
        <v>139</v>
      </c>
      <c r="F19" s="337" t="s">
        <v>139</v>
      </c>
      <c r="G19" s="338" t="s">
        <v>139</v>
      </c>
      <c r="H19" s="329" t="s">
        <v>139</v>
      </c>
      <c r="I19" s="330" t="s">
        <v>139</v>
      </c>
      <c r="J19" s="310"/>
      <c r="K19" s="336">
        <v>639.30640000000005</v>
      </c>
      <c r="L19" s="337">
        <v>660.44550000000004</v>
      </c>
      <c r="M19" s="337">
        <v>688.83330000000001</v>
      </c>
      <c r="N19" s="338">
        <v>674.4914</v>
      </c>
      <c r="O19" s="329">
        <v>-6.8920000000000528</v>
      </c>
      <c r="P19" s="374">
        <v>-1.011471661916045E-2</v>
      </c>
      <c r="Q19" s="310"/>
      <c r="R19" s="336" t="s">
        <v>139</v>
      </c>
      <c r="S19" s="337" t="s">
        <v>139</v>
      </c>
      <c r="T19" s="337" t="s">
        <v>139</v>
      </c>
      <c r="U19" s="338" t="s">
        <v>139</v>
      </c>
      <c r="V19" s="329" t="s">
        <v>139</v>
      </c>
      <c r="W19" s="330" t="s">
        <v>139</v>
      </c>
      <c r="X19" s="310"/>
      <c r="Y19" s="334">
        <v>674.4914</v>
      </c>
      <c r="Z19" s="324"/>
      <c r="AA19" s="333">
        <v>-6.8920000000000528</v>
      </c>
      <c r="AB19" s="330">
        <v>-1.011471661916045E-2</v>
      </c>
    </row>
    <row r="20" spans="2:28" x14ac:dyDescent="0.35">
      <c r="B20" s="52" t="s">
        <v>55</v>
      </c>
      <c r="C20" s="44"/>
      <c r="D20" s="326" t="s">
        <v>139</v>
      </c>
      <c r="E20" s="327" t="s">
        <v>139</v>
      </c>
      <c r="F20" s="327" t="s">
        <v>139</v>
      </c>
      <c r="G20" s="328" t="s">
        <v>139</v>
      </c>
      <c r="H20" s="329" t="s">
        <v>139</v>
      </c>
      <c r="I20" s="330" t="s">
        <v>139</v>
      </c>
      <c r="J20" s="309"/>
      <c r="K20" s="326" t="s">
        <v>139</v>
      </c>
      <c r="L20" s="327" t="s">
        <v>139</v>
      </c>
      <c r="M20" s="327" t="s">
        <v>139</v>
      </c>
      <c r="N20" s="328" t="s">
        <v>139</v>
      </c>
      <c r="O20" s="329" t="s">
        <v>139</v>
      </c>
      <c r="P20" s="331" t="s">
        <v>139</v>
      </c>
      <c r="Q20" s="310"/>
      <c r="R20" s="326" t="s">
        <v>139</v>
      </c>
      <c r="S20" s="327" t="s">
        <v>139</v>
      </c>
      <c r="T20" s="327" t="s">
        <v>139</v>
      </c>
      <c r="U20" s="328" t="s">
        <v>139</v>
      </c>
      <c r="V20" s="329" t="s">
        <v>139</v>
      </c>
      <c r="W20" s="330" t="s">
        <v>139</v>
      </c>
      <c r="X20" s="310"/>
      <c r="Y20" s="334" t="s">
        <v>139</v>
      </c>
      <c r="Z20" s="324"/>
      <c r="AA20" s="333" t="s">
        <v>139</v>
      </c>
      <c r="AB20" s="330" t="s">
        <v>139</v>
      </c>
    </row>
    <row r="21" spans="2:28" x14ac:dyDescent="0.35">
      <c r="B21" s="52" t="s">
        <v>56</v>
      </c>
      <c r="C21" s="44"/>
      <c r="D21" s="326">
        <v>697.55179999999996</v>
      </c>
      <c r="E21" s="327">
        <v>692.16869999999994</v>
      </c>
      <c r="F21" s="327" t="s">
        <v>139</v>
      </c>
      <c r="G21" s="328">
        <v>695.8777</v>
      </c>
      <c r="H21" s="329">
        <v>-5.50750000000005</v>
      </c>
      <c r="I21" s="330">
        <v>-7.8523185262535482E-3</v>
      </c>
      <c r="J21" s="309"/>
      <c r="K21" s="326" t="s">
        <v>139</v>
      </c>
      <c r="L21" s="327" t="s">
        <v>139</v>
      </c>
      <c r="M21" s="327" t="s">
        <v>139</v>
      </c>
      <c r="N21" s="328" t="s">
        <v>139</v>
      </c>
      <c r="O21" s="329" t="s">
        <v>139</v>
      </c>
      <c r="P21" s="331" t="s">
        <v>139</v>
      </c>
      <c r="Q21" s="310"/>
      <c r="R21" s="326">
        <v>708.101</v>
      </c>
      <c r="S21" s="327">
        <v>707.22379999999998</v>
      </c>
      <c r="T21" s="327" t="s">
        <v>139</v>
      </c>
      <c r="U21" s="328">
        <v>707.59159999999997</v>
      </c>
      <c r="V21" s="329">
        <v>-2.9150000000000773</v>
      </c>
      <c r="W21" s="330">
        <v>-4.1027064350986709E-3</v>
      </c>
      <c r="X21" s="310"/>
      <c r="Y21" s="334">
        <v>701.75400000000002</v>
      </c>
      <c r="Z21" s="324"/>
      <c r="AA21" s="333">
        <v>-4.2069999999999936</v>
      </c>
      <c r="AB21" s="330">
        <v>-5.9592527065942648E-3</v>
      </c>
    </row>
    <row r="22" spans="2:28" x14ac:dyDescent="0.35">
      <c r="B22" s="52" t="s">
        <v>57</v>
      </c>
      <c r="C22" s="44"/>
      <c r="D22" s="336">
        <v>670.53229999999996</v>
      </c>
      <c r="E22" s="337">
        <v>676.70579999999995</v>
      </c>
      <c r="F22" s="337">
        <v>672.65930000000003</v>
      </c>
      <c r="G22" s="338">
        <v>672.59609999999998</v>
      </c>
      <c r="H22" s="329">
        <v>-9.5022999999999911</v>
      </c>
      <c r="I22" s="330">
        <v>-1.3930981219132008E-2</v>
      </c>
      <c r="J22" s="309"/>
      <c r="K22" s="336" t="s">
        <v>139</v>
      </c>
      <c r="L22" s="337">
        <v>705.96759999999995</v>
      </c>
      <c r="M22" s="337">
        <v>675.17380000000003</v>
      </c>
      <c r="N22" s="338">
        <v>687.26710000000003</v>
      </c>
      <c r="O22" s="329">
        <v>-4.794399999999996</v>
      </c>
      <c r="P22" s="374">
        <v>-6.9277080143888888E-3</v>
      </c>
      <c r="Q22" s="310"/>
      <c r="R22" s="336" t="s">
        <v>139</v>
      </c>
      <c r="S22" s="337" t="s">
        <v>139</v>
      </c>
      <c r="T22" s="337" t="s">
        <v>139</v>
      </c>
      <c r="U22" s="338" t="s">
        <v>139</v>
      </c>
      <c r="V22" s="329" t="s">
        <v>139</v>
      </c>
      <c r="W22" s="330" t="s">
        <v>139</v>
      </c>
      <c r="X22" s="310"/>
      <c r="Y22" s="334">
        <v>674.71180000000004</v>
      </c>
      <c r="Z22" s="314"/>
      <c r="AA22" s="333">
        <v>-8.8233000000000175</v>
      </c>
      <c r="AB22" s="330">
        <v>-1.2908334919450393E-2</v>
      </c>
    </row>
    <row r="23" spans="2:28" x14ac:dyDescent="0.35">
      <c r="B23" s="52" t="s">
        <v>58</v>
      </c>
      <c r="C23" s="44"/>
      <c r="D23" s="336">
        <v>672.64769999999999</v>
      </c>
      <c r="E23" s="337">
        <v>678.99159999999995</v>
      </c>
      <c r="F23" s="337" t="s">
        <v>139</v>
      </c>
      <c r="G23" s="338">
        <v>677.36400000000003</v>
      </c>
      <c r="H23" s="329">
        <v>2.1901000000000295</v>
      </c>
      <c r="I23" s="330">
        <v>3.2437569047026691E-3</v>
      </c>
      <c r="J23" s="309"/>
      <c r="K23" s="336" t="s">
        <v>139</v>
      </c>
      <c r="L23" s="337" t="s">
        <v>139</v>
      </c>
      <c r="M23" s="337" t="s">
        <v>139</v>
      </c>
      <c r="N23" s="338" t="s">
        <v>139</v>
      </c>
      <c r="O23" s="329" t="s">
        <v>139</v>
      </c>
      <c r="P23" s="331" t="s">
        <v>139</v>
      </c>
      <c r="Q23" s="310"/>
      <c r="R23" s="336" t="s">
        <v>139</v>
      </c>
      <c r="S23" s="337" t="s">
        <v>139</v>
      </c>
      <c r="T23" s="337">
        <v>569.01959999999997</v>
      </c>
      <c r="U23" s="338" t="s">
        <v>139</v>
      </c>
      <c r="V23" s="329" t="s">
        <v>139</v>
      </c>
      <c r="W23" s="330" t="s">
        <v>139</v>
      </c>
      <c r="X23" s="310"/>
      <c r="Y23" s="334" t="s">
        <v>139</v>
      </c>
      <c r="Z23" s="314"/>
      <c r="AA23" s="333" t="s">
        <v>139</v>
      </c>
      <c r="AB23" s="330" t="s">
        <v>139</v>
      </c>
    </row>
    <row r="24" spans="2:28" x14ac:dyDescent="0.35">
      <c r="B24" s="52" t="s">
        <v>59</v>
      </c>
      <c r="C24" s="44"/>
      <c r="D24" s="326">
        <v>663.50480000000005</v>
      </c>
      <c r="E24" s="327">
        <v>669.23770000000002</v>
      </c>
      <c r="F24" s="327">
        <v>616.35469999999998</v>
      </c>
      <c r="G24" s="328">
        <v>662.61540000000002</v>
      </c>
      <c r="H24" s="329">
        <v>-13.386799999999994</v>
      </c>
      <c r="I24" s="330">
        <v>-1.9802894132593049E-2</v>
      </c>
      <c r="J24" s="309"/>
      <c r="K24" s="326" t="s">
        <v>139</v>
      </c>
      <c r="L24" s="327" t="s">
        <v>139</v>
      </c>
      <c r="M24" s="327" t="s">
        <v>139</v>
      </c>
      <c r="N24" s="328" t="s">
        <v>139</v>
      </c>
      <c r="O24" s="329" t="s">
        <v>139</v>
      </c>
      <c r="P24" s="331" t="s">
        <v>139</v>
      </c>
      <c r="Q24" s="310"/>
      <c r="R24" s="326">
        <v>820.30449999999996</v>
      </c>
      <c r="S24" s="327" t="s">
        <v>139</v>
      </c>
      <c r="T24" s="327" t="s">
        <v>139</v>
      </c>
      <c r="U24" s="328" t="s">
        <v>139</v>
      </c>
      <c r="V24" s="329" t="s">
        <v>139</v>
      </c>
      <c r="W24" s="330" t="s">
        <v>139</v>
      </c>
      <c r="X24" s="310"/>
      <c r="Y24" s="334" t="s">
        <v>139</v>
      </c>
      <c r="Z24" s="314"/>
      <c r="AA24" s="333" t="s">
        <v>139</v>
      </c>
      <c r="AB24" s="330" t="s">
        <v>139</v>
      </c>
    </row>
    <row r="25" spans="2:28" x14ac:dyDescent="0.35">
      <c r="B25" s="52" t="s">
        <v>60</v>
      </c>
      <c r="C25" s="44"/>
      <c r="D25" s="326" t="s">
        <v>139</v>
      </c>
      <c r="E25" s="327" t="s">
        <v>139</v>
      </c>
      <c r="F25" s="327" t="s">
        <v>139</v>
      </c>
      <c r="G25" s="328" t="s">
        <v>139</v>
      </c>
      <c r="H25" s="329" t="s">
        <v>139</v>
      </c>
      <c r="I25" s="330" t="s">
        <v>139</v>
      </c>
      <c r="J25" s="309"/>
      <c r="K25" s="326" t="s">
        <v>139</v>
      </c>
      <c r="L25" s="327" t="s">
        <v>139</v>
      </c>
      <c r="M25" s="327" t="s">
        <v>139</v>
      </c>
      <c r="N25" s="328" t="s">
        <v>139</v>
      </c>
      <c r="O25" s="329" t="s">
        <v>139</v>
      </c>
      <c r="P25" s="331" t="s">
        <v>139</v>
      </c>
      <c r="Q25" s="310"/>
      <c r="R25" s="326" t="s">
        <v>139</v>
      </c>
      <c r="S25" s="327" t="s">
        <v>139</v>
      </c>
      <c r="T25" s="327" t="s">
        <v>139</v>
      </c>
      <c r="U25" s="328" t="s">
        <v>139</v>
      </c>
      <c r="V25" s="329" t="s">
        <v>139</v>
      </c>
      <c r="W25" s="330" t="s">
        <v>139</v>
      </c>
      <c r="X25" s="310"/>
      <c r="Y25" s="334" t="s">
        <v>139</v>
      </c>
      <c r="Z25" s="324"/>
      <c r="AA25" s="333" t="s">
        <v>139</v>
      </c>
      <c r="AB25" s="330" t="s">
        <v>139</v>
      </c>
    </row>
    <row r="26" spans="2:28" x14ac:dyDescent="0.35">
      <c r="B26" s="52" t="s">
        <v>61</v>
      </c>
      <c r="C26" s="44"/>
      <c r="D26" s="326" t="s">
        <v>139</v>
      </c>
      <c r="E26" s="327">
        <v>619.10979999999995</v>
      </c>
      <c r="F26" s="327" t="s">
        <v>139</v>
      </c>
      <c r="G26" s="328">
        <v>619.10979999999995</v>
      </c>
      <c r="H26" s="329" t="s">
        <v>139</v>
      </c>
      <c r="I26" s="330" t="s">
        <v>139</v>
      </c>
      <c r="J26" s="309"/>
      <c r="K26" s="326" t="s">
        <v>139</v>
      </c>
      <c r="L26" s="327" t="s">
        <v>139</v>
      </c>
      <c r="M26" s="327" t="s">
        <v>139</v>
      </c>
      <c r="N26" s="328" t="s">
        <v>139</v>
      </c>
      <c r="O26" s="329" t="s">
        <v>139</v>
      </c>
      <c r="P26" s="331" t="s">
        <v>139</v>
      </c>
      <c r="Q26" s="310"/>
      <c r="R26" s="326" t="s">
        <v>139</v>
      </c>
      <c r="S26" s="327" t="s">
        <v>139</v>
      </c>
      <c r="T26" s="327" t="s">
        <v>139</v>
      </c>
      <c r="U26" s="328" t="s">
        <v>139</v>
      </c>
      <c r="V26" s="329" t="s">
        <v>139</v>
      </c>
      <c r="W26" s="330" t="s">
        <v>139</v>
      </c>
      <c r="X26" s="310"/>
      <c r="Y26" s="334" t="s">
        <v>139</v>
      </c>
      <c r="Z26" s="324"/>
      <c r="AA26" s="333" t="s">
        <v>139</v>
      </c>
      <c r="AB26" s="330" t="s">
        <v>139</v>
      </c>
    </row>
    <row r="27" spans="2:28" x14ac:dyDescent="0.35">
      <c r="B27" s="52" t="s">
        <v>62</v>
      </c>
      <c r="C27" s="44"/>
      <c r="D27" s="326" t="s">
        <v>139</v>
      </c>
      <c r="E27" s="327">
        <v>560.78539999999998</v>
      </c>
      <c r="F27" s="327">
        <v>553.39269999999999</v>
      </c>
      <c r="G27" s="328">
        <v>555.68669999999997</v>
      </c>
      <c r="H27" s="329">
        <v>-10.057800000000043</v>
      </c>
      <c r="I27" s="330">
        <v>-1.7777989887661379E-2</v>
      </c>
      <c r="J27" s="309"/>
      <c r="K27" s="326" t="s">
        <v>139</v>
      </c>
      <c r="L27" s="327" t="s">
        <v>139</v>
      </c>
      <c r="M27" s="327" t="s">
        <v>139</v>
      </c>
      <c r="N27" s="328" t="s">
        <v>139</v>
      </c>
      <c r="O27" s="329" t="s">
        <v>139</v>
      </c>
      <c r="P27" s="331" t="s">
        <v>139</v>
      </c>
      <c r="Q27" s="310"/>
      <c r="R27" s="326" t="s">
        <v>139</v>
      </c>
      <c r="S27" s="327" t="s">
        <v>180</v>
      </c>
      <c r="T27" s="327" t="s">
        <v>139</v>
      </c>
      <c r="U27" s="328" t="s">
        <v>180</v>
      </c>
      <c r="V27" s="329" t="s">
        <v>139</v>
      </c>
      <c r="W27" s="330" t="s">
        <v>139</v>
      </c>
      <c r="X27" s="310"/>
      <c r="Y27" s="334">
        <v>554.32460000000003</v>
      </c>
      <c r="Z27" s="324"/>
      <c r="AA27" s="333">
        <v>-8.4420999999999822</v>
      </c>
      <c r="AB27" s="330">
        <v>-1.5001065272696451E-2</v>
      </c>
    </row>
    <row r="28" spans="2:28" x14ac:dyDescent="0.35">
      <c r="B28" s="52" t="s">
        <v>63</v>
      </c>
      <c r="C28" s="44"/>
      <c r="D28" s="326" t="s">
        <v>139</v>
      </c>
      <c r="E28" s="337" t="s">
        <v>139</v>
      </c>
      <c r="F28" s="337" t="s">
        <v>139</v>
      </c>
      <c r="G28" s="338" t="s">
        <v>139</v>
      </c>
      <c r="H28" s="329" t="s">
        <v>139</v>
      </c>
      <c r="I28" s="330" t="s">
        <v>139</v>
      </c>
      <c r="J28" s="309"/>
      <c r="K28" s="326" t="s">
        <v>139</v>
      </c>
      <c r="L28" s="337" t="s">
        <v>139</v>
      </c>
      <c r="M28" s="337" t="s">
        <v>139</v>
      </c>
      <c r="N28" s="338" t="s">
        <v>139</v>
      </c>
      <c r="O28" s="329" t="s">
        <v>139</v>
      </c>
      <c r="P28" s="331" t="s">
        <v>139</v>
      </c>
      <c r="Q28" s="310"/>
      <c r="R28" s="326" t="s">
        <v>139</v>
      </c>
      <c r="S28" s="337" t="s">
        <v>139</v>
      </c>
      <c r="T28" s="337" t="s">
        <v>139</v>
      </c>
      <c r="U28" s="338" t="s">
        <v>139</v>
      </c>
      <c r="V28" s="329" t="s">
        <v>139</v>
      </c>
      <c r="W28" s="330" t="s">
        <v>139</v>
      </c>
      <c r="X28" s="310"/>
      <c r="Y28" s="334" t="s">
        <v>139</v>
      </c>
      <c r="Z28" s="324"/>
      <c r="AA28" s="333" t="s">
        <v>139</v>
      </c>
      <c r="AB28" s="330" t="s">
        <v>139</v>
      </c>
    </row>
    <row r="29" spans="2:28" x14ac:dyDescent="0.35">
      <c r="B29" s="52" t="s">
        <v>64</v>
      </c>
      <c r="C29" s="44"/>
      <c r="D29" s="326" t="s">
        <v>139</v>
      </c>
      <c r="E29" s="337">
        <v>553.20330000000001</v>
      </c>
      <c r="F29" s="337" t="s">
        <v>139</v>
      </c>
      <c r="G29" s="338">
        <v>553.20330000000001</v>
      </c>
      <c r="H29" s="329">
        <v>-60.795200000000023</v>
      </c>
      <c r="I29" s="330">
        <v>-9.901522560722871E-2</v>
      </c>
      <c r="J29" s="309"/>
      <c r="K29" s="326" t="s">
        <v>139</v>
      </c>
      <c r="L29" s="337" t="s">
        <v>139</v>
      </c>
      <c r="M29" s="337" t="s">
        <v>139</v>
      </c>
      <c r="N29" s="338" t="s">
        <v>139</v>
      </c>
      <c r="O29" s="329" t="s">
        <v>139</v>
      </c>
      <c r="P29" s="331" t="s">
        <v>139</v>
      </c>
      <c r="Q29" s="310"/>
      <c r="R29" s="326" t="s">
        <v>139</v>
      </c>
      <c r="S29" s="337" t="s">
        <v>139</v>
      </c>
      <c r="T29" s="337" t="s">
        <v>139</v>
      </c>
      <c r="U29" s="338" t="s">
        <v>139</v>
      </c>
      <c r="V29" s="329" t="s">
        <v>139</v>
      </c>
      <c r="W29" s="330" t="s">
        <v>139</v>
      </c>
      <c r="X29" s="310"/>
      <c r="Y29" s="334">
        <v>553.20330000000001</v>
      </c>
      <c r="Z29" s="324"/>
      <c r="AA29" s="333">
        <v>-60.795200000000023</v>
      </c>
      <c r="AB29" s="330">
        <v>-9.901522560722871E-2</v>
      </c>
    </row>
    <row r="30" spans="2:28" x14ac:dyDescent="0.35">
      <c r="B30" s="52" t="s">
        <v>65</v>
      </c>
      <c r="C30" s="44"/>
      <c r="D30" s="326" t="s">
        <v>139</v>
      </c>
      <c r="E30" s="337" t="s">
        <v>139</v>
      </c>
      <c r="F30" s="337" t="s">
        <v>139</v>
      </c>
      <c r="G30" s="338" t="s">
        <v>139</v>
      </c>
      <c r="H30" s="329" t="s">
        <v>139</v>
      </c>
      <c r="I30" s="330" t="s">
        <v>139</v>
      </c>
      <c r="J30" s="309"/>
      <c r="K30" s="326" t="s">
        <v>139</v>
      </c>
      <c r="L30" s="337" t="s">
        <v>139</v>
      </c>
      <c r="M30" s="337" t="s">
        <v>139</v>
      </c>
      <c r="N30" s="338" t="s">
        <v>139</v>
      </c>
      <c r="O30" s="329" t="s">
        <v>139</v>
      </c>
      <c r="P30" s="331" t="s">
        <v>139</v>
      </c>
      <c r="Q30" s="310"/>
      <c r="R30" s="326" t="s">
        <v>139</v>
      </c>
      <c r="S30" s="337" t="s">
        <v>139</v>
      </c>
      <c r="T30" s="337" t="s">
        <v>139</v>
      </c>
      <c r="U30" s="338" t="s">
        <v>139</v>
      </c>
      <c r="V30" s="329" t="s">
        <v>139</v>
      </c>
      <c r="W30" s="330" t="s">
        <v>139</v>
      </c>
      <c r="X30" s="310"/>
      <c r="Y30" s="334" t="s">
        <v>139</v>
      </c>
      <c r="Z30" s="324"/>
      <c r="AA30" s="333" t="s">
        <v>139</v>
      </c>
      <c r="AB30" s="330" t="s">
        <v>139</v>
      </c>
    </row>
    <row r="31" spans="2:28" x14ac:dyDescent="0.35">
      <c r="B31" s="52" t="s">
        <v>66</v>
      </c>
      <c r="C31" s="44"/>
      <c r="D31" s="326" t="s">
        <v>139</v>
      </c>
      <c r="E31" s="327" t="s">
        <v>139</v>
      </c>
      <c r="F31" s="327" t="s">
        <v>139</v>
      </c>
      <c r="G31" s="328" t="s">
        <v>139</v>
      </c>
      <c r="H31" s="329" t="s">
        <v>139</v>
      </c>
      <c r="I31" s="330" t="s">
        <v>139</v>
      </c>
      <c r="J31" s="309"/>
      <c r="K31" s="326" t="s">
        <v>139</v>
      </c>
      <c r="L31" s="327" t="s">
        <v>139</v>
      </c>
      <c r="M31" s="327" t="s">
        <v>139</v>
      </c>
      <c r="N31" s="328" t="s">
        <v>139</v>
      </c>
      <c r="O31" s="329" t="s">
        <v>139</v>
      </c>
      <c r="P31" s="331" t="s">
        <v>139</v>
      </c>
      <c r="Q31" s="310"/>
      <c r="R31" s="326" t="s">
        <v>139</v>
      </c>
      <c r="S31" s="327" t="s">
        <v>139</v>
      </c>
      <c r="T31" s="327" t="s">
        <v>139</v>
      </c>
      <c r="U31" s="328" t="s">
        <v>139</v>
      </c>
      <c r="V31" s="329" t="s">
        <v>139</v>
      </c>
      <c r="W31" s="330" t="s">
        <v>139</v>
      </c>
      <c r="X31" s="310"/>
      <c r="Y31" s="334" t="s">
        <v>139</v>
      </c>
      <c r="Z31" s="314"/>
      <c r="AA31" s="333" t="s">
        <v>139</v>
      </c>
      <c r="AB31" s="330" t="s">
        <v>139</v>
      </c>
    </row>
    <row r="32" spans="2:28" x14ac:dyDescent="0.35">
      <c r="B32" s="52" t="s">
        <v>67</v>
      </c>
      <c r="C32" s="44"/>
      <c r="D32" s="326">
        <v>580.86130000000003</v>
      </c>
      <c r="E32" s="327">
        <v>596.15700000000004</v>
      </c>
      <c r="F32" s="327" t="s">
        <v>139</v>
      </c>
      <c r="G32" s="328">
        <v>586.10090000000002</v>
      </c>
      <c r="H32" s="329">
        <v>-19.987799999999993</v>
      </c>
      <c r="I32" s="330">
        <v>-3.2978341288989535E-2</v>
      </c>
      <c r="J32" s="309"/>
      <c r="K32" s="326" t="s">
        <v>139</v>
      </c>
      <c r="L32" s="327" t="s">
        <v>139</v>
      </c>
      <c r="M32" s="327" t="s">
        <v>139</v>
      </c>
      <c r="N32" s="328" t="s">
        <v>139</v>
      </c>
      <c r="O32" s="329" t="s">
        <v>139</v>
      </c>
      <c r="P32" s="331" t="s">
        <v>139</v>
      </c>
      <c r="Q32" s="310"/>
      <c r="R32" s="326">
        <v>691.81889999999999</v>
      </c>
      <c r="S32" s="327">
        <v>682.69650000000001</v>
      </c>
      <c r="T32" s="327" t="s">
        <v>139</v>
      </c>
      <c r="U32" s="328">
        <v>687.60839999999996</v>
      </c>
      <c r="V32" s="329">
        <v>-0.98930000000007112</v>
      </c>
      <c r="W32" s="330">
        <v>-1.4366879238778623E-3</v>
      </c>
      <c r="X32" s="310"/>
      <c r="Y32" s="334">
        <v>593.69970000000001</v>
      </c>
      <c r="Z32" s="314"/>
      <c r="AA32" s="333">
        <v>-18.565600000000018</v>
      </c>
      <c r="AB32" s="330">
        <v>-3.0322802876465507E-2</v>
      </c>
    </row>
    <row r="33" spans="2:28" x14ac:dyDescent="0.35">
      <c r="B33" s="52" t="s">
        <v>68</v>
      </c>
      <c r="C33" s="44"/>
      <c r="D33" s="326" t="s">
        <v>139</v>
      </c>
      <c r="E33" s="327" t="s">
        <v>139</v>
      </c>
      <c r="F33" s="327" t="s">
        <v>139</v>
      </c>
      <c r="G33" s="328" t="s">
        <v>139</v>
      </c>
      <c r="H33" s="329" t="s">
        <v>139</v>
      </c>
      <c r="I33" s="330" t="s">
        <v>139</v>
      </c>
      <c r="J33" s="309"/>
      <c r="K33" s="326" t="s">
        <v>139</v>
      </c>
      <c r="L33" s="327" t="s">
        <v>139</v>
      </c>
      <c r="M33" s="327" t="s">
        <v>139</v>
      </c>
      <c r="N33" s="328" t="s">
        <v>139</v>
      </c>
      <c r="O33" s="329" t="s">
        <v>139</v>
      </c>
      <c r="P33" s="331" t="s">
        <v>139</v>
      </c>
      <c r="Q33" s="310"/>
      <c r="R33" s="326" t="s">
        <v>139</v>
      </c>
      <c r="S33" s="327" t="s">
        <v>139</v>
      </c>
      <c r="T33" s="327" t="s">
        <v>139</v>
      </c>
      <c r="U33" s="328" t="s">
        <v>139</v>
      </c>
      <c r="V33" s="329" t="s">
        <v>139</v>
      </c>
      <c r="W33" s="330" t="s">
        <v>139</v>
      </c>
      <c r="X33" s="310"/>
      <c r="Y33" s="334" t="s">
        <v>139</v>
      </c>
      <c r="Z33" s="314"/>
      <c r="AA33" s="333" t="s">
        <v>139</v>
      </c>
      <c r="AB33" s="330" t="s">
        <v>139</v>
      </c>
    </row>
    <row r="34" spans="2:28" x14ac:dyDescent="0.35">
      <c r="B34" s="52" t="s">
        <v>69</v>
      </c>
      <c r="C34" s="44"/>
      <c r="D34" s="326">
        <v>708.09820000000002</v>
      </c>
      <c r="E34" s="327">
        <v>704.03650000000005</v>
      </c>
      <c r="F34" s="327" t="s">
        <v>139</v>
      </c>
      <c r="G34" s="328">
        <v>706.18460000000005</v>
      </c>
      <c r="H34" s="329">
        <v>3.080600000000004</v>
      </c>
      <c r="I34" s="330">
        <v>4.3814286364463918E-3</v>
      </c>
      <c r="J34" s="309"/>
      <c r="K34" s="326" t="s">
        <v>139</v>
      </c>
      <c r="L34" s="327" t="s">
        <v>139</v>
      </c>
      <c r="M34" s="327" t="s">
        <v>139</v>
      </c>
      <c r="N34" s="328" t="s">
        <v>139</v>
      </c>
      <c r="O34" s="329" t="s">
        <v>139</v>
      </c>
      <c r="P34" s="331" t="s">
        <v>139</v>
      </c>
      <c r="Q34" s="310"/>
      <c r="R34" s="326">
        <v>678.30160000000001</v>
      </c>
      <c r="S34" s="327">
        <v>665.96960000000001</v>
      </c>
      <c r="T34" s="327" t="s">
        <v>139</v>
      </c>
      <c r="U34" s="328">
        <v>668.10149999999999</v>
      </c>
      <c r="V34" s="329">
        <v>18.997099999999932</v>
      </c>
      <c r="W34" s="330">
        <v>2.9266632609484592E-2</v>
      </c>
      <c r="X34" s="310"/>
      <c r="Y34" s="334">
        <v>688.67010000000005</v>
      </c>
      <c r="Z34" s="314"/>
      <c r="AA34" s="333">
        <v>10.400700000000029</v>
      </c>
      <c r="AB34" s="330">
        <v>1.5334172527907095E-2</v>
      </c>
    </row>
    <row r="35" spans="2:28" ht="15" thickBot="1" x14ac:dyDescent="0.4">
      <c r="B35" s="52" t="s">
        <v>70</v>
      </c>
      <c r="C35" s="44"/>
      <c r="D35" s="339">
        <v>570.17600000000004</v>
      </c>
      <c r="E35" s="340">
        <v>650.16049999999996</v>
      </c>
      <c r="F35" s="340">
        <v>630.92610000000002</v>
      </c>
      <c r="G35" s="341">
        <v>631.96979999999996</v>
      </c>
      <c r="H35" s="342">
        <v>6.2375999999999294</v>
      </c>
      <c r="I35" s="343">
        <v>9.9684817242902454E-3</v>
      </c>
      <c r="J35" s="309"/>
      <c r="K35" s="339" t="s">
        <v>139</v>
      </c>
      <c r="L35" s="340" t="s">
        <v>139</v>
      </c>
      <c r="M35" s="340" t="s">
        <v>139</v>
      </c>
      <c r="N35" s="341" t="s">
        <v>139</v>
      </c>
      <c r="O35" s="342" t="s">
        <v>139</v>
      </c>
      <c r="P35" s="344" t="s">
        <v>139</v>
      </c>
      <c r="Q35" s="310"/>
      <c r="R35" s="339" t="s">
        <v>139</v>
      </c>
      <c r="S35" s="340">
        <v>645.50319999999999</v>
      </c>
      <c r="T35" s="340">
        <v>649.30679999999995</v>
      </c>
      <c r="U35" s="341">
        <v>649.0693</v>
      </c>
      <c r="V35" s="342">
        <v>9.3706999999999425</v>
      </c>
      <c r="W35" s="343">
        <v>1.4648617333225275E-2</v>
      </c>
      <c r="X35" s="310"/>
      <c r="Y35" s="345">
        <v>644.66579999999999</v>
      </c>
      <c r="Z35" s="314"/>
      <c r="AA35" s="346">
        <v>8.5638000000000147</v>
      </c>
      <c r="AB35" s="343">
        <v>1.3462935189639421E-2</v>
      </c>
    </row>
    <row r="36" spans="2:28" ht="15" thickBot="1" x14ac:dyDescent="0.4">
      <c r="B36" s="165" t="s">
        <v>71</v>
      </c>
      <c r="C36" s="44"/>
      <c r="D36" s="347" t="s">
        <v>139</v>
      </c>
      <c r="E36" s="348" t="s">
        <v>139</v>
      </c>
      <c r="F36" s="348" t="s">
        <v>139</v>
      </c>
      <c r="G36" s="349" t="s">
        <v>139</v>
      </c>
      <c r="H36" s="350" t="s">
        <v>139</v>
      </c>
      <c r="I36" s="351" t="s">
        <v>139</v>
      </c>
      <c r="J36" s="309"/>
      <c r="K36" s="347" t="s">
        <v>139</v>
      </c>
      <c r="L36" s="348" t="s">
        <v>139</v>
      </c>
      <c r="M36" s="348" t="s">
        <v>139</v>
      </c>
      <c r="N36" s="349" t="s">
        <v>139</v>
      </c>
      <c r="O36" s="350" t="s">
        <v>139</v>
      </c>
      <c r="P36" s="352" t="s">
        <v>139</v>
      </c>
      <c r="Q36" s="310"/>
      <c r="R36" s="347" t="s">
        <v>139</v>
      </c>
      <c r="S36" s="348" t="s">
        <v>139</v>
      </c>
      <c r="T36" s="348" t="s">
        <v>139</v>
      </c>
      <c r="U36" s="349" t="s">
        <v>139</v>
      </c>
      <c r="V36" s="350" t="s">
        <v>139</v>
      </c>
      <c r="W36" s="351" t="s">
        <v>139</v>
      </c>
      <c r="X36" s="310"/>
      <c r="Y36" s="349" t="s">
        <v>139</v>
      </c>
      <c r="Z36" s="314"/>
      <c r="AA36" s="353" t="s">
        <v>139</v>
      </c>
      <c r="AB36" s="351" t="s">
        <v>139</v>
      </c>
    </row>
    <row r="37" spans="2:28" x14ac:dyDescent="0.35">
      <c r="B37" s="52" t="s">
        <v>72</v>
      </c>
      <c r="C37" s="44"/>
      <c r="D37" s="354" t="s">
        <v>139</v>
      </c>
      <c r="E37" s="355">
        <v>685.02009999999996</v>
      </c>
      <c r="F37" s="355">
        <v>550.07029999999997</v>
      </c>
      <c r="G37" s="356">
        <v>624.33730000000003</v>
      </c>
      <c r="H37" s="357">
        <v>-40.502599999999916</v>
      </c>
      <c r="I37" s="358">
        <v>-6.0920832218403137E-2</v>
      </c>
      <c r="J37" s="309"/>
      <c r="K37" s="354" t="s">
        <v>139</v>
      </c>
      <c r="L37" s="355" t="s">
        <v>139</v>
      </c>
      <c r="M37" s="355" t="s">
        <v>139</v>
      </c>
      <c r="N37" s="356" t="s">
        <v>139</v>
      </c>
      <c r="O37" s="357" t="s">
        <v>139</v>
      </c>
      <c r="P37" s="359" t="s">
        <v>139</v>
      </c>
      <c r="Q37" s="310"/>
      <c r="R37" s="354" t="s">
        <v>139</v>
      </c>
      <c r="S37" s="355" t="s">
        <v>139</v>
      </c>
      <c r="T37" s="355" t="s">
        <v>139</v>
      </c>
      <c r="U37" s="356" t="s">
        <v>139</v>
      </c>
      <c r="V37" s="357" t="s">
        <v>139</v>
      </c>
      <c r="W37" s="358" t="s">
        <v>139</v>
      </c>
      <c r="X37" s="310"/>
      <c r="Y37" s="332" t="s">
        <v>139</v>
      </c>
      <c r="Z37" s="314"/>
      <c r="AA37" s="360" t="s">
        <v>139</v>
      </c>
      <c r="AB37" s="358" t="s">
        <v>139</v>
      </c>
    </row>
    <row r="38" spans="2:28" x14ac:dyDescent="0.35">
      <c r="B38" s="52" t="s">
        <v>73</v>
      </c>
      <c r="C38" s="44"/>
      <c r="D38" s="326" t="s">
        <v>139</v>
      </c>
      <c r="E38" s="327">
        <v>629.59119999999996</v>
      </c>
      <c r="F38" s="327">
        <v>612.74810000000002</v>
      </c>
      <c r="G38" s="328">
        <v>616.89980000000003</v>
      </c>
      <c r="H38" s="329">
        <v>-0.46640000000002146</v>
      </c>
      <c r="I38" s="330">
        <v>-7.5546733850998232E-4</v>
      </c>
      <c r="J38" s="309"/>
      <c r="K38" s="326" t="s">
        <v>139</v>
      </c>
      <c r="L38" s="327" t="s">
        <v>139</v>
      </c>
      <c r="M38" s="327" t="s">
        <v>139</v>
      </c>
      <c r="N38" s="328" t="s">
        <v>139</v>
      </c>
      <c r="O38" s="329" t="s">
        <v>139</v>
      </c>
      <c r="P38" s="331" t="s">
        <v>139</v>
      </c>
      <c r="Q38" s="310"/>
      <c r="R38" s="326" t="s">
        <v>139</v>
      </c>
      <c r="S38" s="327" t="s">
        <v>139</v>
      </c>
      <c r="T38" s="327" t="s">
        <v>139</v>
      </c>
      <c r="U38" s="328" t="s">
        <v>139</v>
      </c>
      <c r="V38" s="329" t="s">
        <v>139</v>
      </c>
      <c r="W38" s="330" t="s">
        <v>139</v>
      </c>
      <c r="X38" s="310"/>
      <c r="Y38" s="334">
        <v>616.89980000000003</v>
      </c>
      <c r="Z38" s="314"/>
      <c r="AA38" s="333">
        <v>-0.46640000000002146</v>
      </c>
      <c r="AB38" s="330">
        <v>-7.5546733850998232E-4</v>
      </c>
    </row>
    <row r="39" spans="2:28" ht="15" thickBot="1" x14ac:dyDescent="0.4">
      <c r="B39" s="53" t="s">
        <v>74</v>
      </c>
      <c r="C39" s="44"/>
      <c r="D39" s="361" t="s">
        <v>139</v>
      </c>
      <c r="E39" s="362">
        <v>843.10829999999999</v>
      </c>
      <c r="F39" s="362">
        <v>870.83929999999998</v>
      </c>
      <c r="G39" s="363">
        <v>858.66679999999997</v>
      </c>
      <c r="H39" s="364">
        <v>9.0677999999999201</v>
      </c>
      <c r="I39" s="365">
        <v>1.0673035161293646E-2</v>
      </c>
      <c r="J39" s="309"/>
      <c r="K39" s="361" t="s">
        <v>139</v>
      </c>
      <c r="L39" s="362" t="s">
        <v>139</v>
      </c>
      <c r="M39" s="362" t="s">
        <v>139</v>
      </c>
      <c r="N39" s="363" t="s">
        <v>139</v>
      </c>
      <c r="O39" s="364" t="s">
        <v>139</v>
      </c>
      <c r="P39" s="366" t="s">
        <v>139</v>
      </c>
      <c r="Q39" s="310"/>
      <c r="R39" s="361" t="s">
        <v>139</v>
      </c>
      <c r="S39" s="362">
        <v>801.67240000000004</v>
      </c>
      <c r="T39" s="362" t="s">
        <v>139</v>
      </c>
      <c r="U39" s="363">
        <v>801.67240000000004</v>
      </c>
      <c r="V39" s="364">
        <v>15.675200000000018</v>
      </c>
      <c r="W39" s="365">
        <v>1.9943073588557337E-2</v>
      </c>
      <c r="X39" s="310"/>
      <c r="Y39" s="367">
        <v>855.12570000000005</v>
      </c>
      <c r="Z39" s="314"/>
      <c r="AA39" s="368">
        <v>9.4783000000001039</v>
      </c>
      <c r="AB39" s="365">
        <v>1.1208335767366049E-2</v>
      </c>
    </row>
  </sheetData>
  <mergeCells count="18">
    <mergeCell ref="T7:T8"/>
    <mergeCell ref="U7:U8"/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2026-06-02T12:21:56Z</dcterms:modified>
</cp:coreProperties>
</file>