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23D8697C-9D06-4A6E-B1AD-662C1C5157C4}" xr6:coauthVersionLast="47" xr6:coauthVersionMax="47" xr10:uidLastSave="{00000000-0000-0000-0000-000000000000}"/>
  <bookViews>
    <workbookView xWindow="-10875" yWindow="-20280" windowWidth="21105" windowHeight="1785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<sst xmlns="http://schemas.openxmlformats.org/spreadsheetml/2006/main" count="130" uniqueCount="88">
  <si>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</si>
  <si>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</si>
  <si>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</si>
  <si>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</si>
  <si>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</si>
  <si>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</si>
  <si>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</si>
  <si>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</si>
  <si>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</si>
  <si>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</si>
  <si>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</si>
  <si>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</si>
  <si>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</si>
  <si>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</si>
  <si>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</si>
  <si>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</si>
  <si>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</si>
  <si>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</si>
  <si>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</si>
  <si>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</si>
  <si>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</si>
  <si>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</si>
  <si>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</si>
  <si>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</si>
  <si>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</si>
  <si>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</si>
  <si>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</si>
  <si>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</si>
  <si>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</si>
  <si>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</si>
  <si>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</si>
  <si>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</si>
  <si>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</si>
  <si>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</si>
  <si>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</si>
  <si>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</si>
  <si>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</si>
  <si>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</si>
  <si>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</si>
  <si>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</si>
  <si>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</si>
  <si>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</si>
  <si>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</si>
  <si>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</si>
  <si>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</si>
  <si>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</si>
  <si>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</si>
  <si>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</si>
  <si>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</si>
  <si>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</si>
  <si>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</si>
  <si>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</si>
  <si>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</si>
  <si>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</si>
  <si>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</si>
  <si>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</si>
  <si>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</si>
  <si>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</si>
  <si>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</si>
  <si>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</si>
  <si>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</si>
  <si>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</si>
  <si>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</si>
  <si>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</si>
  <si>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</si>
  <si>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</si>
  <si>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</si>
  <si>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</si>
  <si>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</si>
  <si>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</si>
  <si>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</si>
  <si>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</si>
  <si>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</si>
  <si>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</si>
  <si>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</si>
  <si>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</si>
  <si>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</si>
  <si>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</si>
  <si>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</si>
  <si>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</si>
  <si>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</si>
  <si>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</si>
  <si>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</si>
  <si>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19. teden (4.5.2026 - 10.5.2026)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</si>
  <si>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19. teden (4.5.2026 - 10.5.2026)</t>
    </r>
  </si>
  <si>
    <t>Številka: 3305-7/2026/225</t>
  </si>
  <si>
    <t>Datum: 20.5.2026</t>
  </si>
  <si>
    <t>20. teden (11.5.2026 - 17.5.2026)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</si>
</sst>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4">
    <xf numFmtId="0" fontId="0" fillId="0" borderId="0" xfId="0"/>
    <xf numFmtId="0" fontId="37" fillId="0" borderId="0" xfId="0" applyFont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3" fontId="39" fillId="0" borderId="0" xfId="50" applyNumberFormat="1" applyFont="1" applyAlignment="1">
      <alignment horizontal="center" vertical="center" wrapText="1"/>
    </xf>
    <xf numFmtId="167" fontId="39" fillId="0" borderId="0" xfId="50" applyNumberFormat="1" applyFont="1" applyAlignment="1">
      <alignment horizontal="center" vertical="center" wrapText="1"/>
    </xf>
    <xf numFmtId="4" fontId="27" fillId="0" borderId="0" xfId="50" applyNumberFormat="1" applyFont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Border="1" applyAlignment="1">
      <alignment horizontal="center" wrapText="1"/>
    </xf>
    <xf numFmtId="165" fontId="41" fillId="0" borderId="0" xfId="0" applyNumberFormat="1" applyFont="1" applyAlignment="1">
      <alignment horizontal="center" wrapText="1"/>
    </xf>
    <xf numFmtId="165" fontId="39" fillId="0" borderId="0" xfId="0" applyNumberFormat="1" applyFont="1" applyAlignment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>
      <alignment horizontal="center"/>
    </xf>
    <xf numFmtId="0" fontId="42" fillId="7" borderId="26" xfId="0" applyFont="1" applyFill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42" fillId="0" borderId="0" xfId="0" applyFont="1" applyAlignment="1">
      <alignment horizontal="center"/>
    </xf>
    <xf numFmtId="2" fontId="39" fillId="0" borderId="0" xfId="0" applyNumberFormat="1" applyFont="1" applyAlignment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Border="1" applyAlignment="1">
      <alignment horizontal="center" vertical="center" wrapText="1"/>
    </xf>
    <xf numFmtId="3" fontId="39" fillId="0" borderId="18" xfId="50" applyNumberFormat="1" applyFont="1" applyBorder="1" applyAlignment="1">
      <alignment horizontal="center" vertical="center" wrapText="1"/>
    </xf>
    <xf numFmtId="1" fontId="39" fillId="0" borderId="19" xfId="50" applyNumberFormat="1" applyFont="1" applyBorder="1" applyAlignment="1">
      <alignment horizontal="center" vertical="center" wrapText="1"/>
    </xf>
    <xf numFmtId="2" fontId="39" fillId="0" borderId="0" xfId="50" applyNumberFormat="1" applyFont="1" applyAlignment="1">
      <alignment horizontal="center" vertical="center" wrapText="1"/>
    </xf>
    <xf numFmtId="2" fontId="27" fillId="0" borderId="0" xfId="50" applyNumberFormat="1" applyFont="1" applyAlignment="1">
      <alignment horizontal="center" vertical="center" wrapText="1"/>
    </xf>
    <xf numFmtId="10" fontId="27" fillId="0" borderId="0" xfId="50" applyNumberFormat="1" applyFont="1" applyAlignment="1">
      <alignment horizontal="center" vertical="center" wrapText="1"/>
    </xf>
    <xf numFmtId="10" fontId="39" fillId="4" borderId="2" xfId="5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/>
    <xf numFmtId="0" fontId="39" fillId="0" borderId="0" xfId="0" applyFont="1" applyAlignment="1">
      <alignment horizontal="center"/>
    </xf>
    <xf numFmtId="166" fontId="39" fillId="0" borderId="0" xfId="0" applyNumberFormat="1" applyFont="1" applyAlignment="1">
      <alignment horizontal="center"/>
    </xf>
    <xf numFmtId="40" fontId="39" fillId="0" borderId="0" xfId="0" applyNumberFormat="1" applyFont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>
      <alignment horizontal="center"/>
    </xf>
    <xf numFmtId="4" fontId="39" fillId="4" borderId="2" xfId="0" applyNumberFormat="1" applyFont="1" applyFill="1" applyBorder="1" applyAlignment="1">
      <alignment horizontal="center"/>
    </xf>
    <xf numFmtId="4" fontId="39" fillId="4" borderId="3" xfId="0" applyNumberFormat="1" applyFont="1" applyFill="1" applyBorder="1" applyAlignment="1">
      <alignment horizontal="center"/>
    </xf>
    <xf numFmtId="4" fontId="39" fillId="4" borderId="5" xfId="0" applyNumberFormat="1" applyFont="1" applyFill="1" applyBorder="1" applyAlignment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Border="1" applyAlignment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kg'!$A$33:$A$85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'Jagnjeta manj kot 13 kg'!$C$33:$C$85</c:f>
              <c:numCache>
                <c:formatCode>#,##0</c:formatCode>
                <c:ptCount val="53"/>
                <c:pt idx="0">
                  <c:v>477</c:v>
                </c:pt>
                <c:pt idx="1">
                  <c:v>500</c:v>
                </c:pt>
                <c:pt idx="2">
                  <c:v>137</c:v>
                </c:pt>
                <c:pt idx="3">
                  <c:v>483</c:v>
                </c:pt>
                <c:pt idx="4">
                  <c:v>629</c:v>
                </c:pt>
                <c:pt idx="5">
                  <c:v>180</c:v>
                </c:pt>
                <c:pt idx="6">
                  <c:v>535</c:v>
                </c:pt>
                <c:pt idx="7">
                  <c:v>576</c:v>
                </c:pt>
                <c:pt idx="8">
                  <c:v>181</c:v>
                </c:pt>
                <c:pt idx="9">
                  <c:v>739</c:v>
                </c:pt>
                <c:pt idx="10">
                  <c:v>439</c:v>
                </c:pt>
                <c:pt idx="11">
                  <c:v>401</c:v>
                </c:pt>
                <c:pt idx="12">
                  <c:v>236</c:v>
                </c:pt>
                <c:pt idx="13">
                  <c:v>768</c:v>
                </c:pt>
                <c:pt idx="14">
                  <c:v>402</c:v>
                </c:pt>
                <c:pt idx="15">
                  <c:v>345</c:v>
                </c:pt>
                <c:pt idx="16">
                  <c:v>810</c:v>
                </c:pt>
                <c:pt idx="17">
                  <c:v>781</c:v>
                </c:pt>
                <c:pt idx="18">
                  <c:v>294</c:v>
                </c:pt>
                <c:pt idx="19">
                  <c:v>460</c:v>
                </c:pt>
                <c:pt idx="20">
                  <c:v>460</c:v>
                </c:pt>
                <c:pt idx="21">
                  <c:v>270</c:v>
                </c:pt>
                <c:pt idx="22">
                  <c:v>447</c:v>
                </c:pt>
                <c:pt idx="23">
                  <c:v>530</c:v>
                </c:pt>
                <c:pt idx="24">
                  <c:v>234</c:v>
                </c:pt>
                <c:pt idx="25">
                  <c:v>217</c:v>
                </c:pt>
                <c:pt idx="26">
                  <c:v>205</c:v>
                </c:pt>
                <c:pt idx="27">
                  <c:v>454</c:v>
                </c:pt>
                <c:pt idx="28">
                  <c:v>183</c:v>
                </c:pt>
                <c:pt idx="29">
                  <c:v>685</c:v>
                </c:pt>
                <c:pt idx="30">
                  <c:v>511</c:v>
                </c:pt>
                <c:pt idx="31">
                  <c:v>564</c:v>
                </c:pt>
                <c:pt idx="32">
                  <c:v>425</c:v>
                </c:pt>
                <c:pt idx="33">
                  <c:v>122</c:v>
                </c:pt>
                <c:pt idx="34">
                  <c:v>243</c:v>
                </c:pt>
                <c:pt idx="35">
                  <c:v>52</c:v>
                </c:pt>
                <c:pt idx="36">
                  <c:v>285</c:v>
                </c:pt>
                <c:pt idx="37">
                  <c:v>146</c:v>
                </c:pt>
                <c:pt idx="38">
                  <c:v>201</c:v>
                </c:pt>
                <c:pt idx="39">
                  <c:v>145</c:v>
                </c:pt>
                <c:pt idx="40">
                  <c:v>211</c:v>
                </c:pt>
                <c:pt idx="41">
                  <c:v>112</c:v>
                </c:pt>
                <c:pt idx="42">
                  <c:v>130</c:v>
                </c:pt>
                <c:pt idx="43">
                  <c:v>182</c:v>
                </c:pt>
                <c:pt idx="44">
                  <c:v>824</c:v>
                </c:pt>
                <c:pt idx="45">
                  <c:v>2308</c:v>
                </c:pt>
                <c:pt idx="46">
                  <c:v>3100</c:v>
                </c:pt>
                <c:pt idx="47">
                  <c:v>347</c:v>
                </c:pt>
                <c:pt idx="48">
                  <c:v>331</c:v>
                </c:pt>
                <c:pt idx="49">
                  <c:v>330</c:v>
                </c:pt>
                <c:pt idx="50">
                  <c:v>289</c:v>
                </c:pt>
                <c:pt idx="51">
                  <c:v>275</c:v>
                </c:pt>
                <c:pt idx="52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kg'!$A$33:$A$85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'Jagnjeta manj kot 13 kg'!$B$33:$B$85</c:f>
              <c:numCache>
                <c:formatCode>#,##0.00</c:formatCode>
                <c:ptCount val="53"/>
                <c:pt idx="0">
                  <c:v>825.68</c:v>
                </c:pt>
                <c:pt idx="1">
                  <c:v>840</c:v>
                </c:pt>
                <c:pt idx="2">
                  <c:v>850</c:v>
                </c:pt>
                <c:pt idx="3">
                  <c:v>814.29</c:v>
                </c:pt>
                <c:pt idx="4">
                  <c:v>870.75</c:v>
                </c:pt>
                <c:pt idx="5">
                  <c:v>847.5</c:v>
                </c:pt>
                <c:pt idx="6">
                  <c:v>823.74</c:v>
                </c:pt>
                <c:pt idx="7">
                  <c:v>830.47</c:v>
                </c:pt>
                <c:pt idx="8">
                  <c:v>881.44</c:v>
                </c:pt>
                <c:pt idx="9">
                  <c:v>821.9</c:v>
                </c:pt>
                <c:pt idx="10">
                  <c:v>823.11</c:v>
                </c:pt>
                <c:pt idx="11">
                  <c:v>868.85</c:v>
                </c:pt>
                <c:pt idx="12">
                  <c:v>862.01</c:v>
                </c:pt>
                <c:pt idx="13">
                  <c:v>826.18</c:v>
                </c:pt>
                <c:pt idx="14">
                  <c:v>851.24</c:v>
                </c:pt>
                <c:pt idx="15">
                  <c:v>870.29</c:v>
                </c:pt>
                <c:pt idx="16">
                  <c:v>853.4</c:v>
                </c:pt>
                <c:pt idx="17">
                  <c:v>832.27</c:v>
                </c:pt>
                <c:pt idx="18">
                  <c:v>838.54</c:v>
                </c:pt>
                <c:pt idx="19">
                  <c:v>797.6</c:v>
                </c:pt>
                <c:pt idx="20">
                  <c:v>829.25</c:v>
                </c:pt>
                <c:pt idx="21">
                  <c:v>866.63</c:v>
                </c:pt>
                <c:pt idx="22">
                  <c:v>858.83</c:v>
                </c:pt>
                <c:pt idx="23">
                  <c:v>819.49</c:v>
                </c:pt>
                <c:pt idx="24">
                  <c:v>856.03</c:v>
                </c:pt>
                <c:pt idx="25">
                  <c:v>855.94</c:v>
                </c:pt>
                <c:pt idx="26">
                  <c:v>895</c:v>
                </c:pt>
                <c:pt idx="27">
                  <c:v>890.74</c:v>
                </c:pt>
                <c:pt idx="28">
                  <c:v>864.02</c:v>
                </c:pt>
                <c:pt idx="29">
                  <c:v>875.92</c:v>
                </c:pt>
                <c:pt idx="30">
                  <c:v>886.17</c:v>
                </c:pt>
                <c:pt idx="31">
                  <c:v>876.01</c:v>
                </c:pt>
                <c:pt idx="32">
                  <c:v>861.75</c:v>
                </c:pt>
                <c:pt idx="33">
                  <c:v>858.2</c:v>
                </c:pt>
                <c:pt idx="34">
                  <c:v>896.38</c:v>
                </c:pt>
                <c:pt idx="35">
                  <c:v>881.73</c:v>
                </c:pt>
                <c:pt idx="36">
                  <c:v>881.4</c:v>
                </c:pt>
                <c:pt idx="37">
                  <c:v>899.66</c:v>
                </c:pt>
                <c:pt idx="38">
                  <c:v>900</c:v>
                </c:pt>
                <c:pt idx="39">
                  <c:v>884.83</c:v>
                </c:pt>
                <c:pt idx="40">
                  <c:v>894.31</c:v>
                </c:pt>
                <c:pt idx="41">
                  <c:v>878.13</c:v>
                </c:pt>
                <c:pt idx="42">
                  <c:v>858.85</c:v>
                </c:pt>
                <c:pt idx="43">
                  <c:v>833.79</c:v>
                </c:pt>
                <c:pt idx="44">
                  <c:v>895.19</c:v>
                </c:pt>
                <c:pt idx="45">
                  <c:v>895.89</c:v>
                </c:pt>
                <c:pt idx="46">
                  <c:v>860.9</c:v>
                </c:pt>
                <c:pt idx="47">
                  <c:v>882.85</c:v>
                </c:pt>
                <c:pt idx="48">
                  <c:v>883.23</c:v>
                </c:pt>
                <c:pt idx="49">
                  <c:v>802.27</c:v>
                </c:pt>
                <c:pt idx="50">
                  <c:v>900</c:v>
                </c:pt>
                <c:pt idx="51">
                  <c:v>898</c:v>
                </c:pt>
                <c:pt idx="52">
                  <c:v>859.88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  <c:pt idx="12">
                  <c:v>895.89</c:v>
                </c:pt>
                <c:pt idx="13">
                  <c:v>860.9</c:v>
                </c:pt>
                <c:pt idx="14">
                  <c:v>882.85</c:v>
                </c:pt>
                <c:pt idx="15">
                  <c:v>883.23</c:v>
                </c:pt>
                <c:pt idx="16">
                  <c:v>802.27</c:v>
                </c:pt>
                <c:pt idx="17">
                  <c:v>900</c:v>
                </c:pt>
                <c:pt idx="18">
                  <c:v>898</c:v>
                </c:pt>
                <c:pt idx="19">
                  <c:v>859.88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več'!$A$33:$A$85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'Jagnjeta 13 kg in več'!$C$33:$C$85</c:f>
              <c:numCache>
                <c:formatCode>#,##0</c:formatCode>
                <c:ptCount val="53"/>
                <c:pt idx="0">
                  <c:v>1211</c:v>
                </c:pt>
                <c:pt idx="1">
                  <c:v>563</c:v>
                </c:pt>
                <c:pt idx="2">
                  <c:v>557</c:v>
                </c:pt>
                <c:pt idx="3">
                  <c:v>1408</c:v>
                </c:pt>
                <c:pt idx="4">
                  <c:v>964</c:v>
                </c:pt>
                <c:pt idx="5">
                  <c:v>1040</c:v>
                </c:pt>
                <c:pt idx="6">
                  <c:v>706</c:v>
                </c:pt>
                <c:pt idx="7">
                  <c:v>1005</c:v>
                </c:pt>
                <c:pt idx="8">
                  <c:v>1637</c:v>
                </c:pt>
                <c:pt idx="9">
                  <c:v>845</c:v>
                </c:pt>
                <c:pt idx="10">
                  <c:v>1025</c:v>
                </c:pt>
                <c:pt idx="11">
                  <c:v>883</c:v>
                </c:pt>
                <c:pt idx="12">
                  <c:v>1856</c:v>
                </c:pt>
                <c:pt idx="13">
                  <c:v>2224</c:v>
                </c:pt>
                <c:pt idx="14">
                  <c:v>1865</c:v>
                </c:pt>
                <c:pt idx="15">
                  <c:v>1053</c:v>
                </c:pt>
                <c:pt idx="16">
                  <c:v>1196</c:v>
                </c:pt>
                <c:pt idx="17">
                  <c:v>2083</c:v>
                </c:pt>
                <c:pt idx="18">
                  <c:v>953</c:v>
                </c:pt>
                <c:pt idx="19">
                  <c:v>873</c:v>
                </c:pt>
                <c:pt idx="20">
                  <c:v>1884</c:v>
                </c:pt>
                <c:pt idx="21">
                  <c:v>1317</c:v>
                </c:pt>
                <c:pt idx="22">
                  <c:v>746</c:v>
                </c:pt>
                <c:pt idx="23">
                  <c:v>964</c:v>
                </c:pt>
                <c:pt idx="24">
                  <c:v>433</c:v>
                </c:pt>
                <c:pt idx="25">
                  <c:v>1631</c:v>
                </c:pt>
                <c:pt idx="26">
                  <c:v>684</c:v>
                </c:pt>
                <c:pt idx="27">
                  <c:v>633</c:v>
                </c:pt>
                <c:pt idx="28">
                  <c:v>901</c:v>
                </c:pt>
                <c:pt idx="29">
                  <c:v>695</c:v>
                </c:pt>
                <c:pt idx="30">
                  <c:v>895</c:v>
                </c:pt>
                <c:pt idx="31">
                  <c:v>890</c:v>
                </c:pt>
                <c:pt idx="32">
                  <c:v>1254</c:v>
                </c:pt>
                <c:pt idx="33">
                  <c:v>443</c:v>
                </c:pt>
                <c:pt idx="34">
                  <c:v>696</c:v>
                </c:pt>
                <c:pt idx="35">
                  <c:v>1279</c:v>
                </c:pt>
                <c:pt idx="36">
                  <c:v>806</c:v>
                </c:pt>
                <c:pt idx="37">
                  <c:v>973</c:v>
                </c:pt>
                <c:pt idx="38">
                  <c:v>763</c:v>
                </c:pt>
                <c:pt idx="39">
                  <c:v>988</c:v>
                </c:pt>
                <c:pt idx="40">
                  <c:v>768</c:v>
                </c:pt>
                <c:pt idx="41">
                  <c:v>1063</c:v>
                </c:pt>
                <c:pt idx="42">
                  <c:v>215</c:v>
                </c:pt>
                <c:pt idx="43">
                  <c:v>720</c:v>
                </c:pt>
                <c:pt idx="44">
                  <c:v>1873</c:v>
                </c:pt>
                <c:pt idx="45">
                  <c:v>3400</c:v>
                </c:pt>
                <c:pt idx="46">
                  <c:v>3500</c:v>
                </c:pt>
                <c:pt idx="47">
                  <c:v>792</c:v>
                </c:pt>
                <c:pt idx="48">
                  <c:v>965</c:v>
                </c:pt>
                <c:pt idx="49">
                  <c:v>1072</c:v>
                </c:pt>
                <c:pt idx="50">
                  <c:v>684</c:v>
                </c:pt>
                <c:pt idx="51">
                  <c:v>836</c:v>
                </c:pt>
                <c:pt idx="52">
                  <c:v>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več'!$A$33:$A$85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'Jagnjeta 13 kg in več'!$B$33:$B$85</c:f>
              <c:numCache>
                <c:formatCode>#,##0.00</c:formatCode>
                <c:ptCount val="53"/>
                <c:pt idx="0">
                  <c:v>890.13</c:v>
                </c:pt>
                <c:pt idx="1">
                  <c:v>858.61</c:v>
                </c:pt>
                <c:pt idx="2">
                  <c:v>795.6</c:v>
                </c:pt>
                <c:pt idx="3">
                  <c:v>890</c:v>
                </c:pt>
                <c:pt idx="4">
                  <c:v>846.99</c:v>
                </c:pt>
                <c:pt idx="5">
                  <c:v>889.9</c:v>
                </c:pt>
                <c:pt idx="6">
                  <c:v>899.01</c:v>
                </c:pt>
                <c:pt idx="7">
                  <c:v>858.86</c:v>
                </c:pt>
                <c:pt idx="8">
                  <c:v>867.92</c:v>
                </c:pt>
                <c:pt idx="9">
                  <c:v>885.5</c:v>
                </c:pt>
                <c:pt idx="10">
                  <c:v>867.93</c:v>
                </c:pt>
                <c:pt idx="11">
                  <c:v>855.93</c:v>
                </c:pt>
                <c:pt idx="12">
                  <c:v>893.31</c:v>
                </c:pt>
                <c:pt idx="13">
                  <c:v>900.91</c:v>
                </c:pt>
                <c:pt idx="14">
                  <c:v>881.82</c:v>
                </c:pt>
                <c:pt idx="15">
                  <c:v>833.57</c:v>
                </c:pt>
                <c:pt idx="16">
                  <c:v>876.8</c:v>
                </c:pt>
                <c:pt idx="17">
                  <c:v>885.65</c:v>
                </c:pt>
                <c:pt idx="18">
                  <c:v>836.61</c:v>
                </c:pt>
                <c:pt idx="19">
                  <c:v>851.08</c:v>
                </c:pt>
                <c:pt idx="20">
                  <c:v>912.24</c:v>
                </c:pt>
                <c:pt idx="21">
                  <c:v>856.93</c:v>
                </c:pt>
                <c:pt idx="22">
                  <c:v>885.67</c:v>
                </c:pt>
                <c:pt idx="23">
                  <c:v>879.19</c:v>
                </c:pt>
                <c:pt idx="24">
                  <c:v>870.07</c:v>
                </c:pt>
                <c:pt idx="25">
                  <c:v>879.43</c:v>
                </c:pt>
                <c:pt idx="26">
                  <c:v>849.9</c:v>
                </c:pt>
                <c:pt idx="27">
                  <c:v>837.55</c:v>
                </c:pt>
                <c:pt idx="28">
                  <c:v>888.26</c:v>
                </c:pt>
                <c:pt idx="29">
                  <c:v>896.24</c:v>
                </c:pt>
                <c:pt idx="30">
                  <c:v>878.91</c:v>
                </c:pt>
                <c:pt idx="31">
                  <c:v>886.19</c:v>
                </c:pt>
                <c:pt idx="32">
                  <c:v>902.68</c:v>
                </c:pt>
                <c:pt idx="33">
                  <c:v>884.2</c:v>
                </c:pt>
                <c:pt idx="34">
                  <c:v>903.94</c:v>
                </c:pt>
                <c:pt idx="35">
                  <c:v>880.06</c:v>
                </c:pt>
                <c:pt idx="36">
                  <c:v>903.78</c:v>
                </c:pt>
                <c:pt idx="37">
                  <c:v>889.67</c:v>
                </c:pt>
                <c:pt idx="38">
                  <c:v>885.45</c:v>
                </c:pt>
                <c:pt idx="39">
                  <c:v>866.85</c:v>
                </c:pt>
                <c:pt idx="40">
                  <c:v>845.31</c:v>
                </c:pt>
                <c:pt idx="41">
                  <c:v>877.66</c:v>
                </c:pt>
                <c:pt idx="42">
                  <c:v>750</c:v>
                </c:pt>
                <c:pt idx="43">
                  <c:v>879.03</c:v>
                </c:pt>
                <c:pt idx="44">
                  <c:v>898.69</c:v>
                </c:pt>
                <c:pt idx="45">
                  <c:v>874.34</c:v>
                </c:pt>
                <c:pt idx="46">
                  <c:v>881.93</c:v>
                </c:pt>
                <c:pt idx="47">
                  <c:v>881</c:v>
                </c:pt>
                <c:pt idx="48">
                  <c:v>909.02</c:v>
                </c:pt>
                <c:pt idx="49">
                  <c:v>879.43</c:v>
                </c:pt>
                <c:pt idx="50">
                  <c:v>838.89</c:v>
                </c:pt>
                <c:pt idx="51">
                  <c:v>942.05</c:v>
                </c:pt>
                <c:pt idx="52">
                  <c:v>890.26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50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  <c:pt idx="12">
                  <c:v>874.34</c:v>
                </c:pt>
                <c:pt idx="13">
                  <c:v>881.93</c:v>
                </c:pt>
                <c:pt idx="14">
                  <c:v>881</c:v>
                </c:pt>
                <c:pt idx="15">
                  <c:v>909.02</c:v>
                </c:pt>
                <c:pt idx="16">
                  <c:v>879.43</c:v>
                </c:pt>
                <c:pt idx="17">
                  <c:v>838.89</c:v>
                </c:pt>
                <c:pt idx="18">
                  <c:v>942.05</c:v>
                </c:pt>
                <c:pt idx="19">
                  <c:v>890.26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Cene!$U$5:$BU$5</c:f>
              <c:numCache>
                <c:formatCode>0.00</c:formatCode>
                <c:ptCount val="53"/>
                <c:pt idx="0">
                  <c:v>825.68</c:v>
                </c:pt>
                <c:pt idx="1">
                  <c:v>840</c:v>
                </c:pt>
                <c:pt idx="2">
                  <c:v>850</c:v>
                </c:pt>
                <c:pt idx="3">
                  <c:v>814.29</c:v>
                </c:pt>
                <c:pt idx="4">
                  <c:v>870.75</c:v>
                </c:pt>
                <c:pt idx="5">
                  <c:v>847.5</c:v>
                </c:pt>
                <c:pt idx="6">
                  <c:v>823.74</c:v>
                </c:pt>
                <c:pt idx="7">
                  <c:v>830.47</c:v>
                </c:pt>
                <c:pt idx="8">
                  <c:v>881.44</c:v>
                </c:pt>
                <c:pt idx="9">
                  <c:v>821.9</c:v>
                </c:pt>
                <c:pt idx="10">
                  <c:v>823.11</c:v>
                </c:pt>
                <c:pt idx="11">
                  <c:v>868.85</c:v>
                </c:pt>
                <c:pt idx="12">
                  <c:v>862.01</c:v>
                </c:pt>
                <c:pt idx="13">
                  <c:v>826.18</c:v>
                </c:pt>
                <c:pt idx="14">
                  <c:v>851.24</c:v>
                </c:pt>
                <c:pt idx="15">
                  <c:v>870.29</c:v>
                </c:pt>
                <c:pt idx="16">
                  <c:v>853.4</c:v>
                </c:pt>
                <c:pt idx="17">
                  <c:v>832.27</c:v>
                </c:pt>
                <c:pt idx="18">
                  <c:v>838.54</c:v>
                </c:pt>
                <c:pt idx="19">
                  <c:v>797.6</c:v>
                </c:pt>
                <c:pt idx="20">
                  <c:v>829.25</c:v>
                </c:pt>
                <c:pt idx="21">
                  <c:v>866.63</c:v>
                </c:pt>
                <c:pt idx="22">
                  <c:v>858.83</c:v>
                </c:pt>
                <c:pt idx="23">
                  <c:v>819.49</c:v>
                </c:pt>
                <c:pt idx="24">
                  <c:v>856.03</c:v>
                </c:pt>
                <c:pt idx="25">
                  <c:v>855.94</c:v>
                </c:pt>
                <c:pt idx="26">
                  <c:v>895</c:v>
                </c:pt>
                <c:pt idx="27">
                  <c:v>890.74</c:v>
                </c:pt>
                <c:pt idx="28">
                  <c:v>864.02</c:v>
                </c:pt>
                <c:pt idx="29">
                  <c:v>875.92</c:v>
                </c:pt>
                <c:pt idx="30">
                  <c:v>886.17</c:v>
                </c:pt>
                <c:pt idx="31">
                  <c:v>876.01</c:v>
                </c:pt>
                <c:pt idx="32">
                  <c:v>861.75</c:v>
                </c:pt>
                <c:pt idx="33">
                  <c:v>858.2</c:v>
                </c:pt>
                <c:pt idx="34">
                  <c:v>896.38</c:v>
                </c:pt>
                <c:pt idx="35">
                  <c:v>881.73</c:v>
                </c:pt>
                <c:pt idx="36">
                  <c:v>881.4</c:v>
                </c:pt>
                <c:pt idx="37">
                  <c:v>899.66</c:v>
                </c:pt>
                <c:pt idx="38">
                  <c:v>900</c:v>
                </c:pt>
                <c:pt idx="39">
                  <c:v>884.83</c:v>
                </c:pt>
                <c:pt idx="40">
                  <c:v>894.31</c:v>
                </c:pt>
                <c:pt idx="41">
                  <c:v>878.13</c:v>
                </c:pt>
                <c:pt idx="42">
                  <c:v>858.85</c:v>
                </c:pt>
                <c:pt idx="43">
                  <c:v>833.79</c:v>
                </c:pt>
                <c:pt idx="44">
                  <c:v>895.19</c:v>
                </c:pt>
                <c:pt idx="45">
                  <c:v>895.89</c:v>
                </c:pt>
                <c:pt idx="46">
                  <c:v>860.9</c:v>
                </c:pt>
                <c:pt idx="47">
                  <c:v>882.85</c:v>
                </c:pt>
                <c:pt idx="48">
                  <c:v>883.23</c:v>
                </c:pt>
                <c:pt idx="49">
                  <c:v>802.27</c:v>
                </c:pt>
                <c:pt idx="50">
                  <c:v>900</c:v>
                </c:pt>
                <c:pt idx="51">
                  <c:v>898</c:v>
                </c:pt>
                <c:pt idx="52">
                  <c:v>859.88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Cene!$U$6:$BU$6</c:f>
              <c:numCache>
                <c:formatCode>0.00</c:formatCode>
                <c:ptCount val="53"/>
                <c:pt idx="0">
                  <c:v>890.13</c:v>
                </c:pt>
                <c:pt idx="1">
                  <c:v>858.61</c:v>
                </c:pt>
                <c:pt idx="2">
                  <c:v>795.6</c:v>
                </c:pt>
                <c:pt idx="3">
                  <c:v>890</c:v>
                </c:pt>
                <c:pt idx="4">
                  <c:v>846.99</c:v>
                </c:pt>
                <c:pt idx="5">
                  <c:v>889.9</c:v>
                </c:pt>
                <c:pt idx="6">
                  <c:v>899.01</c:v>
                </c:pt>
                <c:pt idx="7">
                  <c:v>858.86</c:v>
                </c:pt>
                <c:pt idx="8">
                  <c:v>867.92</c:v>
                </c:pt>
                <c:pt idx="9">
                  <c:v>885.5</c:v>
                </c:pt>
                <c:pt idx="10">
                  <c:v>867.93</c:v>
                </c:pt>
                <c:pt idx="11">
                  <c:v>855.93</c:v>
                </c:pt>
                <c:pt idx="12">
                  <c:v>893.31</c:v>
                </c:pt>
                <c:pt idx="13">
                  <c:v>879.5</c:v>
                </c:pt>
                <c:pt idx="14">
                  <c:v>881.82</c:v>
                </c:pt>
                <c:pt idx="15">
                  <c:v>833.57</c:v>
                </c:pt>
                <c:pt idx="16">
                  <c:v>876.8</c:v>
                </c:pt>
                <c:pt idx="17">
                  <c:v>885.65</c:v>
                </c:pt>
                <c:pt idx="18">
                  <c:v>836.61</c:v>
                </c:pt>
                <c:pt idx="19">
                  <c:v>851.08</c:v>
                </c:pt>
                <c:pt idx="20">
                  <c:v>912.24</c:v>
                </c:pt>
                <c:pt idx="21">
                  <c:v>856.93</c:v>
                </c:pt>
                <c:pt idx="22">
                  <c:v>885.67</c:v>
                </c:pt>
                <c:pt idx="23">
                  <c:v>879.19</c:v>
                </c:pt>
                <c:pt idx="24">
                  <c:v>870.07</c:v>
                </c:pt>
                <c:pt idx="25">
                  <c:v>879.43</c:v>
                </c:pt>
                <c:pt idx="26">
                  <c:v>849.9</c:v>
                </c:pt>
                <c:pt idx="27">
                  <c:v>837.55</c:v>
                </c:pt>
                <c:pt idx="28">
                  <c:v>888.26</c:v>
                </c:pt>
                <c:pt idx="29">
                  <c:v>896.24</c:v>
                </c:pt>
                <c:pt idx="30">
                  <c:v>878.91</c:v>
                </c:pt>
                <c:pt idx="31">
                  <c:v>886.19</c:v>
                </c:pt>
                <c:pt idx="32">
                  <c:v>902.68</c:v>
                </c:pt>
                <c:pt idx="33">
                  <c:v>884.2</c:v>
                </c:pt>
                <c:pt idx="34">
                  <c:v>903.94</c:v>
                </c:pt>
                <c:pt idx="35">
                  <c:v>880.06</c:v>
                </c:pt>
                <c:pt idx="36">
                  <c:v>903.78</c:v>
                </c:pt>
                <c:pt idx="37">
                  <c:v>889.67</c:v>
                </c:pt>
                <c:pt idx="38">
                  <c:v>885.45</c:v>
                </c:pt>
                <c:pt idx="39">
                  <c:v>866.85</c:v>
                </c:pt>
                <c:pt idx="40">
                  <c:v>845.31</c:v>
                </c:pt>
                <c:pt idx="41">
                  <c:v>877.66</c:v>
                </c:pt>
                <c:pt idx="42">
                  <c:v>750</c:v>
                </c:pt>
                <c:pt idx="43">
                  <c:v>879.03</c:v>
                </c:pt>
                <c:pt idx="44">
                  <c:v>898.69</c:v>
                </c:pt>
                <c:pt idx="45">
                  <c:v>874.34</c:v>
                </c:pt>
                <c:pt idx="46">
                  <c:v>881.93</c:v>
                </c:pt>
                <c:pt idx="47">
                  <c:v>881</c:v>
                </c:pt>
                <c:pt idx="48">
                  <c:v>909.02</c:v>
                </c:pt>
                <c:pt idx="49">
                  <c:v>879.43</c:v>
                </c:pt>
                <c:pt idx="50">
                  <c:v>838.89</c:v>
                </c:pt>
                <c:pt idx="51">
                  <c:v>942.05</c:v>
                </c:pt>
                <c:pt idx="52">
                  <c:v>890.26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5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jagnjeta'!$T$4:$BT$4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- lahka jagnjeta'!$T$5:$BT$5</c:f>
              <c:numCache>
                <c:formatCode>0.00</c:formatCode>
                <c:ptCount val="53"/>
                <c:pt idx="0">
                  <c:v>915.67766748538338</c:v>
                </c:pt>
                <c:pt idx="1">
                  <c:v>906.1963183872399</c:v>
                </c:pt>
                <c:pt idx="2">
                  <c:v>896.48358979554439</c:v>
                </c:pt>
                <c:pt idx="3">
                  <c:v>890.1199446235521</c:v>
                </c:pt>
                <c:pt idx="4">
                  <c:v>871.50189197948055</c:v>
                </c:pt>
                <c:pt idx="5">
                  <c:v>883.36754689310487</c:v>
                </c:pt>
                <c:pt idx="6">
                  <c:v>880.48002597918492</c:v>
                </c:pt>
                <c:pt idx="7">
                  <c:v>879.04120748973878</c:v>
                </c:pt>
                <c:pt idx="8">
                  <c:v>905.47696754655124</c:v>
                </c:pt>
                <c:pt idx="9">
                  <c:v>901.90648107282141</c:v>
                </c:pt>
                <c:pt idx="10">
                  <c:v>893.22941385199817</c:v>
                </c:pt>
                <c:pt idx="11">
                  <c:v>884.96557211047764</c:v>
                </c:pt>
                <c:pt idx="12">
                  <c:v>890.43397256183562</c:v>
                </c:pt>
                <c:pt idx="13">
                  <c:v>885.10952881734011</c:v>
                </c:pt>
                <c:pt idx="14">
                  <c:v>881.26576190952301</c:v>
                </c:pt>
                <c:pt idx="15">
                  <c:v>888.48102810851958</c:v>
                </c:pt>
                <c:pt idx="16">
                  <c:v>887.84302857429668</c:v>
                </c:pt>
                <c:pt idx="17">
                  <c:v>876.55777758115971</c:v>
                </c:pt>
                <c:pt idx="18">
                  <c:v>900.81231094812381</c:v>
                </c:pt>
                <c:pt idx="19">
                  <c:v>908.49747744172419</c:v>
                </c:pt>
                <c:pt idx="20">
                  <c:v>911.21209353675215</c:v>
                </c:pt>
                <c:pt idx="21">
                  <c:v>962.93090002912811</c:v>
                </c:pt>
                <c:pt idx="22">
                  <c:v>964.4691345994205</c:v>
                </c:pt>
                <c:pt idx="23">
                  <c:v>963.10514173848276</c:v>
                </c:pt>
                <c:pt idx="24">
                  <c:v>961.35431182270054</c:v>
                </c:pt>
                <c:pt idx="25">
                  <c:v>969.8118439058095</c:v>
                </c:pt>
                <c:pt idx="26">
                  <c:v>979.31051866790892</c:v>
                </c:pt>
                <c:pt idx="27">
                  <c:v>1008.1350055203864</c:v>
                </c:pt>
                <c:pt idx="28">
                  <c:v>1017.9063944144568</c:v>
                </c:pt>
                <c:pt idx="29">
                  <c:v>1026.6662937874548</c:v>
                </c:pt>
                <c:pt idx="30">
                  <c:v>1036.021195887565</c:v>
                </c:pt>
                <c:pt idx="31">
                  <c:v>1042.3451075269068</c:v>
                </c:pt>
                <c:pt idx="32">
                  <c:v>1023.4935620764294</c:v>
                </c:pt>
                <c:pt idx="33">
                  <c:v>1017.1294910842654</c:v>
                </c:pt>
                <c:pt idx="34">
                  <c:v>1003.3764328277376</c:v>
                </c:pt>
                <c:pt idx="35">
                  <c:v>1000.3357962072266</c:v>
                </c:pt>
                <c:pt idx="36">
                  <c:v>995.81018108789078</c:v>
                </c:pt>
                <c:pt idx="37">
                  <c:v>989.17036147346244</c:v>
                </c:pt>
                <c:pt idx="38">
                  <c:v>982.85301782076681</c:v>
                </c:pt>
                <c:pt idx="39">
                  <c:v>993.48471571496566</c:v>
                </c:pt>
                <c:pt idx="40">
                  <c:v>969.29209937461462</c:v>
                </c:pt>
                <c:pt idx="41">
                  <c:v>967.21561166910919</c:v>
                </c:pt>
                <c:pt idx="42">
                  <c:v>964.24714540265904</c:v>
                </c:pt>
                <c:pt idx="43">
                  <c:v>944.92689854959485</c:v>
                </c:pt>
                <c:pt idx="44">
                  <c:v>945.1460412644642</c:v>
                </c:pt>
                <c:pt idx="45">
                  <c:v>995.78797318182069</c:v>
                </c:pt>
                <c:pt idx="46">
                  <c:v>1042.8822703021306</c:v>
                </c:pt>
                <c:pt idx="47">
                  <c:v>1084.9604589829391</c:v>
                </c:pt>
                <c:pt idx="48">
                  <c:v>1068.6553810371215</c:v>
                </c:pt>
                <c:pt idx="49">
                  <c:v>1042.7566383729184</c:v>
                </c:pt>
                <c:pt idx="50">
                  <c:v>1034.1541809369562</c:v>
                </c:pt>
                <c:pt idx="51">
                  <c:v>1029.110917525534</c:v>
                </c:pt>
                <c:pt idx="52">
                  <c:v>1025.2941424284866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jagnjeta'!$T$4:$BT$4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- lahka jagnjeta'!$T$6:$BT$6</c:f>
              <c:numCache>
                <c:formatCode>0.00</c:formatCode>
                <c:ptCount val="53"/>
                <c:pt idx="0">
                  <c:v>1281.49</c:v>
                </c:pt>
                <c:pt idx="1">
                  <c:v>1272.3700000000001</c:v>
                </c:pt>
                <c:pt idx="2">
                  <c:v>1270.77</c:v>
                </c:pt>
                <c:pt idx="3">
                  <c:v>1232.3800000000001</c:v>
                </c:pt>
                <c:pt idx="4">
                  <c:v>1213.02</c:v>
                </c:pt>
                <c:pt idx="5">
                  <c:v>1228.8900000000001</c:v>
                </c:pt>
                <c:pt idx="6">
                  <c:v>1264.6500000000001</c:v>
                </c:pt>
                <c:pt idx="7">
                  <c:v>1210.3399999999999</c:v>
                </c:pt>
                <c:pt idx="8">
                  <c:v>1183.69</c:v>
                </c:pt>
                <c:pt idx="9">
                  <c:v>1197.81</c:v>
                </c:pt>
                <c:pt idx="10">
                  <c:v>1151.3500000000001</c:v>
                </c:pt>
                <c:pt idx="11">
                  <c:v>1176.69</c:v>
                </c:pt>
                <c:pt idx="12">
                  <c:v>1215.96</c:v>
                </c:pt>
                <c:pt idx="13">
                  <c:v>1201.17</c:v>
                </c:pt>
                <c:pt idx="14">
                  <c:v>1017.0600000000001</c:v>
                </c:pt>
                <c:pt idx="15">
                  <c:v>1017.0600000000001</c:v>
                </c:pt>
                <c:pt idx="16">
                  <c:v>1230.45</c:v>
                </c:pt>
                <c:pt idx="17">
                  <c:v>1227.79</c:v>
                </c:pt>
                <c:pt idx="18">
                  <c:v>1238.3600000000001</c:v>
                </c:pt>
                <c:pt idx="19">
                  <c:v>1236.55</c:v>
                </c:pt>
                <c:pt idx="20">
                  <c:v>1243.6200000000001</c:v>
                </c:pt>
                <c:pt idx="21">
                  <c:v>1244.6500000000001</c:v>
                </c:pt>
                <c:pt idx="22">
                  <c:v>1235.1500000000001</c:v>
                </c:pt>
                <c:pt idx="23">
                  <c:v>1246.03</c:v>
                </c:pt>
                <c:pt idx="24">
                  <c:v>1241.47</c:v>
                </c:pt>
                <c:pt idx="25">
                  <c:v>1250.21</c:v>
                </c:pt>
                <c:pt idx="26">
                  <c:v>1243.69</c:v>
                </c:pt>
                <c:pt idx="27">
                  <c:v>1265.6100000000001</c:v>
                </c:pt>
                <c:pt idx="28">
                  <c:v>1287.57</c:v>
                </c:pt>
                <c:pt idx="29">
                  <c:v>1300.46</c:v>
                </c:pt>
                <c:pt idx="30">
                  <c:v>1333.3500000000001</c:v>
                </c:pt>
                <c:pt idx="31">
                  <c:v>1335.66</c:v>
                </c:pt>
                <c:pt idx="32">
                  <c:v>1328.23</c:v>
                </c:pt>
                <c:pt idx="33">
                  <c:v>1308.56</c:v>
                </c:pt>
                <c:pt idx="34">
                  <c:v>1347.77</c:v>
                </c:pt>
                <c:pt idx="35">
                  <c:v>1359.01</c:v>
                </c:pt>
                <c:pt idx="36">
                  <c:v>1354.4666</c:v>
                </c:pt>
                <c:pt idx="37">
                  <c:v>1294.0999999999999</c:v>
                </c:pt>
                <c:pt idx="38">
                  <c:v>1398.05</c:v>
                </c:pt>
                <c:pt idx="39">
                  <c:v>1356.36</c:v>
                </c:pt>
                <c:pt idx="40">
                  <c:v>1395.24</c:v>
                </c:pt>
                <c:pt idx="41">
                  <c:v>1342.07</c:v>
                </c:pt>
                <c:pt idx="42">
                  <c:v>1384.2104999999999</c:v>
                </c:pt>
                <c:pt idx="43">
                  <c:v>1332.43</c:v>
                </c:pt>
                <c:pt idx="44">
                  <c:v>1367.59</c:v>
                </c:pt>
                <c:pt idx="45">
                  <c:v>1365.85</c:v>
                </c:pt>
                <c:pt idx="46">
                  <c:v>1380.12</c:v>
                </c:pt>
                <c:pt idx="47">
                  <c:v>1361.92</c:v>
                </c:pt>
                <c:pt idx="48">
                  <c:v>1392.48</c:v>
                </c:pt>
                <c:pt idx="49">
                  <c:v>1376.57</c:v>
                </c:pt>
                <c:pt idx="50">
                  <c:v>1403.49</c:v>
                </c:pt>
                <c:pt idx="51">
                  <c:v>1369.75</c:v>
                </c:pt>
                <c:pt idx="52">
                  <c:v>1320.87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jagnjeta'!$T$4:$BT$4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- lahka jagnjeta'!$T$7:$BT$7</c:f>
              <c:numCache>
                <c:formatCode>0.00</c:formatCode>
                <c:ptCount val="53"/>
                <c:pt idx="0">
                  <c:v>619</c:v>
                </c:pt>
                <c:pt idx="1">
                  <c:v>509.97</c:v>
                </c:pt>
                <c:pt idx="2">
                  <c:v>763.19</c:v>
                </c:pt>
                <c:pt idx="3">
                  <c:v>763.19</c:v>
                </c:pt>
                <c:pt idx="4">
                  <c:v>757</c:v>
                </c:pt>
                <c:pt idx="5">
                  <c:v>749</c:v>
                </c:pt>
                <c:pt idx="6">
                  <c:v>660.36</c:v>
                </c:pt>
                <c:pt idx="7">
                  <c:v>748</c:v>
                </c:pt>
                <c:pt idx="8">
                  <c:v>749</c:v>
                </c:pt>
                <c:pt idx="9">
                  <c:v>749</c:v>
                </c:pt>
                <c:pt idx="10">
                  <c:v>660.06000000000006</c:v>
                </c:pt>
                <c:pt idx="11">
                  <c:v>672.95</c:v>
                </c:pt>
                <c:pt idx="12">
                  <c:v>721.71</c:v>
                </c:pt>
                <c:pt idx="13">
                  <c:v>638.27</c:v>
                </c:pt>
                <c:pt idx="14">
                  <c:v>600</c:v>
                </c:pt>
                <c:pt idx="15">
                  <c:v>624.76</c:v>
                </c:pt>
                <c:pt idx="16">
                  <c:v>663.24</c:v>
                </c:pt>
                <c:pt idx="17">
                  <c:v>647.33000000000004</c:v>
                </c:pt>
                <c:pt idx="18">
                  <c:v>713</c:v>
                </c:pt>
                <c:pt idx="19">
                  <c:v>634.89</c:v>
                </c:pt>
                <c:pt idx="20">
                  <c:v>563.53</c:v>
                </c:pt>
                <c:pt idx="21">
                  <c:v>625.93000000000006</c:v>
                </c:pt>
                <c:pt idx="22">
                  <c:v>684.05000000000007</c:v>
                </c:pt>
                <c:pt idx="23">
                  <c:v>610.72</c:v>
                </c:pt>
                <c:pt idx="24">
                  <c:v>631.76</c:v>
                </c:pt>
                <c:pt idx="25">
                  <c:v>581.71</c:v>
                </c:pt>
                <c:pt idx="26">
                  <c:v>568.83000000000004</c:v>
                </c:pt>
                <c:pt idx="27">
                  <c:v>605.9</c:v>
                </c:pt>
                <c:pt idx="28">
                  <c:v>581.29</c:v>
                </c:pt>
                <c:pt idx="29">
                  <c:v>589.80000000000007</c:v>
                </c:pt>
                <c:pt idx="30">
                  <c:v>621.14</c:v>
                </c:pt>
                <c:pt idx="31">
                  <c:v>553.91</c:v>
                </c:pt>
                <c:pt idx="32">
                  <c:v>623.59</c:v>
                </c:pt>
                <c:pt idx="33">
                  <c:v>628.24</c:v>
                </c:pt>
                <c:pt idx="34">
                  <c:v>546.71</c:v>
                </c:pt>
                <c:pt idx="35">
                  <c:v>629.02</c:v>
                </c:pt>
                <c:pt idx="36">
                  <c:v>618.58000000000004</c:v>
                </c:pt>
                <c:pt idx="37">
                  <c:v>705.9</c:v>
                </c:pt>
                <c:pt idx="38">
                  <c:v>458.28</c:v>
                </c:pt>
                <c:pt idx="39">
                  <c:v>637.59</c:v>
                </c:pt>
                <c:pt idx="40">
                  <c:v>586</c:v>
                </c:pt>
                <c:pt idx="41">
                  <c:v>826.09</c:v>
                </c:pt>
                <c:pt idx="42">
                  <c:v>699.75</c:v>
                </c:pt>
                <c:pt idx="43">
                  <c:v>699.75</c:v>
                </c:pt>
                <c:pt idx="44">
                  <c:v>700.25</c:v>
                </c:pt>
                <c:pt idx="45">
                  <c:v>668</c:v>
                </c:pt>
                <c:pt idx="46">
                  <c:v>775.48</c:v>
                </c:pt>
                <c:pt idx="47">
                  <c:v>675.6</c:v>
                </c:pt>
                <c:pt idx="48">
                  <c:v>675.6</c:v>
                </c:pt>
                <c:pt idx="49">
                  <c:v>707.57</c:v>
                </c:pt>
                <c:pt idx="50">
                  <c:v>422</c:v>
                </c:pt>
                <c:pt idx="51">
                  <c:v>850</c:v>
                </c:pt>
                <c:pt idx="52">
                  <c:v>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jagnjeta'!$T$4:$BT$4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- lahka jagnjeta'!$T$8:$BT$8</c:f>
              <c:numCache>
                <c:formatCode>0.00</c:formatCode>
                <c:ptCount val="53"/>
                <c:pt idx="0">
                  <c:v>892.81000000000006</c:v>
                </c:pt>
                <c:pt idx="1">
                  <c:v>825.68000000000006</c:v>
                </c:pt>
                <c:pt idx="2">
                  <c:v>840</c:v>
                </c:pt>
                <c:pt idx="3">
                  <c:v>850</c:v>
                </c:pt>
                <c:pt idx="4">
                  <c:v>814.29</c:v>
                </c:pt>
                <c:pt idx="5">
                  <c:v>870.75</c:v>
                </c:pt>
                <c:pt idx="6">
                  <c:v>847.5</c:v>
                </c:pt>
                <c:pt idx="7">
                  <c:v>823.74</c:v>
                </c:pt>
                <c:pt idx="8">
                  <c:v>830.47</c:v>
                </c:pt>
                <c:pt idx="9">
                  <c:v>881.44</c:v>
                </c:pt>
                <c:pt idx="10">
                  <c:v>821.9</c:v>
                </c:pt>
                <c:pt idx="11">
                  <c:v>823.11</c:v>
                </c:pt>
                <c:pt idx="12">
                  <c:v>868.85</c:v>
                </c:pt>
                <c:pt idx="13">
                  <c:v>862.01</c:v>
                </c:pt>
                <c:pt idx="14">
                  <c:v>826.18000000000006</c:v>
                </c:pt>
                <c:pt idx="15">
                  <c:v>851.24</c:v>
                </c:pt>
                <c:pt idx="16">
                  <c:v>870.29</c:v>
                </c:pt>
                <c:pt idx="17">
                  <c:v>853.4</c:v>
                </c:pt>
                <c:pt idx="18">
                  <c:v>832.27</c:v>
                </c:pt>
                <c:pt idx="19">
                  <c:v>838.54</c:v>
                </c:pt>
                <c:pt idx="20">
                  <c:v>797.6</c:v>
                </c:pt>
                <c:pt idx="21">
                  <c:v>829.25</c:v>
                </c:pt>
                <c:pt idx="22">
                  <c:v>866.63</c:v>
                </c:pt>
                <c:pt idx="23">
                  <c:v>858.83</c:v>
                </c:pt>
                <c:pt idx="24">
                  <c:v>819.49</c:v>
                </c:pt>
                <c:pt idx="25">
                  <c:v>856.03</c:v>
                </c:pt>
                <c:pt idx="26">
                  <c:v>855.94</c:v>
                </c:pt>
                <c:pt idx="27">
                  <c:v>895</c:v>
                </c:pt>
                <c:pt idx="28">
                  <c:v>890.74</c:v>
                </c:pt>
                <c:pt idx="29">
                  <c:v>864.02</c:v>
                </c:pt>
                <c:pt idx="30">
                  <c:v>875.92000000000007</c:v>
                </c:pt>
                <c:pt idx="31">
                  <c:v>886.17000000000007</c:v>
                </c:pt>
                <c:pt idx="32">
                  <c:v>876.01</c:v>
                </c:pt>
                <c:pt idx="33">
                  <c:v>861.75</c:v>
                </c:pt>
                <c:pt idx="34">
                  <c:v>858.2</c:v>
                </c:pt>
                <c:pt idx="35">
                  <c:v>896.38</c:v>
                </c:pt>
                <c:pt idx="36">
                  <c:v>881.73</c:v>
                </c:pt>
                <c:pt idx="37">
                  <c:v>881.4</c:v>
                </c:pt>
                <c:pt idx="38">
                  <c:v>899.66</c:v>
                </c:pt>
                <c:pt idx="39">
                  <c:v>900</c:v>
                </c:pt>
                <c:pt idx="40">
                  <c:v>884.83</c:v>
                </c:pt>
                <c:pt idx="41">
                  <c:v>894.31</c:v>
                </c:pt>
                <c:pt idx="42">
                  <c:v>878.13</c:v>
                </c:pt>
                <c:pt idx="43">
                  <c:v>858.85</c:v>
                </c:pt>
                <c:pt idx="44">
                  <c:v>833.79</c:v>
                </c:pt>
                <c:pt idx="45">
                  <c:v>895.19</c:v>
                </c:pt>
                <c:pt idx="46">
                  <c:v>895.89</c:v>
                </c:pt>
                <c:pt idx="47">
                  <c:v>860.9</c:v>
                </c:pt>
                <c:pt idx="48">
                  <c:v>882.85</c:v>
                </c:pt>
                <c:pt idx="49">
                  <c:v>883.23</c:v>
                </c:pt>
                <c:pt idx="50">
                  <c:v>802.27</c:v>
                </c:pt>
                <c:pt idx="51">
                  <c:v>900</c:v>
                </c:pt>
                <c:pt idx="52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jagnjeta'!$T$4:$BT$4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- težka jagnjeta'!$T$5:$BT$5</c:f>
              <c:numCache>
                <c:formatCode>0.00</c:formatCode>
                <c:ptCount val="53"/>
                <c:pt idx="0">
                  <c:v>948.35272922904517</c:v>
                </c:pt>
                <c:pt idx="1">
                  <c:v>947.66871814399269</c:v>
                </c:pt>
                <c:pt idx="2">
                  <c:v>934.81562456950007</c:v>
                </c:pt>
                <c:pt idx="3">
                  <c:v>928.94497042683236</c:v>
                </c:pt>
                <c:pt idx="4">
                  <c:v>924.46865248827692</c:v>
                </c:pt>
                <c:pt idx="5">
                  <c:v>922.5515987617772</c:v>
                </c:pt>
                <c:pt idx="6">
                  <c:v>913.6566314259818</c:v>
                </c:pt>
                <c:pt idx="7">
                  <c:v>906.58914127349863</c:v>
                </c:pt>
                <c:pt idx="8">
                  <c:v>910.76050339994799</c:v>
                </c:pt>
                <c:pt idx="9">
                  <c:v>891.23876815884114</c:v>
                </c:pt>
                <c:pt idx="10">
                  <c:v>876.08507283813071</c:v>
                </c:pt>
                <c:pt idx="11">
                  <c:v>861.51391154432918</c:v>
                </c:pt>
                <c:pt idx="12">
                  <c:v>866.89774737038101</c:v>
                </c:pt>
                <c:pt idx="13">
                  <c:v>864.34917718764666</c:v>
                </c:pt>
                <c:pt idx="14">
                  <c:v>861.84082384169039</c:v>
                </c:pt>
                <c:pt idx="15">
                  <c:v>866.90149139941104</c:v>
                </c:pt>
                <c:pt idx="16">
                  <c:v>863.6324493571002</c:v>
                </c:pt>
                <c:pt idx="17">
                  <c:v>842.51444443244088</c:v>
                </c:pt>
                <c:pt idx="18">
                  <c:v>868.16470655444743</c:v>
                </c:pt>
                <c:pt idx="19">
                  <c:v>868.35812750895946</c:v>
                </c:pt>
                <c:pt idx="20">
                  <c:v>853.95924732880098</c:v>
                </c:pt>
                <c:pt idx="21">
                  <c:v>854.08686760440764</c:v>
                </c:pt>
                <c:pt idx="22">
                  <c:v>856.08225813226102</c:v>
                </c:pt>
                <c:pt idx="23">
                  <c:v>864.04270931377778</c:v>
                </c:pt>
                <c:pt idx="24">
                  <c:v>860.74477718812932</c:v>
                </c:pt>
                <c:pt idx="25">
                  <c:v>873.66432719635611</c:v>
                </c:pt>
                <c:pt idx="26">
                  <c:v>876.96105000013472</c:v>
                </c:pt>
                <c:pt idx="27">
                  <c:v>899.44606356540157</c:v>
                </c:pt>
                <c:pt idx="28">
                  <c:v>918.70670239101025</c:v>
                </c:pt>
                <c:pt idx="29">
                  <c:v>926.2498081652783</c:v>
                </c:pt>
                <c:pt idx="30">
                  <c:v>940.80357752341763</c:v>
                </c:pt>
                <c:pt idx="31">
                  <c:v>948.12042564741591</c:v>
                </c:pt>
                <c:pt idx="32">
                  <c:v>938.32778758333313</c:v>
                </c:pt>
                <c:pt idx="33">
                  <c:v>954.97824129470121</c:v>
                </c:pt>
                <c:pt idx="34">
                  <c:v>932.18644915396192</c:v>
                </c:pt>
                <c:pt idx="35">
                  <c:v>951.93965600048921</c:v>
                </c:pt>
                <c:pt idx="36">
                  <c:v>946.60476688050926</c:v>
                </c:pt>
                <c:pt idx="37">
                  <c:v>935.3671715325786</c:v>
                </c:pt>
                <c:pt idx="38">
                  <c:v>934.03789296923537</c:v>
                </c:pt>
                <c:pt idx="39">
                  <c:v>907.37941564694518</c:v>
                </c:pt>
                <c:pt idx="40">
                  <c:v>922.5581383388427</c:v>
                </c:pt>
                <c:pt idx="41">
                  <c:v>930.22354789869473</c:v>
                </c:pt>
                <c:pt idx="42">
                  <c:v>944.25689512448298</c:v>
                </c:pt>
                <c:pt idx="43">
                  <c:v>937.79506983244357</c:v>
                </c:pt>
                <c:pt idx="44">
                  <c:v>953.65365092343472</c:v>
                </c:pt>
                <c:pt idx="45">
                  <c:v>990.2767918838241</c:v>
                </c:pt>
                <c:pt idx="46">
                  <c:v>1034.2093162705733</c:v>
                </c:pt>
                <c:pt idx="47">
                  <c:v>1024.1746632502495</c:v>
                </c:pt>
                <c:pt idx="48">
                  <c:v>1035.41218406148</c:v>
                </c:pt>
                <c:pt idx="49">
                  <c:v>1027.7405355539092</c:v>
                </c:pt>
                <c:pt idx="50">
                  <c:v>1031.4586248866367</c:v>
                </c:pt>
                <c:pt idx="51">
                  <c:v>1030.0765906710974</c:v>
                </c:pt>
                <c:pt idx="52">
                  <c:v>1030.6823424818535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jagnjeta'!$T$4:$BT$4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- težka jagnjeta'!$T$6:$BT$6</c:f>
              <c:numCache>
                <c:formatCode>0.00</c:formatCode>
                <c:ptCount val="53"/>
                <c:pt idx="0">
                  <c:v>1261.26</c:v>
                </c:pt>
                <c:pt idx="1">
                  <c:v>1318.8500000000001</c:v>
                </c:pt>
                <c:pt idx="2">
                  <c:v>1305.32</c:v>
                </c:pt>
                <c:pt idx="3">
                  <c:v>1324.99</c:v>
                </c:pt>
                <c:pt idx="4">
                  <c:v>1238.1000000000001</c:v>
                </c:pt>
                <c:pt idx="5">
                  <c:v>1217.97</c:v>
                </c:pt>
                <c:pt idx="6">
                  <c:v>1257.08</c:v>
                </c:pt>
                <c:pt idx="7">
                  <c:v>1242.1200000000001</c:v>
                </c:pt>
                <c:pt idx="8">
                  <c:v>1184.22</c:v>
                </c:pt>
                <c:pt idx="9">
                  <c:v>1161.1500000000001</c:v>
                </c:pt>
                <c:pt idx="10">
                  <c:v>1219.1300000000001</c:v>
                </c:pt>
                <c:pt idx="11">
                  <c:v>1258.55</c:v>
                </c:pt>
                <c:pt idx="12">
                  <c:v>1264.1000000000001</c:v>
                </c:pt>
                <c:pt idx="13">
                  <c:v>1222.01</c:v>
                </c:pt>
                <c:pt idx="14">
                  <c:v>1259.76</c:v>
                </c:pt>
                <c:pt idx="15">
                  <c:v>1253.27</c:v>
                </c:pt>
                <c:pt idx="16">
                  <c:v>1270.96</c:v>
                </c:pt>
                <c:pt idx="17">
                  <c:v>1251.6100000000001</c:v>
                </c:pt>
                <c:pt idx="18">
                  <c:v>1257.52</c:v>
                </c:pt>
                <c:pt idx="19">
                  <c:v>1251.3900000000001</c:v>
                </c:pt>
                <c:pt idx="20">
                  <c:v>1279.18</c:v>
                </c:pt>
                <c:pt idx="21">
                  <c:v>1249.32</c:v>
                </c:pt>
                <c:pt idx="22">
                  <c:v>1298.5</c:v>
                </c:pt>
                <c:pt idx="23">
                  <c:v>1274.6000000000001</c:v>
                </c:pt>
                <c:pt idx="24">
                  <c:v>1290</c:v>
                </c:pt>
                <c:pt idx="25">
                  <c:v>1269.23</c:v>
                </c:pt>
                <c:pt idx="26">
                  <c:v>1286.56</c:v>
                </c:pt>
                <c:pt idx="27">
                  <c:v>1275.06</c:v>
                </c:pt>
                <c:pt idx="28">
                  <c:v>1263.95</c:v>
                </c:pt>
                <c:pt idx="29">
                  <c:v>1106.6000000000001</c:v>
                </c:pt>
                <c:pt idx="30">
                  <c:v>1276.24</c:v>
                </c:pt>
                <c:pt idx="31">
                  <c:v>1303.67</c:v>
                </c:pt>
                <c:pt idx="32">
                  <c:v>1324.8500000000001</c:v>
                </c:pt>
                <c:pt idx="33">
                  <c:v>1363.22</c:v>
                </c:pt>
                <c:pt idx="34">
                  <c:v>1371.75</c:v>
                </c:pt>
                <c:pt idx="35">
                  <c:v>1101.5999999999999</c:v>
                </c:pt>
                <c:pt idx="36">
                  <c:v>1247.55</c:v>
                </c:pt>
                <c:pt idx="37">
                  <c:v>1323.75</c:v>
                </c:pt>
                <c:pt idx="38">
                  <c:v>1302.1199999999999</c:v>
                </c:pt>
                <c:pt idx="39">
                  <c:v>1342.33</c:v>
                </c:pt>
                <c:pt idx="40">
                  <c:v>1368.22</c:v>
                </c:pt>
                <c:pt idx="41">
                  <c:v>1347.47</c:v>
                </c:pt>
                <c:pt idx="42">
                  <c:v>1375</c:v>
                </c:pt>
                <c:pt idx="43">
                  <c:v>1361.44</c:v>
                </c:pt>
                <c:pt idx="44">
                  <c:v>1357.76</c:v>
                </c:pt>
                <c:pt idx="45">
                  <c:v>1368.62</c:v>
                </c:pt>
                <c:pt idx="46">
                  <c:v>1362.47</c:v>
                </c:pt>
                <c:pt idx="47">
                  <c:v>1361.24</c:v>
                </c:pt>
                <c:pt idx="48">
                  <c:v>1372.64</c:v>
                </c:pt>
                <c:pt idx="49">
                  <c:v>1349.33</c:v>
                </c:pt>
                <c:pt idx="50">
                  <c:v>1329.9</c:v>
                </c:pt>
                <c:pt idx="51">
                  <c:v>1341.04</c:v>
                </c:pt>
                <c:pt idx="52">
                  <c:v>1341.55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jagnjeta'!$T$4:$BT$4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- težka jagnjeta'!$T$7:$BT$7</c:f>
              <c:numCache>
                <c:formatCode>0.00</c:formatCode>
                <c:ptCount val="53"/>
                <c:pt idx="0">
                  <c:v>335.12909999999999</c:v>
                </c:pt>
                <c:pt idx="1">
                  <c:v>332.95280000000002</c:v>
                </c:pt>
                <c:pt idx="2">
                  <c:v>335.67360000000002</c:v>
                </c:pt>
                <c:pt idx="3">
                  <c:v>336.07940000000002</c:v>
                </c:pt>
                <c:pt idx="4">
                  <c:v>336.45660000000004</c:v>
                </c:pt>
                <c:pt idx="5">
                  <c:v>337.66239999999999</c:v>
                </c:pt>
                <c:pt idx="6">
                  <c:v>337.99900000000002</c:v>
                </c:pt>
                <c:pt idx="7">
                  <c:v>335.99400000000003</c:v>
                </c:pt>
                <c:pt idx="8">
                  <c:v>573</c:v>
                </c:pt>
                <c:pt idx="9">
                  <c:v>347.00220000000002</c:v>
                </c:pt>
                <c:pt idx="10">
                  <c:v>334.93950000000001</c:v>
                </c:pt>
                <c:pt idx="11">
                  <c:v>335.26980000000003</c:v>
                </c:pt>
                <c:pt idx="12">
                  <c:v>603.4</c:v>
                </c:pt>
                <c:pt idx="13">
                  <c:v>603.4</c:v>
                </c:pt>
                <c:pt idx="14">
                  <c:v>603.4</c:v>
                </c:pt>
                <c:pt idx="15">
                  <c:v>478.68430000000001</c:v>
                </c:pt>
                <c:pt idx="16">
                  <c:v>600</c:v>
                </c:pt>
                <c:pt idx="17">
                  <c:v>600</c:v>
                </c:pt>
                <c:pt idx="18">
                  <c:v>600</c:v>
                </c:pt>
                <c:pt idx="19">
                  <c:v>600</c:v>
                </c:pt>
                <c:pt idx="20">
                  <c:v>609</c:v>
                </c:pt>
                <c:pt idx="21">
                  <c:v>609</c:v>
                </c:pt>
                <c:pt idx="22">
                  <c:v>609</c:v>
                </c:pt>
                <c:pt idx="23">
                  <c:v>609</c:v>
                </c:pt>
                <c:pt idx="24">
                  <c:v>385.5849</c:v>
                </c:pt>
                <c:pt idx="25">
                  <c:v>583</c:v>
                </c:pt>
                <c:pt idx="26">
                  <c:v>393.27170000000001</c:v>
                </c:pt>
                <c:pt idx="27">
                  <c:v>583</c:v>
                </c:pt>
                <c:pt idx="28">
                  <c:v>583</c:v>
                </c:pt>
                <c:pt idx="29">
                  <c:v>569</c:v>
                </c:pt>
                <c:pt idx="30">
                  <c:v>569</c:v>
                </c:pt>
                <c:pt idx="31">
                  <c:v>562</c:v>
                </c:pt>
                <c:pt idx="32">
                  <c:v>569</c:v>
                </c:pt>
                <c:pt idx="33">
                  <c:v>569</c:v>
                </c:pt>
                <c:pt idx="34">
                  <c:v>562.46</c:v>
                </c:pt>
                <c:pt idx="35">
                  <c:v>562.46</c:v>
                </c:pt>
                <c:pt idx="36">
                  <c:v>562.46</c:v>
                </c:pt>
                <c:pt idx="37">
                  <c:v>353.41379999999998</c:v>
                </c:pt>
                <c:pt idx="38">
                  <c:v>353.18490000000003</c:v>
                </c:pt>
                <c:pt idx="39">
                  <c:v>353.33609999999999</c:v>
                </c:pt>
                <c:pt idx="40">
                  <c:v>353.4665</c:v>
                </c:pt>
                <c:pt idx="41">
                  <c:v>353.221</c:v>
                </c:pt>
                <c:pt idx="42">
                  <c:v>617.5</c:v>
                </c:pt>
                <c:pt idx="43">
                  <c:v>353.26530000000002</c:v>
                </c:pt>
                <c:pt idx="44">
                  <c:v>439.7244</c:v>
                </c:pt>
                <c:pt idx="45">
                  <c:v>617.5</c:v>
                </c:pt>
                <c:pt idx="46">
                  <c:v>591.15</c:v>
                </c:pt>
                <c:pt idx="47">
                  <c:v>591.15</c:v>
                </c:pt>
                <c:pt idx="48">
                  <c:v>591.15</c:v>
                </c:pt>
                <c:pt idx="49">
                  <c:v>591.15</c:v>
                </c:pt>
                <c:pt idx="50">
                  <c:v>591.15</c:v>
                </c:pt>
                <c:pt idx="51">
                  <c:v>625.52</c:v>
                </c:pt>
                <c:pt idx="52">
                  <c:v>625.52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jagnjeta'!$T$4:$BT$4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- težka jagnjeta'!$T$8:$BT$8</c:f>
              <c:numCache>
                <c:formatCode>0.00</c:formatCode>
                <c:ptCount val="53"/>
                <c:pt idx="0">
                  <c:v>878.95</c:v>
                </c:pt>
                <c:pt idx="1">
                  <c:v>890.13</c:v>
                </c:pt>
                <c:pt idx="2">
                  <c:v>858.61</c:v>
                </c:pt>
                <c:pt idx="3">
                  <c:v>795.6</c:v>
                </c:pt>
                <c:pt idx="4">
                  <c:v>890</c:v>
                </c:pt>
                <c:pt idx="5">
                  <c:v>846.99</c:v>
                </c:pt>
                <c:pt idx="6">
                  <c:v>889.9</c:v>
                </c:pt>
                <c:pt idx="7">
                  <c:v>899.01</c:v>
                </c:pt>
                <c:pt idx="8">
                  <c:v>858.86</c:v>
                </c:pt>
                <c:pt idx="9">
                  <c:v>867.92000000000007</c:v>
                </c:pt>
                <c:pt idx="10">
                  <c:v>885.5</c:v>
                </c:pt>
                <c:pt idx="11">
                  <c:v>867.93000000000006</c:v>
                </c:pt>
                <c:pt idx="12">
                  <c:v>855.93000000000006</c:v>
                </c:pt>
                <c:pt idx="13">
                  <c:v>893.31000000000006</c:v>
                </c:pt>
                <c:pt idx="14">
                  <c:v>900.91</c:v>
                </c:pt>
                <c:pt idx="15">
                  <c:v>881.82</c:v>
                </c:pt>
                <c:pt idx="16">
                  <c:v>833.57</c:v>
                </c:pt>
                <c:pt idx="17">
                  <c:v>876.80000000000007</c:v>
                </c:pt>
                <c:pt idx="18">
                  <c:v>885.65</c:v>
                </c:pt>
                <c:pt idx="19">
                  <c:v>836.61</c:v>
                </c:pt>
                <c:pt idx="20">
                  <c:v>851.08</c:v>
                </c:pt>
                <c:pt idx="21">
                  <c:v>912.24</c:v>
                </c:pt>
                <c:pt idx="22">
                  <c:v>856.93000000000006</c:v>
                </c:pt>
                <c:pt idx="23">
                  <c:v>885.67000000000007</c:v>
                </c:pt>
                <c:pt idx="24">
                  <c:v>879.19</c:v>
                </c:pt>
                <c:pt idx="25">
                  <c:v>870.07</c:v>
                </c:pt>
                <c:pt idx="26">
                  <c:v>879.43000000000006</c:v>
                </c:pt>
                <c:pt idx="27">
                  <c:v>849.9</c:v>
                </c:pt>
                <c:pt idx="28">
                  <c:v>837.55000000000007</c:v>
                </c:pt>
                <c:pt idx="29">
                  <c:v>888.26</c:v>
                </c:pt>
                <c:pt idx="30">
                  <c:v>896.24</c:v>
                </c:pt>
                <c:pt idx="31">
                  <c:v>878.91</c:v>
                </c:pt>
                <c:pt idx="32">
                  <c:v>886.19</c:v>
                </c:pt>
                <c:pt idx="33">
                  <c:v>902.68000000000006</c:v>
                </c:pt>
                <c:pt idx="34">
                  <c:v>884.2</c:v>
                </c:pt>
                <c:pt idx="35">
                  <c:v>903.94</c:v>
                </c:pt>
                <c:pt idx="36">
                  <c:v>880.06</c:v>
                </c:pt>
                <c:pt idx="37">
                  <c:v>903.78</c:v>
                </c:pt>
                <c:pt idx="38">
                  <c:v>889.67</c:v>
                </c:pt>
                <c:pt idx="39">
                  <c:v>885.45</c:v>
                </c:pt>
                <c:pt idx="40">
                  <c:v>866.85</c:v>
                </c:pt>
                <c:pt idx="41">
                  <c:v>845.31</c:v>
                </c:pt>
                <c:pt idx="42">
                  <c:v>877.66</c:v>
                </c:pt>
                <c:pt idx="43">
                  <c:v>750</c:v>
                </c:pt>
                <c:pt idx="44">
                  <c:v>879.03</c:v>
                </c:pt>
                <c:pt idx="45">
                  <c:v>898.69</c:v>
                </c:pt>
                <c:pt idx="46">
                  <c:v>874.34</c:v>
                </c:pt>
                <c:pt idx="47">
                  <c:v>881.93</c:v>
                </c:pt>
                <c:pt idx="48">
                  <c:v>881</c:v>
                </c:pt>
                <c:pt idx="49">
                  <c:v>909.02</c:v>
                </c:pt>
                <c:pt idx="50">
                  <c:v>879.43</c:v>
                </c:pt>
                <c:pt idx="51">
                  <c:v>838.89</c:v>
                </c:pt>
                <c:pt idx="52">
                  <c:v>942.05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48" t="s">
        <v>2</v>
      </c>
    </row>
    <row r="3" spans="1:10">
      <c r="A3" s="49" t="s">
        <v>61</v>
      </c>
    </row>
    <row r="4" spans="1:10">
      <c r="A4" s="49" t="s">
        <v>3</v>
      </c>
    </row>
    <row r="5" spans="1:10">
      <c r="A5" s="49" t="s">
        <v>62</v>
      </c>
    </row>
    <row r="6" spans="1:10" ht="14.15" customHeight="1">
      <c r="A6" s="1" t="s">
        <v>4</v>
      </c>
      <c r="C6" s="144"/>
      <c r="D6" s="144"/>
      <c r="E6" s="144"/>
      <c r="F6" s="144"/>
      <c r="G6" s="144"/>
      <c r="H6" s="144"/>
      <c r="I6" s="144"/>
      <c r="J6" s="144"/>
    </row>
    <row r="7" spans="1:10">
      <c r="C7" s="144"/>
      <c r="D7" s="144"/>
      <c r="E7" s="144"/>
      <c r="F7" s="144"/>
      <c r="G7" s="144"/>
      <c r="H7" s="144"/>
      <c r="I7" s="144"/>
      <c r="J7" s="144"/>
    </row>
    <row r="8" spans="1:10">
      <c r="A8" s="1" t="s">
        <v>5</v>
      </c>
      <c r="B8" s="143" t="s">
        <v>41</v>
      </c>
      <c r="C8" s="144"/>
      <c r="D8" s="144"/>
      <c r="E8" s="144"/>
      <c r="F8" s="144"/>
      <c r="G8" s="144"/>
      <c r="H8" s="144"/>
      <c r="I8" s="144"/>
      <c r="J8" s="144"/>
    </row>
    <row r="9" spans="1:10">
      <c r="A9" s="1" t="s">
        <v>63</v>
      </c>
      <c r="B9" s="144"/>
      <c r="C9" s="144"/>
      <c r="D9" s="144"/>
      <c r="E9" s="144"/>
      <c r="F9" s="144"/>
      <c r="G9" s="144"/>
      <c r="H9" s="144"/>
      <c r="I9" s="144"/>
      <c r="J9" s="144"/>
    </row>
    <row r="10" spans="1:10">
      <c r="A10" s="1" t="s">
        <v>6</v>
      </c>
      <c r="B10" s="144"/>
    </row>
    <row r="11" spans="1:10">
      <c r="B11" s="145" t="s">
        <v>43</v>
      </c>
    </row>
    <row r="13" spans="1:10">
      <c r="A13" s="1" t="s">
        <v>58</v>
      </c>
      <c r="D13" s="146"/>
    </row>
    <row r="14" spans="1:10">
      <c r="A14" s="1" t="s">
        <v>87</v>
      </c>
    </row>
    <row r="15" spans="1:10">
      <c r="A15" s="147" t="s">
        <v>85</v>
      </c>
    </row>
    <row r="16" spans="1:10">
      <c r="A16" s="1" t="s">
        <v>86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3">
      <c r="A1" s="1" t="s">
        <v>59</v>
      </c>
      <c r="E1" s="1" t="str">
        <f>'Tržno poročilo'!A14</f>
        <v>20. teden (11.5.2026 - 17.5.2026)</v>
      </c>
    </row>
    <row r="2" spans="1:13" ht="15" thickBot="1"/>
    <row r="3" spans="1:13" ht="33" customHeight="1" thickBot="1">
      <c r="A3" s="2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47.25" customHeight="1" thickBot="1">
      <c r="A4" s="80" t="s">
        <v>46</v>
      </c>
      <c r="B4" s="167">
        <v>859.88</v>
      </c>
      <c r="C4" s="168">
        <v>167</v>
      </c>
      <c r="D4" s="169">
        <v>15</v>
      </c>
      <c r="I4" s="4"/>
      <c r="J4" s="5"/>
      <c r="K4" s="6"/>
      <c r="L4" s="7"/>
      <c r="M4" s="8"/>
    </row>
    <row r="6" spans="1:13">
      <c r="A6" s="9" t="s">
        <v>64</v>
      </c>
    </row>
    <row r="7" spans="1:13" ht="15" thickBot="1">
      <c r="A7" s="10"/>
    </row>
    <row r="8" spans="1:13" ht="30.6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898</v>
      </c>
      <c r="B9" s="151">
        <v>859.88</v>
      </c>
      <c r="C9" s="12">
        <v>-38.120000000000005</v>
      </c>
      <c r="D9" s="161">
        <v>-4.2449888641425404E-2</v>
      </c>
    </row>
    <row r="10" spans="1:13" ht="19.399999999999999" customHeight="1">
      <c r="B10" s="5"/>
      <c r="C10" s="13"/>
      <c r="D10" s="14"/>
      <c r="E10" s="15"/>
    </row>
    <row r="11" spans="1:13">
      <c r="A11" s="1" t="s">
        <v>71</v>
      </c>
    </row>
    <row r="12" spans="1:13" ht="14.15" customHeight="1" thickBot="1"/>
    <row r="13" spans="1:13" ht="15" thickBot="1">
      <c r="A13" s="85" t="s">
        <v>45</v>
      </c>
      <c r="B13" s="11" t="s">
        <v>57</v>
      </c>
      <c r="C13" s="11" t="s">
        <v>51</v>
      </c>
      <c r="D13" s="11" t="s">
        <v>10</v>
      </c>
    </row>
    <row r="14" spans="1:13" ht="15" thickBot="1">
      <c r="A14" s="16">
        <v>1</v>
      </c>
      <c r="B14" s="58">
        <v>700</v>
      </c>
      <c r="C14" s="62">
        <v>61</v>
      </c>
      <c r="D14" s="63">
        <v>6</v>
      </c>
      <c r="E14" s="17">
        <v>2025</v>
      </c>
    </row>
    <row r="15" spans="1:13">
      <c r="A15" s="18">
        <v>2</v>
      </c>
      <c r="B15" s="59">
        <v>870.94</v>
      </c>
      <c r="C15" s="64">
        <v>277</v>
      </c>
      <c r="D15" s="65">
        <v>28</v>
      </c>
    </row>
    <row r="16" spans="1:13">
      <c r="A16" s="18">
        <v>3</v>
      </c>
      <c r="B16" s="59">
        <v>875.06</v>
      </c>
      <c r="C16" s="64">
        <v>411</v>
      </c>
      <c r="D16" s="65">
        <v>39</v>
      </c>
    </row>
    <row r="17" spans="1:6">
      <c r="A17" s="18">
        <v>4</v>
      </c>
      <c r="B17" s="59">
        <v>900</v>
      </c>
      <c r="C17" s="64">
        <v>132</v>
      </c>
      <c r="D17" s="65">
        <v>12</v>
      </c>
    </row>
    <row r="18" spans="1:6">
      <c r="A18" s="18">
        <v>5</v>
      </c>
      <c r="B18" s="59">
        <v>786.69</v>
      </c>
      <c r="C18" s="64">
        <v>169</v>
      </c>
      <c r="D18" s="65">
        <v>17</v>
      </c>
    </row>
    <row r="19" spans="1:6">
      <c r="A19" s="18">
        <v>6</v>
      </c>
      <c r="B19" s="59">
        <v>811.45</v>
      </c>
      <c r="C19" s="64">
        <v>297</v>
      </c>
      <c r="D19" s="65">
        <v>28</v>
      </c>
    </row>
    <row r="20" spans="1:6">
      <c r="A20" s="18">
        <v>7</v>
      </c>
      <c r="B20" s="59">
        <v>776.66</v>
      </c>
      <c r="C20" s="64">
        <v>332</v>
      </c>
      <c r="D20" s="65">
        <v>30</v>
      </c>
      <c r="F20" s="1" t="s">
        <v>72</v>
      </c>
    </row>
    <row r="21" spans="1:6">
      <c r="A21" s="18">
        <v>8</v>
      </c>
      <c r="B21" s="59">
        <v>792.83</v>
      </c>
      <c r="C21" s="64">
        <v>258</v>
      </c>
      <c r="D21" s="65">
        <v>22</v>
      </c>
    </row>
    <row r="22" spans="1:6">
      <c r="A22" s="18">
        <v>9</v>
      </c>
      <c r="B22" s="59">
        <v>850.38</v>
      </c>
      <c r="C22" s="64">
        <v>390</v>
      </c>
      <c r="D22" s="65">
        <v>38</v>
      </c>
    </row>
    <row r="23" spans="1:6">
      <c r="A23" s="18">
        <v>10</v>
      </c>
      <c r="B23" s="59">
        <v>803.85</v>
      </c>
      <c r="C23" s="64">
        <v>130</v>
      </c>
      <c r="D23" s="65">
        <v>12</v>
      </c>
    </row>
    <row r="24" spans="1:6">
      <c r="A24" s="18">
        <v>11</v>
      </c>
      <c r="B24" s="59">
        <v>803.24</v>
      </c>
      <c r="C24" s="64">
        <v>568</v>
      </c>
      <c r="D24" s="65">
        <v>51</v>
      </c>
    </row>
    <row r="25" spans="1:6">
      <c r="A25" s="18">
        <v>12</v>
      </c>
      <c r="B25" s="59">
        <v>810.73</v>
      </c>
      <c r="C25" s="64">
        <v>368</v>
      </c>
      <c r="D25" s="65">
        <v>33</v>
      </c>
    </row>
    <row r="26" spans="1:6">
      <c r="A26" s="18">
        <v>13</v>
      </c>
      <c r="B26" s="59">
        <v>845.74</v>
      </c>
      <c r="C26" s="64">
        <v>774</v>
      </c>
      <c r="D26" s="65">
        <v>91</v>
      </c>
    </row>
    <row r="27" spans="1:6">
      <c r="A27" s="18">
        <v>14</v>
      </c>
      <c r="B27" s="59">
        <v>810.1</v>
      </c>
      <c r="C27" s="64">
        <v>401</v>
      </c>
      <c r="D27" s="65">
        <v>39</v>
      </c>
    </row>
    <row r="28" spans="1:6">
      <c r="A28" s="18">
        <v>15</v>
      </c>
      <c r="B28" s="59">
        <v>851.94</v>
      </c>
      <c r="C28" s="64">
        <v>3216</v>
      </c>
      <c r="D28" s="65">
        <v>370</v>
      </c>
    </row>
    <row r="29" spans="1:6">
      <c r="A29" s="18">
        <v>16</v>
      </c>
      <c r="B29" s="59">
        <v>833.62</v>
      </c>
      <c r="C29" s="64">
        <v>4656</v>
      </c>
      <c r="D29" s="65">
        <v>551</v>
      </c>
    </row>
    <row r="30" spans="1:6">
      <c r="A30" s="18">
        <v>17</v>
      </c>
      <c r="B30" s="59">
        <v>863.71</v>
      </c>
      <c r="C30" s="64">
        <v>760</v>
      </c>
      <c r="D30" s="65">
        <v>77</v>
      </c>
    </row>
    <row r="31" spans="1:6">
      <c r="A31" s="18">
        <v>18</v>
      </c>
      <c r="B31" s="59">
        <v>846.73</v>
      </c>
      <c r="C31" s="64">
        <v>350</v>
      </c>
      <c r="D31" s="65">
        <v>32</v>
      </c>
    </row>
    <row r="32" spans="1:6">
      <c r="A32" s="18">
        <v>19</v>
      </c>
      <c r="B32" s="59">
        <v>892.81</v>
      </c>
      <c r="C32" s="64">
        <v>480</v>
      </c>
      <c r="D32" s="65">
        <v>51</v>
      </c>
    </row>
    <row r="33" spans="1:4">
      <c r="A33" s="18">
        <v>20</v>
      </c>
      <c r="B33" s="59">
        <v>825.68</v>
      </c>
      <c r="C33" s="64">
        <v>477</v>
      </c>
      <c r="D33" s="65">
        <v>43</v>
      </c>
    </row>
    <row r="34" spans="1:4">
      <c r="A34" s="18">
        <v>21</v>
      </c>
      <c r="B34" s="59">
        <v>840</v>
      </c>
      <c r="C34" s="64">
        <v>500</v>
      </c>
      <c r="D34" s="65">
        <v>45</v>
      </c>
    </row>
    <row r="35" spans="1:4">
      <c r="A35" s="18">
        <v>22</v>
      </c>
      <c r="B35" s="59">
        <v>850</v>
      </c>
      <c r="C35" s="64">
        <v>137</v>
      </c>
      <c r="D35" s="65">
        <v>12</v>
      </c>
    </row>
    <row r="36" spans="1:4">
      <c r="A36" s="18">
        <v>23</v>
      </c>
      <c r="B36" s="59">
        <v>814.29</v>
      </c>
      <c r="C36" s="64">
        <v>483</v>
      </c>
      <c r="D36" s="65">
        <v>46</v>
      </c>
    </row>
    <row r="37" spans="1:4">
      <c r="A37" s="18">
        <v>24</v>
      </c>
      <c r="B37" s="59">
        <v>870.75</v>
      </c>
      <c r="C37" s="64">
        <v>629</v>
      </c>
      <c r="D37" s="65">
        <v>58</v>
      </c>
    </row>
    <row r="38" spans="1:4">
      <c r="A38" s="18">
        <v>25</v>
      </c>
      <c r="B38" s="59">
        <v>847.5</v>
      </c>
      <c r="C38" s="64">
        <v>180</v>
      </c>
      <c r="D38" s="65">
        <v>16</v>
      </c>
    </row>
    <row r="39" spans="1:4">
      <c r="A39" s="18">
        <v>26</v>
      </c>
      <c r="B39" s="59">
        <v>823.74</v>
      </c>
      <c r="C39" s="64">
        <v>535</v>
      </c>
      <c r="D39" s="65">
        <v>48</v>
      </c>
    </row>
    <row r="40" spans="1:4">
      <c r="A40" s="18">
        <v>27</v>
      </c>
      <c r="B40" s="59">
        <v>830.47</v>
      </c>
      <c r="C40" s="64">
        <v>576</v>
      </c>
      <c r="D40" s="65">
        <v>51</v>
      </c>
    </row>
    <row r="41" spans="1:4">
      <c r="A41" s="18">
        <v>28</v>
      </c>
      <c r="B41" s="59">
        <v>881.44</v>
      </c>
      <c r="C41" s="64">
        <v>181</v>
      </c>
      <c r="D41" s="65">
        <v>17</v>
      </c>
    </row>
    <row r="42" spans="1:4">
      <c r="A42" s="18">
        <v>29</v>
      </c>
      <c r="B42" s="59">
        <v>821.9</v>
      </c>
      <c r="C42" s="64">
        <v>739</v>
      </c>
      <c r="D42" s="65">
        <v>67</v>
      </c>
    </row>
    <row r="43" spans="1:4">
      <c r="A43" s="18">
        <v>30</v>
      </c>
      <c r="B43" s="59">
        <v>823.11</v>
      </c>
      <c r="C43" s="64">
        <v>439</v>
      </c>
      <c r="D43" s="65">
        <v>40</v>
      </c>
    </row>
    <row r="44" spans="1:4">
      <c r="A44" s="18">
        <v>31</v>
      </c>
      <c r="B44" s="59">
        <v>868.85</v>
      </c>
      <c r="C44" s="64">
        <v>401</v>
      </c>
      <c r="D44" s="65">
        <v>39</v>
      </c>
    </row>
    <row r="45" spans="1:4">
      <c r="A45" s="18">
        <v>32</v>
      </c>
      <c r="B45" s="59">
        <v>862.01</v>
      </c>
      <c r="C45" s="64">
        <v>236</v>
      </c>
      <c r="D45" s="65">
        <v>21</v>
      </c>
    </row>
    <row r="46" spans="1:4">
      <c r="A46" s="18">
        <v>33</v>
      </c>
      <c r="B46" s="59">
        <v>826.18</v>
      </c>
      <c r="C46" s="64">
        <v>768</v>
      </c>
      <c r="D46" s="65">
        <v>68</v>
      </c>
    </row>
    <row r="47" spans="1:4">
      <c r="A47" s="18">
        <v>34</v>
      </c>
      <c r="B47" s="59">
        <v>851.24</v>
      </c>
      <c r="C47" s="64">
        <v>402</v>
      </c>
      <c r="D47" s="65">
        <v>35</v>
      </c>
    </row>
    <row r="48" spans="1:4">
      <c r="A48" s="18">
        <v>35</v>
      </c>
      <c r="B48" s="59">
        <v>870.29</v>
      </c>
      <c r="C48" s="64">
        <v>345</v>
      </c>
      <c r="D48" s="65">
        <v>31</v>
      </c>
    </row>
    <row r="49" spans="1:4">
      <c r="A49" s="18">
        <v>36</v>
      </c>
      <c r="B49" s="59">
        <v>853.4</v>
      </c>
      <c r="C49" s="64">
        <v>810</v>
      </c>
      <c r="D49" s="65">
        <v>75</v>
      </c>
    </row>
    <row r="50" spans="1:4">
      <c r="A50" s="18">
        <v>37</v>
      </c>
      <c r="B50" s="59">
        <v>832.27</v>
      </c>
      <c r="C50" s="64">
        <v>781</v>
      </c>
      <c r="D50" s="65">
        <v>72</v>
      </c>
    </row>
    <row r="51" spans="1:4">
      <c r="A51" s="18">
        <v>38</v>
      </c>
      <c r="B51" s="59">
        <v>838.54</v>
      </c>
      <c r="C51" s="64">
        <v>294</v>
      </c>
      <c r="D51" s="65">
        <v>24</v>
      </c>
    </row>
    <row r="52" spans="1:4">
      <c r="A52" s="18">
        <v>39</v>
      </c>
      <c r="B52" s="59">
        <v>797.6</v>
      </c>
      <c r="C52" s="64">
        <v>460</v>
      </c>
      <c r="D52" s="65">
        <v>40</v>
      </c>
    </row>
    <row r="53" spans="1:4">
      <c r="A53" s="18">
        <v>40</v>
      </c>
      <c r="B53" s="59">
        <v>829.25</v>
      </c>
      <c r="C53" s="64">
        <v>460</v>
      </c>
      <c r="D53" s="65">
        <v>41</v>
      </c>
    </row>
    <row r="54" spans="1:4">
      <c r="A54" s="18">
        <v>41</v>
      </c>
      <c r="B54" s="59">
        <v>866.63</v>
      </c>
      <c r="C54" s="64">
        <v>270</v>
      </c>
      <c r="D54" s="65">
        <v>25</v>
      </c>
    </row>
    <row r="55" spans="1:4">
      <c r="A55" s="18">
        <v>42</v>
      </c>
      <c r="B55" s="59">
        <v>858.83</v>
      </c>
      <c r="C55" s="64">
        <v>447</v>
      </c>
      <c r="D55" s="65">
        <v>41</v>
      </c>
    </row>
    <row r="56" spans="1:4">
      <c r="A56" s="18">
        <v>43</v>
      </c>
      <c r="B56" s="59">
        <v>819.49</v>
      </c>
      <c r="C56" s="64">
        <v>530</v>
      </c>
      <c r="D56" s="65">
        <v>48</v>
      </c>
    </row>
    <row r="57" spans="1:4">
      <c r="A57" s="18">
        <v>44</v>
      </c>
      <c r="B57" s="59">
        <v>856.03</v>
      </c>
      <c r="C57" s="64">
        <v>234</v>
      </c>
      <c r="D57" s="65">
        <v>21</v>
      </c>
    </row>
    <row r="58" spans="1:4">
      <c r="A58" s="18">
        <v>45</v>
      </c>
      <c r="B58" s="59">
        <v>855.94</v>
      </c>
      <c r="C58" s="64">
        <v>217</v>
      </c>
      <c r="D58" s="65">
        <v>20</v>
      </c>
    </row>
    <row r="59" spans="1:4">
      <c r="A59" s="18">
        <v>46</v>
      </c>
      <c r="B59" s="59">
        <v>895</v>
      </c>
      <c r="C59" s="64">
        <v>205</v>
      </c>
      <c r="D59" s="65">
        <v>23</v>
      </c>
    </row>
    <row r="60" spans="1:4">
      <c r="A60" s="18">
        <v>47</v>
      </c>
      <c r="B60" s="59">
        <v>890.74</v>
      </c>
      <c r="C60" s="64">
        <v>454</v>
      </c>
      <c r="D60" s="65">
        <v>49</v>
      </c>
    </row>
    <row r="61" spans="1:4">
      <c r="A61" s="18">
        <v>48</v>
      </c>
      <c r="B61" s="59">
        <v>864.02</v>
      </c>
      <c r="C61" s="64">
        <v>183</v>
      </c>
      <c r="D61" s="65">
        <v>16</v>
      </c>
    </row>
    <row r="62" spans="1:4">
      <c r="A62" s="18">
        <v>49</v>
      </c>
      <c r="B62" s="59">
        <v>875.92</v>
      </c>
      <c r="C62" s="64">
        <v>685</v>
      </c>
      <c r="D62" s="65">
        <v>66</v>
      </c>
    </row>
    <row r="63" spans="1:4">
      <c r="A63" s="18">
        <v>50</v>
      </c>
      <c r="B63" s="59">
        <v>886.17</v>
      </c>
      <c r="C63" s="64">
        <v>511</v>
      </c>
      <c r="D63" s="65">
        <v>48</v>
      </c>
    </row>
    <row r="64" spans="1:4">
      <c r="A64" s="18">
        <v>51</v>
      </c>
      <c r="B64" s="59">
        <v>876.01</v>
      </c>
      <c r="C64" s="64">
        <v>564</v>
      </c>
      <c r="D64" s="65">
        <v>51</v>
      </c>
    </row>
    <row r="65" spans="1:5" ht="15" thickBot="1">
      <c r="A65" s="19">
        <v>52</v>
      </c>
      <c r="B65" s="60">
        <v>861.75</v>
      </c>
      <c r="C65" s="66">
        <v>425</v>
      </c>
      <c r="D65" s="67">
        <v>41</v>
      </c>
    </row>
    <row r="66" spans="1:5" ht="15" thickBot="1">
      <c r="A66" s="86">
        <v>1</v>
      </c>
      <c r="B66" s="61">
        <v>858.2</v>
      </c>
      <c r="C66" s="68">
        <v>122</v>
      </c>
      <c r="D66" s="63">
        <v>13</v>
      </c>
      <c r="E66" s="88">
        <v>2026</v>
      </c>
    </row>
    <row r="67" spans="1:5">
      <c r="A67" s="87">
        <v>2</v>
      </c>
      <c r="B67" s="59">
        <v>896.38</v>
      </c>
      <c r="C67" s="64">
        <v>243</v>
      </c>
      <c r="D67" s="65">
        <v>22</v>
      </c>
      <c r="E67" s="20"/>
    </row>
    <row r="68" spans="1:5">
      <c r="A68" s="87">
        <v>3</v>
      </c>
      <c r="B68" s="59">
        <v>881.73</v>
      </c>
      <c r="C68" s="64">
        <v>52</v>
      </c>
      <c r="D68" s="65">
        <v>5</v>
      </c>
      <c r="E68" s="21"/>
    </row>
    <row r="69" spans="1:5">
      <c r="A69" s="87">
        <v>4</v>
      </c>
      <c r="B69" s="59">
        <v>881.4</v>
      </c>
      <c r="C69" s="64">
        <v>285</v>
      </c>
      <c r="D69" s="65">
        <v>27</v>
      </c>
      <c r="E69" s="21"/>
    </row>
    <row r="70" spans="1:5">
      <c r="A70" s="87">
        <v>5</v>
      </c>
      <c r="B70" s="59">
        <v>899.66</v>
      </c>
      <c r="C70" s="64">
        <v>146</v>
      </c>
      <c r="D70" s="65">
        <v>13</v>
      </c>
      <c r="E70" s="21"/>
    </row>
    <row r="71" spans="1:5">
      <c r="A71" s="87">
        <v>6</v>
      </c>
      <c r="B71" s="59">
        <v>900</v>
      </c>
      <c r="C71" s="64">
        <v>201</v>
      </c>
      <c r="D71" s="65">
        <v>20</v>
      </c>
      <c r="E71" s="21"/>
    </row>
    <row r="72" spans="1:5">
      <c r="A72" s="87">
        <v>7</v>
      </c>
      <c r="B72" s="59">
        <v>884.83</v>
      </c>
      <c r="C72" s="64">
        <v>145</v>
      </c>
      <c r="D72" s="65">
        <v>14</v>
      </c>
      <c r="E72" s="21"/>
    </row>
    <row r="73" spans="1:5">
      <c r="A73" s="87">
        <v>8</v>
      </c>
      <c r="B73" s="59">
        <v>894.31</v>
      </c>
      <c r="C73" s="64">
        <v>211</v>
      </c>
      <c r="D73" s="65">
        <v>19</v>
      </c>
      <c r="E73" s="21"/>
    </row>
    <row r="74" spans="1:5">
      <c r="A74" s="87">
        <v>9</v>
      </c>
      <c r="B74" s="59">
        <v>878.13</v>
      </c>
      <c r="C74" s="64">
        <v>112</v>
      </c>
      <c r="D74" s="65">
        <v>12</v>
      </c>
      <c r="E74" s="21"/>
    </row>
    <row r="75" spans="1:5">
      <c r="A75" s="87">
        <v>10</v>
      </c>
      <c r="B75" s="59">
        <v>858.85</v>
      </c>
      <c r="C75" s="64">
        <v>130</v>
      </c>
      <c r="D75" s="65">
        <v>12</v>
      </c>
      <c r="E75" s="21"/>
    </row>
    <row r="76" spans="1:5">
      <c r="A76" s="87">
        <v>11</v>
      </c>
      <c r="B76" s="59">
        <v>833.79</v>
      </c>
      <c r="C76" s="64">
        <v>182</v>
      </c>
      <c r="D76" s="65">
        <v>16</v>
      </c>
      <c r="E76" s="21"/>
    </row>
    <row r="77" spans="1:5">
      <c r="A77" s="87">
        <v>12</v>
      </c>
      <c r="B77" s="59">
        <v>895.19</v>
      </c>
      <c r="C77" s="64">
        <v>824</v>
      </c>
      <c r="D77" s="65">
        <v>99</v>
      </c>
      <c r="E77" s="21"/>
    </row>
    <row r="78" spans="1:5">
      <c r="A78" s="87">
        <v>13</v>
      </c>
      <c r="B78" s="59">
        <v>895.89</v>
      </c>
      <c r="C78" s="64">
        <v>2308</v>
      </c>
      <c r="D78" s="65">
        <v>299</v>
      </c>
      <c r="E78" s="21"/>
    </row>
    <row r="79" spans="1:5">
      <c r="A79" s="87">
        <v>14</v>
      </c>
      <c r="B79" s="59">
        <v>860.9</v>
      </c>
      <c r="C79" s="64">
        <v>3100</v>
      </c>
      <c r="D79" s="65">
        <v>403</v>
      </c>
      <c r="E79" s="21"/>
    </row>
    <row r="80" spans="1:5">
      <c r="A80" s="87">
        <v>15</v>
      </c>
      <c r="B80" s="59">
        <v>882.85</v>
      </c>
      <c r="C80" s="64">
        <v>347</v>
      </c>
      <c r="D80" s="65">
        <v>31</v>
      </c>
      <c r="E80" s="21"/>
    </row>
    <row r="81" spans="1:5">
      <c r="A81" s="87">
        <v>16</v>
      </c>
      <c r="B81" s="59">
        <v>883.23</v>
      </c>
      <c r="C81" s="64">
        <v>331</v>
      </c>
      <c r="D81" s="65">
        <v>31</v>
      </c>
      <c r="E81" s="21"/>
    </row>
    <row r="82" spans="1:5">
      <c r="A82" s="87">
        <v>17</v>
      </c>
      <c r="B82" s="59">
        <v>802.27</v>
      </c>
      <c r="C82" s="64">
        <v>330</v>
      </c>
      <c r="D82" s="65">
        <v>33</v>
      </c>
      <c r="E82" s="21"/>
    </row>
    <row r="83" spans="1:5">
      <c r="A83" s="87">
        <v>18</v>
      </c>
      <c r="B83" s="59">
        <v>900</v>
      </c>
      <c r="C83" s="64">
        <v>289</v>
      </c>
      <c r="D83" s="65">
        <v>26</v>
      </c>
      <c r="E83" s="21"/>
    </row>
    <row r="84" spans="1:5">
      <c r="A84" s="87">
        <v>19</v>
      </c>
      <c r="B84" s="59">
        <v>898</v>
      </c>
      <c r="C84" s="64">
        <v>275</v>
      </c>
      <c r="D84" s="65">
        <v>24</v>
      </c>
      <c r="E84" s="21"/>
    </row>
    <row r="85" spans="1:5">
      <c r="A85" s="87">
        <v>20</v>
      </c>
      <c r="B85" s="59">
        <v>859.88</v>
      </c>
      <c r="C85" s="64">
        <v>167</v>
      </c>
      <c r="D85" s="65">
        <v>15</v>
      </c>
      <c r="E85" s="21"/>
    </row>
    <row r="86" spans="1:5">
      <c r="A86" s="87">
        <v>21</v>
      </c>
      <c r="B86" s="59"/>
      <c r="C86" s="64"/>
      <c r="D86" s="65"/>
      <c r="E86" s="26"/>
    </row>
    <row r="87" spans="1:5">
      <c r="A87" s="87">
        <v>22</v>
      </c>
      <c r="B87" s="59"/>
      <c r="C87" s="64"/>
      <c r="D87" s="65"/>
      <c r="E87" s="26"/>
    </row>
    <row r="88" spans="1:5">
      <c r="A88" s="87">
        <v>23</v>
      </c>
      <c r="B88" s="59"/>
      <c r="C88" s="64"/>
      <c r="D88" s="65"/>
      <c r="E88" s="26"/>
    </row>
    <row r="89" spans="1:5">
      <c r="A89" s="87">
        <v>24</v>
      </c>
      <c r="B89" s="59"/>
      <c r="C89" s="64"/>
      <c r="D89" s="65"/>
      <c r="E89" s="26"/>
    </row>
    <row r="90" spans="1:5">
      <c r="A90" s="87">
        <v>25</v>
      </c>
      <c r="B90" s="59"/>
      <c r="C90" s="64"/>
      <c r="D90" s="65"/>
      <c r="E90" s="26"/>
    </row>
    <row r="91" spans="1:5">
      <c r="A91" s="87">
        <v>26</v>
      </c>
      <c r="B91" s="59"/>
      <c r="C91" s="64"/>
      <c r="D91" s="65"/>
      <c r="E91" s="26"/>
    </row>
    <row r="92" spans="1:5">
      <c r="A92" s="87">
        <v>27</v>
      </c>
      <c r="B92" s="59"/>
      <c r="C92" s="64"/>
      <c r="D92" s="65"/>
      <c r="E92" s="26"/>
    </row>
    <row r="93" spans="1:5">
      <c r="A93" s="87">
        <v>28</v>
      </c>
      <c r="B93" s="59"/>
      <c r="C93" s="64"/>
      <c r="D93" s="65"/>
      <c r="E93" s="26"/>
    </row>
    <row r="94" spans="1:5">
      <c r="A94" s="87">
        <v>29</v>
      </c>
      <c r="B94" s="59"/>
      <c r="C94" s="64"/>
      <c r="D94" s="65"/>
      <c r="E94" s="26"/>
    </row>
    <row r="95" spans="1:5">
      <c r="A95" s="87">
        <v>30</v>
      </c>
      <c r="B95" s="59"/>
      <c r="C95" s="64"/>
      <c r="D95" s="65"/>
      <c r="E95" s="26"/>
    </row>
    <row r="96" spans="1:5">
      <c r="A96" s="87">
        <v>31</v>
      </c>
      <c r="B96" s="59"/>
      <c r="C96" s="64"/>
      <c r="D96" s="65"/>
      <c r="E96" s="26"/>
    </row>
    <row r="97" spans="1:5">
      <c r="A97" s="87">
        <v>32</v>
      </c>
      <c r="B97" s="59"/>
      <c r="C97" s="64"/>
      <c r="D97" s="65"/>
      <c r="E97" s="26"/>
    </row>
    <row r="98" spans="1:5">
      <c r="A98" s="87">
        <v>33</v>
      </c>
      <c r="B98" s="59"/>
      <c r="C98" s="64"/>
      <c r="D98" s="65"/>
      <c r="E98" s="26"/>
    </row>
    <row r="99" spans="1:5">
      <c r="A99" s="87">
        <v>34</v>
      </c>
      <c r="B99" s="59"/>
      <c r="C99" s="64"/>
      <c r="D99" s="65"/>
      <c r="E99" s="26"/>
    </row>
    <row r="100" spans="1:5">
      <c r="A100" s="87">
        <v>35</v>
      </c>
      <c r="B100" s="59"/>
      <c r="C100" s="64"/>
      <c r="D100" s="65"/>
      <c r="E100" s="26"/>
    </row>
    <row r="101" spans="1:5">
      <c r="A101" s="87">
        <v>36</v>
      </c>
      <c r="B101" s="59"/>
      <c r="C101" s="64"/>
      <c r="D101" s="65"/>
      <c r="E101" s="26"/>
    </row>
    <row r="102" spans="1:5">
      <c r="A102" s="87">
        <v>37</v>
      </c>
      <c r="B102" s="59"/>
      <c r="C102" s="64"/>
      <c r="D102" s="65"/>
      <c r="E102" s="26"/>
    </row>
    <row r="103" spans="1:5">
      <c r="A103" s="87">
        <v>38</v>
      </c>
      <c r="B103" s="59"/>
      <c r="C103" s="64"/>
      <c r="D103" s="65"/>
      <c r="E103" s="26"/>
    </row>
    <row r="104" spans="1:5">
      <c r="A104" s="87">
        <v>39</v>
      </c>
      <c r="B104" s="59"/>
      <c r="C104" s="64"/>
      <c r="D104" s="65"/>
      <c r="E104" s="26"/>
    </row>
    <row r="105" spans="1:5">
      <c r="A105" s="87">
        <v>40</v>
      </c>
      <c r="B105" s="59"/>
      <c r="C105" s="64"/>
      <c r="D105" s="65"/>
      <c r="E105" s="26"/>
    </row>
    <row r="106" spans="1:5">
      <c r="A106" s="87">
        <v>41</v>
      </c>
      <c r="B106" s="59"/>
      <c r="C106" s="64"/>
      <c r="D106" s="65"/>
      <c r="E106" s="26"/>
    </row>
    <row r="107" spans="1:5">
      <c r="A107" s="87">
        <v>42</v>
      </c>
      <c r="B107" s="59"/>
      <c r="C107" s="64"/>
      <c r="D107" s="65"/>
      <c r="E107" s="26"/>
    </row>
    <row r="108" spans="1:5">
      <c r="A108" s="87">
        <v>43</v>
      </c>
      <c r="B108" s="59"/>
      <c r="C108" s="64"/>
      <c r="D108" s="65"/>
      <c r="E108" s="26"/>
    </row>
    <row r="109" spans="1:5">
      <c r="A109" s="87">
        <v>44</v>
      </c>
      <c r="B109" s="59"/>
      <c r="C109" s="64"/>
      <c r="D109" s="65"/>
      <c r="E109" s="26"/>
    </row>
    <row r="110" spans="1:5">
      <c r="A110" s="87">
        <v>45</v>
      </c>
      <c r="B110" s="59"/>
      <c r="C110" s="64"/>
      <c r="D110" s="65"/>
      <c r="E110" s="26"/>
    </row>
    <row r="111" spans="1:5">
      <c r="A111" s="87">
        <v>46</v>
      </c>
      <c r="B111" s="59"/>
      <c r="C111" s="64"/>
      <c r="D111" s="65"/>
      <c r="E111" s="26"/>
    </row>
    <row r="112" spans="1:5">
      <c r="A112" s="87">
        <v>47</v>
      </c>
      <c r="B112" s="59"/>
      <c r="C112" s="64"/>
      <c r="D112" s="65"/>
      <c r="E112" s="26"/>
    </row>
    <row r="113" spans="1:9">
      <c r="A113" s="87">
        <v>48</v>
      </c>
      <c r="B113" s="59"/>
      <c r="C113" s="64"/>
      <c r="D113" s="65"/>
      <c r="E113" s="26"/>
    </row>
    <row r="114" spans="1:9">
      <c r="A114" s="87">
        <v>49</v>
      </c>
      <c r="B114" s="59"/>
      <c r="C114" s="64"/>
      <c r="D114" s="65"/>
      <c r="E114" s="26"/>
    </row>
    <row r="115" spans="1:9">
      <c r="A115" s="87">
        <v>50</v>
      </c>
      <c r="B115" s="59"/>
      <c r="C115" s="64"/>
      <c r="D115" s="65"/>
      <c r="E115" s="26"/>
    </row>
    <row r="116" spans="1:9">
      <c r="A116" s="87">
        <v>51</v>
      </c>
      <c r="B116" s="59"/>
      <c r="C116" s="64"/>
      <c r="D116" s="65"/>
      <c r="E116" s="26"/>
    </row>
    <row r="117" spans="1:9">
      <c r="A117" s="87">
        <v>52</v>
      </c>
      <c r="B117" s="59"/>
      <c r="C117" s="64"/>
      <c r="D117" s="65"/>
      <c r="E117" s="26"/>
    </row>
    <row r="118" spans="1:9" ht="21" customHeight="1">
      <c r="A118" s="22"/>
      <c r="B118" s="23"/>
      <c r="C118" s="24"/>
      <c r="D118" s="25"/>
      <c r="E118" s="26"/>
    </row>
    <row r="119" spans="1:9">
      <c r="A119" s="1" t="s">
        <v>73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76</v>
      </c>
    </row>
    <row r="122" spans="1:9">
      <c r="A122" s="27">
        <v>1</v>
      </c>
      <c r="B122" s="28">
        <v>626.70000000000005</v>
      </c>
      <c r="C122" s="28">
        <v>758.03</v>
      </c>
      <c r="D122" s="28">
        <v>700</v>
      </c>
      <c r="E122" s="28">
        <v>858.2</v>
      </c>
      <c r="F122" s="69">
        <v>158.20000000000005</v>
      </c>
      <c r="G122" s="30">
        <v>0.22599999999999998</v>
      </c>
    </row>
    <row r="123" spans="1:9">
      <c r="A123" s="27">
        <v>2</v>
      </c>
      <c r="B123" s="28">
        <v>634.39</v>
      </c>
      <c r="C123" s="28">
        <v>747.58</v>
      </c>
      <c r="D123" s="28">
        <v>870.94</v>
      </c>
      <c r="E123" s="28">
        <v>896.38</v>
      </c>
      <c r="F123" s="69">
        <v>25.439999999999941</v>
      </c>
      <c r="G123" s="30">
        <v>2.920981927572508E-2</v>
      </c>
    </row>
    <row r="124" spans="1:9">
      <c r="A124" s="27">
        <v>3</v>
      </c>
      <c r="B124" s="28">
        <v>655.23</v>
      </c>
      <c r="C124" s="28">
        <v>765.38</v>
      </c>
      <c r="D124" s="28">
        <v>875.06</v>
      </c>
      <c r="E124" s="29">
        <v>881.73</v>
      </c>
      <c r="F124" s="69">
        <v>6.6700000000000728</v>
      </c>
      <c r="G124" s="30">
        <v>7.6223344684935856E-3</v>
      </c>
    </row>
    <row r="125" spans="1:9">
      <c r="A125" s="27">
        <v>4</v>
      </c>
      <c r="B125" s="28">
        <v>631.88</v>
      </c>
      <c r="C125" s="28">
        <v>754.75</v>
      </c>
      <c r="D125" s="28">
        <v>900</v>
      </c>
      <c r="E125" s="28">
        <v>881.4</v>
      </c>
      <c r="F125" s="69">
        <v>-18.600000000000023</v>
      </c>
      <c r="G125" s="170">
        <v>-2.0666666666666722E-2</v>
      </c>
    </row>
    <row r="126" spans="1:9">
      <c r="A126" s="27">
        <v>5</v>
      </c>
      <c r="B126" s="28">
        <v>627.99</v>
      </c>
      <c r="C126" s="28">
        <v>769.8</v>
      </c>
      <c r="D126" s="28">
        <v>786.69</v>
      </c>
      <c r="E126" s="28">
        <v>899.66</v>
      </c>
      <c r="F126" s="69">
        <v>112.96999999999991</v>
      </c>
      <c r="G126" s="30">
        <v>0.14360167283173797</v>
      </c>
    </row>
    <row r="127" spans="1:9">
      <c r="A127" s="27">
        <v>6</v>
      </c>
      <c r="B127" s="28">
        <v>695.01</v>
      </c>
      <c r="C127" s="28">
        <v>780.79</v>
      </c>
      <c r="D127" s="28">
        <v>811.45</v>
      </c>
      <c r="E127" s="28">
        <v>900</v>
      </c>
      <c r="F127" s="69">
        <v>88.549999999999955</v>
      </c>
      <c r="G127" s="30">
        <v>0.1091256392876947</v>
      </c>
    </row>
    <row r="128" spans="1:9">
      <c r="A128" s="27">
        <v>7</v>
      </c>
      <c r="B128" s="28">
        <v>657.72</v>
      </c>
      <c r="C128" s="28">
        <v>736.78</v>
      </c>
      <c r="D128" s="28">
        <v>776.66</v>
      </c>
      <c r="E128" s="29">
        <v>884.83</v>
      </c>
      <c r="F128" s="69">
        <v>108.17000000000007</v>
      </c>
      <c r="G128" s="30">
        <v>0.13927587361264915</v>
      </c>
    </row>
    <row r="129" spans="1:7">
      <c r="A129" s="27">
        <v>8</v>
      </c>
      <c r="B129" s="28">
        <v>634.72</v>
      </c>
      <c r="C129" s="28">
        <v>727.74</v>
      </c>
      <c r="D129" s="28">
        <v>792.83</v>
      </c>
      <c r="E129" s="28">
        <v>894.31</v>
      </c>
      <c r="F129" s="69">
        <v>101.4799999999999</v>
      </c>
      <c r="G129" s="30">
        <v>0.12799717467805194</v>
      </c>
    </row>
    <row r="130" spans="1:7">
      <c r="A130" s="27">
        <v>9</v>
      </c>
      <c r="B130" s="28">
        <v>660.86</v>
      </c>
      <c r="C130" s="28">
        <v>740.06</v>
      </c>
      <c r="D130" s="28">
        <v>850.38</v>
      </c>
      <c r="E130" s="28">
        <v>878.13</v>
      </c>
      <c r="F130" s="69">
        <v>27.75</v>
      </c>
      <c r="G130" s="30">
        <v>3.2632470189797536E-2</v>
      </c>
    </row>
    <row r="131" spans="1:7">
      <c r="A131" s="27">
        <v>10</v>
      </c>
      <c r="B131" s="28">
        <v>661.43</v>
      </c>
      <c r="C131" s="28">
        <v>700.07</v>
      </c>
      <c r="D131" s="28">
        <v>803.85</v>
      </c>
      <c r="E131" s="28">
        <v>858.85</v>
      </c>
      <c r="F131" s="69">
        <v>55</v>
      </c>
      <c r="G131" s="30">
        <v>6.8420725259687787E-2</v>
      </c>
    </row>
    <row r="132" spans="1:7">
      <c r="A132" s="27">
        <v>11</v>
      </c>
      <c r="B132" s="28">
        <v>656.22</v>
      </c>
      <c r="C132" s="28">
        <v>748.53</v>
      </c>
      <c r="D132" s="28">
        <v>803.24</v>
      </c>
      <c r="E132" s="28">
        <v>833.79</v>
      </c>
      <c r="F132" s="69">
        <v>30.549999999999955</v>
      </c>
      <c r="G132" s="30">
        <v>3.8033464468900879E-2</v>
      </c>
    </row>
    <row r="133" spans="1:7" ht="14.15" customHeight="1">
      <c r="A133" s="27">
        <v>12</v>
      </c>
      <c r="B133" s="28">
        <v>662.99</v>
      </c>
      <c r="C133" s="28">
        <v>738.87</v>
      </c>
      <c r="D133" s="28">
        <v>810.73</v>
      </c>
      <c r="E133" s="28">
        <v>895.19</v>
      </c>
      <c r="F133" s="69">
        <v>84.460000000000036</v>
      </c>
      <c r="G133" s="30">
        <v>0.10417771637906581</v>
      </c>
    </row>
    <row r="134" spans="1:7">
      <c r="A134" s="27">
        <v>13</v>
      </c>
      <c r="B134" s="28">
        <v>667.01</v>
      </c>
      <c r="C134" s="31">
        <v>732.39</v>
      </c>
      <c r="D134" s="31">
        <v>845.74</v>
      </c>
      <c r="E134" s="31">
        <v>895.89</v>
      </c>
      <c r="F134" s="70">
        <v>50.149999999999977</v>
      </c>
      <c r="G134" s="32">
        <v>5.9297183531581865E-2</v>
      </c>
    </row>
    <row r="135" spans="1:7">
      <c r="A135" s="27">
        <v>14</v>
      </c>
      <c r="B135" s="28">
        <v>671.54</v>
      </c>
      <c r="C135" s="33">
        <v>687.86</v>
      </c>
      <c r="D135" s="33">
        <v>810.1</v>
      </c>
      <c r="E135" s="33">
        <v>860.9</v>
      </c>
      <c r="F135" s="71">
        <v>50.799999999999955</v>
      </c>
      <c r="G135" s="34">
        <v>6.2708307616343495E-2</v>
      </c>
    </row>
    <row r="136" spans="1:7">
      <c r="A136" s="27">
        <v>15</v>
      </c>
      <c r="B136" s="28">
        <v>687.53</v>
      </c>
      <c r="C136" s="28">
        <v>753.76</v>
      </c>
      <c r="D136" s="28">
        <v>851.94</v>
      </c>
      <c r="E136" s="28">
        <v>882.85</v>
      </c>
      <c r="F136" s="69">
        <v>30.909999999999968</v>
      </c>
      <c r="G136" s="30">
        <v>3.6281897786229145E-2</v>
      </c>
    </row>
    <row r="137" spans="1:7">
      <c r="A137" s="27">
        <v>16</v>
      </c>
      <c r="B137" s="28">
        <v>653.23</v>
      </c>
      <c r="C137" s="28">
        <v>721.81</v>
      </c>
      <c r="D137" s="28">
        <v>833.62</v>
      </c>
      <c r="E137" s="28">
        <v>883.23</v>
      </c>
      <c r="F137" s="69">
        <v>49.610000000000014</v>
      </c>
      <c r="G137" s="30">
        <v>5.9511528034356109E-2</v>
      </c>
    </row>
    <row r="138" spans="1:7">
      <c r="A138" s="27">
        <v>17</v>
      </c>
      <c r="B138" s="28">
        <v>667.12</v>
      </c>
      <c r="C138" s="28">
        <v>739.25</v>
      </c>
      <c r="D138" s="28">
        <v>863.71</v>
      </c>
      <c r="E138" s="28">
        <v>802.27</v>
      </c>
      <c r="F138" s="69">
        <v>-61.440000000000055</v>
      </c>
      <c r="G138" s="170">
        <v>-7.1134987437913244E-2</v>
      </c>
    </row>
    <row r="139" spans="1:7">
      <c r="A139" s="27">
        <v>18</v>
      </c>
      <c r="B139" s="28">
        <v>672.4</v>
      </c>
      <c r="C139" s="28">
        <v>750.03</v>
      </c>
      <c r="D139" s="28">
        <v>846.73</v>
      </c>
      <c r="E139" s="28">
        <v>900</v>
      </c>
      <c r="F139" s="69">
        <v>53.269999999999982</v>
      </c>
      <c r="G139" s="30">
        <v>6.2912616772761165E-2</v>
      </c>
    </row>
    <row r="140" spans="1:7">
      <c r="A140" s="27">
        <v>19</v>
      </c>
      <c r="B140" s="28">
        <v>687.24</v>
      </c>
      <c r="C140" s="28">
        <v>743.21</v>
      </c>
      <c r="D140" s="28">
        <v>892.81</v>
      </c>
      <c r="E140" s="28">
        <v>898</v>
      </c>
      <c r="F140" s="69">
        <v>5.1900000000000546</v>
      </c>
      <c r="G140" s="30">
        <v>5.8131069320461748E-3</v>
      </c>
    </row>
    <row r="141" spans="1:7">
      <c r="A141" s="27">
        <v>20</v>
      </c>
      <c r="B141" s="28">
        <v>661.94</v>
      </c>
      <c r="C141" s="28">
        <v>700.06</v>
      </c>
      <c r="D141" s="28">
        <v>825.68</v>
      </c>
      <c r="E141" s="28">
        <v>859.88</v>
      </c>
      <c r="F141" s="69">
        <v>34.200000000000045</v>
      </c>
      <c r="G141" s="30">
        <v>4.1420404999515714E-2</v>
      </c>
    </row>
    <row r="142" spans="1:7">
      <c r="A142" s="27">
        <v>21</v>
      </c>
      <c r="B142" s="28">
        <v>665.67</v>
      </c>
      <c r="C142" s="28">
        <v>761.83</v>
      </c>
      <c r="D142" s="28">
        <v>840</v>
      </c>
      <c r="E142" s="28"/>
      <c r="F142" s="69"/>
      <c r="G142" s="30"/>
    </row>
    <row r="143" spans="1:7">
      <c r="A143" s="27">
        <v>22</v>
      </c>
      <c r="B143" s="28">
        <v>664.51</v>
      </c>
      <c r="C143" s="28">
        <v>864.66</v>
      </c>
      <c r="D143" s="28">
        <v>850</v>
      </c>
      <c r="E143" s="28"/>
      <c r="F143" s="69"/>
      <c r="G143" s="170"/>
    </row>
    <row r="144" spans="1:7">
      <c r="A144" s="27">
        <v>23</v>
      </c>
      <c r="B144" s="28">
        <v>642.13</v>
      </c>
      <c r="C144" s="28">
        <v>820.26</v>
      </c>
      <c r="D144" s="28">
        <v>814.29</v>
      </c>
      <c r="E144" s="28"/>
      <c r="F144" s="69"/>
      <c r="G144" s="170"/>
    </row>
    <row r="145" spans="1:7">
      <c r="A145" s="27">
        <v>24</v>
      </c>
      <c r="B145" s="28">
        <v>680.19</v>
      </c>
      <c r="C145" s="28">
        <v>757.38</v>
      </c>
      <c r="D145" s="28">
        <v>870.75</v>
      </c>
      <c r="E145" s="28"/>
      <c r="F145" s="69"/>
      <c r="G145" s="30"/>
    </row>
    <row r="146" spans="1:7">
      <c r="A146" s="27">
        <v>25</v>
      </c>
      <c r="B146" s="28">
        <v>732.08</v>
      </c>
      <c r="C146" s="28">
        <v>810.67</v>
      </c>
      <c r="D146" s="28">
        <v>847.5</v>
      </c>
      <c r="E146" s="28"/>
      <c r="F146" s="69"/>
      <c r="G146" s="30"/>
    </row>
    <row r="147" spans="1:7">
      <c r="A147" s="27">
        <v>26</v>
      </c>
      <c r="B147" s="28">
        <v>678.25</v>
      </c>
      <c r="C147" s="28">
        <v>817.76</v>
      </c>
      <c r="D147" s="28">
        <v>823.74</v>
      </c>
      <c r="E147" s="28"/>
      <c r="F147" s="69"/>
      <c r="G147" s="30"/>
    </row>
    <row r="148" spans="1:7">
      <c r="A148" s="27">
        <v>27</v>
      </c>
      <c r="B148" s="28">
        <v>682.39</v>
      </c>
      <c r="C148" s="28">
        <v>805.34</v>
      </c>
      <c r="D148" s="28">
        <v>830.47</v>
      </c>
      <c r="E148" s="28"/>
      <c r="F148" s="69"/>
      <c r="G148" s="30"/>
    </row>
    <row r="149" spans="1:7">
      <c r="A149" s="27">
        <v>28</v>
      </c>
      <c r="B149" s="28">
        <v>692.13</v>
      </c>
      <c r="C149" s="28">
        <v>802.66</v>
      </c>
      <c r="D149" s="28">
        <v>881.44</v>
      </c>
      <c r="E149" s="28"/>
      <c r="F149" s="69"/>
      <c r="G149" s="30"/>
    </row>
    <row r="150" spans="1:7">
      <c r="A150" s="27">
        <v>29</v>
      </c>
      <c r="B150" s="28">
        <v>685.5</v>
      </c>
      <c r="C150" s="28">
        <v>797.43</v>
      </c>
      <c r="D150" s="28">
        <v>821.9</v>
      </c>
      <c r="E150" s="28"/>
      <c r="F150" s="69"/>
      <c r="G150" s="30"/>
    </row>
    <row r="151" spans="1:7">
      <c r="A151" s="27">
        <v>30</v>
      </c>
      <c r="B151" s="28">
        <v>687.69</v>
      </c>
      <c r="C151" s="28">
        <v>778.14</v>
      </c>
      <c r="D151" s="28">
        <v>823.11</v>
      </c>
      <c r="E151" s="28"/>
      <c r="F151" s="69"/>
      <c r="G151" s="30"/>
    </row>
    <row r="152" spans="1:7">
      <c r="A152" s="27">
        <v>31</v>
      </c>
      <c r="B152" s="28">
        <v>644.94000000000005</v>
      </c>
      <c r="C152" s="28">
        <v>825.74</v>
      </c>
      <c r="D152" s="28">
        <v>868.85</v>
      </c>
      <c r="E152" s="28"/>
      <c r="F152" s="69"/>
      <c r="G152" s="30"/>
    </row>
    <row r="153" spans="1:7">
      <c r="A153" s="27">
        <v>32</v>
      </c>
      <c r="B153" s="28">
        <v>668.95</v>
      </c>
      <c r="C153" s="28">
        <v>800.4</v>
      </c>
      <c r="D153" s="28">
        <v>862.01</v>
      </c>
      <c r="E153" s="28"/>
      <c r="F153" s="69"/>
      <c r="G153" s="30"/>
    </row>
    <row r="154" spans="1:7">
      <c r="A154" s="27">
        <v>33</v>
      </c>
      <c r="B154" s="28">
        <v>676.59</v>
      </c>
      <c r="C154" s="28">
        <v>794.95</v>
      </c>
      <c r="D154" s="28">
        <v>826.18</v>
      </c>
      <c r="E154" s="28"/>
      <c r="F154" s="69"/>
      <c r="G154" s="30"/>
    </row>
    <row r="155" spans="1:7">
      <c r="A155" s="27">
        <v>34</v>
      </c>
      <c r="B155" s="28">
        <v>680.83</v>
      </c>
      <c r="C155" s="28">
        <v>799.16</v>
      </c>
      <c r="D155" s="28">
        <v>851.24</v>
      </c>
      <c r="E155" s="28"/>
      <c r="F155" s="69"/>
      <c r="G155" s="30"/>
    </row>
    <row r="156" spans="1:7">
      <c r="A156" s="27">
        <v>35</v>
      </c>
      <c r="B156" s="28">
        <v>657.49</v>
      </c>
      <c r="C156" s="28">
        <v>828.49</v>
      </c>
      <c r="D156" s="28">
        <v>870.29</v>
      </c>
      <c r="E156" s="28"/>
      <c r="F156" s="69"/>
      <c r="G156" s="30"/>
    </row>
    <row r="157" spans="1:7">
      <c r="A157" s="27">
        <v>36</v>
      </c>
      <c r="B157" s="28">
        <v>692.38</v>
      </c>
      <c r="C157" s="28">
        <v>821.82</v>
      </c>
      <c r="D157" s="28">
        <v>853.4</v>
      </c>
      <c r="E157" s="28"/>
      <c r="F157" s="69"/>
      <c r="G157" s="30"/>
    </row>
    <row r="158" spans="1:7">
      <c r="A158" s="27">
        <v>37</v>
      </c>
      <c r="B158" s="28">
        <v>662.09</v>
      </c>
      <c r="C158" s="28">
        <v>773.79</v>
      </c>
      <c r="D158" s="28">
        <v>832.27</v>
      </c>
      <c r="E158" s="28"/>
      <c r="F158" s="69"/>
      <c r="G158" s="30"/>
    </row>
    <row r="159" spans="1:7">
      <c r="A159" s="27">
        <v>38</v>
      </c>
      <c r="B159" s="28">
        <v>685.6</v>
      </c>
      <c r="C159" s="28">
        <v>793.22</v>
      </c>
      <c r="D159" s="28">
        <v>838.54</v>
      </c>
      <c r="E159" s="28"/>
      <c r="F159" s="69"/>
      <c r="G159" s="30"/>
    </row>
    <row r="160" spans="1:7">
      <c r="A160" s="27">
        <v>39</v>
      </c>
      <c r="B160" s="28">
        <v>666.53</v>
      </c>
      <c r="C160" s="28">
        <v>807.8</v>
      </c>
      <c r="D160" s="28">
        <v>797.6</v>
      </c>
      <c r="E160" s="28"/>
      <c r="F160" s="69"/>
      <c r="G160" s="170"/>
    </row>
    <row r="161" spans="1:7">
      <c r="A161" s="27">
        <v>40</v>
      </c>
      <c r="B161" s="28">
        <v>716.9</v>
      </c>
      <c r="C161" s="28">
        <v>869.26</v>
      </c>
      <c r="D161" s="28">
        <v>829.25</v>
      </c>
      <c r="E161" s="28"/>
      <c r="F161" s="69"/>
      <c r="G161" s="170"/>
    </row>
    <row r="162" spans="1:7">
      <c r="A162" s="27">
        <v>41</v>
      </c>
      <c r="B162" s="28">
        <v>707.69</v>
      </c>
      <c r="C162" s="28">
        <v>834.06</v>
      </c>
      <c r="D162" s="28">
        <v>866.63</v>
      </c>
      <c r="E162" s="28"/>
      <c r="F162" s="69"/>
      <c r="G162" s="30"/>
    </row>
    <row r="163" spans="1:7">
      <c r="A163" s="27">
        <v>42</v>
      </c>
      <c r="B163" s="28">
        <v>710.88</v>
      </c>
      <c r="C163" s="28">
        <v>876.74</v>
      </c>
      <c r="D163" s="28">
        <v>858.83</v>
      </c>
      <c r="E163" s="28"/>
      <c r="F163" s="69"/>
      <c r="G163" s="170"/>
    </row>
    <row r="164" spans="1:7">
      <c r="A164" s="27">
        <v>43</v>
      </c>
      <c r="B164" s="28">
        <v>695.97</v>
      </c>
      <c r="C164" s="28">
        <v>793.2</v>
      </c>
      <c r="D164" s="28">
        <v>819.49</v>
      </c>
      <c r="E164" s="28"/>
      <c r="F164" s="72"/>
      <c r="G164" s="30"/>
    </row>
    <row r="165" spans="1:7">
      <c r="A165" s="27">
        <v>44</v>
      </c>
      <c r="B165" s="28">
        <v>696.26</v>
      </c>
      <c r="C165" s="28">
        <v>836.36</v>
      </c>
      <c r="D165" s="28">
        <v>856.03</v>
      </c>
      <c r="E165" s="28"/>
      <c r="F165" s="72"/>
      <c r="G165" s="30"/>
    </row>
    <row r="166" spans="1:7">
      <c r="A166" s="27">
        <v>45</v>
      </c>
      <c r="B166" s="28">
        <v>681.23</v>
      </c>
      <c r="C166" s="28">
        <v>816.16</v>
      </c>
      <c r="D166" s="28">
        <v>855.94</v>
      </c>
      <c r="E166" s="28"/>
      <c r="F166" s="72"/>
      <c r="G166" s="30"/>
    </row>
    <row r="167" spans="1:7">
      <c r="A167" s="27">
        <v>46</v>
      </c>
      <c r="B167" s="28">
        <v>672.64</v>
      </c>
      <c r="C167" s="28">
        <v>760.98</v>
      </c>
      <c r="D167" s="28">
        <v>895</v>
      </c>
      <c r="E167" s="28"/>
      <c r="F167" s="72"/>
      <c r="G167" s="30"/>
    </row>
    <row r="168" spans="1:7">
      <c r="A168" s="27">
        <v>47</v>
      </c>
      <c r="B168" s="28">
        <v>680.87</v>
      </c>
      <c r="C168" s="28">
        <v>863.48</v>
      </c>
      <c r="D168" s="28">
        <v>890.74</v>
      </c>
      <c r="E168" s="28"/>
      <c r="F168" s="72"/>
      <c r="G168" s="30"/>
    </row>
    <row r="169" spans="1:7">
      <c r="A169" s="27">
        <v>48</v>
      </c>
      <c r="B169" s="28">
        <v>705.21</v>
      </c>
      <c r="C169" s="28">
        <v>834.73</v>
      </c>
      <c r="D169" s="28">
        <v>864.02</v>
      </c>
      <c r="E169" s="28"/>
      <c r="F169" s="72"/>
      <c r="G169" s="30"/>
    </row>
    <row r="170" spans="1:7">
      <c r="A170" s="27">
        <v>49</v>
      </c>
      <c r="B170" s="28">
        <v>722.14</v>
      </c>
      <c r="C170" s="28">
        <v>842.27</v>
      </c>
      <c r="D170" s="28">
        <v>875.92</v>
      </c>
      <c r="E170" s="28"/>
      <c r="F170" s="72"/>
      <c r="G170" s="30"/>
    </row>
    <row r="171" spans="1:7">
      <c r="A171" s="27">
        <v>50</v>
      </c>
      <c r="B171" s="28">
        <v>714.37</v>
      </c>
      <c r="C171" s="28">
        <v>841.38</v>
      </c>
      <c r="D171" s="28">
        <v>886.17</v>
      </c>
      <c r="E171" s="28"/>
      <c r="F171" s="72"/>
      <c r="G171" s="30"/>
    </row>
    <row r="172" spans="1:7">
      <c r="A172" s="27">
        <v>51</v>
      </c>
      <c r="B172" s="28">
        <v>703.11</v>
      </c>
      <c r="C172" s="28">
        <v>862.07</v>
      </c>
      <c r="D172" s="28">
        <v>876.01</v>
      </c>
      <c r="E172" s="28"/>
      <c r="F172" s="72"/>
      <c r="G172" s="30"/>
    </row>
    <row r="173" spans="1:7">
      <c r="A173" s="27">
        <v>52</v>
      </c>
      <c r="B173" s="28">
        <v>688.8</v>
      </c>
      <c r="C173" s="28">
        <v>872.56</v>
      </c>
      <c r="D173" s="28">
        <v>861.75</v>
      </c>
      <c r="E173" s="28"/>
      <c r="F173" s="72"/>
      <c r="G173" s="170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3">
      <c r="A1" s="1" t="s">
        <v>67</v>
      </c>
      <c r="E1" s="1" t="str">
        <f>'Tržno poročilo'!A14</f>
        <v>20. teden (11.5.2026 - 17.5.2026)</v>
      </c>
    </row>
    <row r="2" spans="1:13" ht="15" thickBot="1"/>
    <row r="3" spans="1:13" ht="33" customHeight="1" thickBot="1">
      <c r="A3" s="36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29.5" thickBot="1">
      <c r="A4" s="81" t="s">
        <v>44</v>
      </c>
      <c r="B4" s="37">
        <v>890.26</v>
      </c>
      <c r="C4" s="38">
        <v>1057</v>
      </c>
      <c r="D4" s="39">
        <v>68</v>
      </c>
      <c r="I4" s="4"/>
      <c r="J4" s="5"/>
      <c r="K4" s="40"/>
      <c r="L4" s="41"/>
      <c r="M4" s="42"/>
    </row>
    <row r="6" spans="1:13">
      <c r="A6" s="9" t="s">
        <v>65</v>
      </c>
    </row>
    <row r="7" spans="1:13" ht="15" thickBot="1">
      <c r="A7" s="10"/>
    </row>
    <row r="8" spans="1:13" ht="32.1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942.05</v>
      </c>
      <c r="B9" s="151">
        <v>890.26</v>
      </c>
      <c r="C9" s="12">
        <v>-51.789999999999964</v>
      </c>
      <c r="D9" s="161">
        <v>-5.4975850538718674E-2</v>
      </c>
    </row>
    <row r="10" spans="1:13" ht="22.4" customHeight="1">
      <c r="B10" s="5"/>
      <c r="C10" s="13"/>
      <c r="D10" s="14"/>
      <c r="E10" s="15"/>
    </row>
    <row r="11" spans="1:13">
      <c r="A11" s="1" t="s">
        <v>77</v>
      </c>
    </row>
    <row r="12" spans="1:13" ht="15" thickBot="1"/>
    <row r="13" spans="1:13" ht="15" thickBot="1">
      <c r="A13" s="89" t="s">
        <v>45</v>
      </c>
      <c r="B13" s="11" t="s">
        <v>57</v>
      </c>
      <c r="C13" s="11" t="s">
        <v>51</v>
      </c>
      <c r="D13" s="11" t="s">
        <v>10</v>
      </c>
    </row>
    <row r="14" spans="1:13" ht="15.75" customHeight="1" thickBot="1">
      <c r="A14" s="16">
        <v>1</v>
      </c>
      <c r="B14" s="58">
        <v>800</v>
      </c>
      <c r="C14" s="62">
        <v>52</v>
      </c>
      <c r="D14" s="63">
        <v>4</v>
      </c>
      <c r="E14" s="17">
        <v>2025</v>
      </c>
    </row>
    <row r="15" spans="1:13" ht="15.75" customHeight="1">
      <c r="A15" s="18">
        <v>2</v>
      </c>
      <c r="B15" s="59">
        <v>846.8</v>
      </c>
      <c r="C15" s="64">
        <v>641</v>
      </c>
      <c r="D15" s="65">
        <v>44</v>
      </c>
    </row>
    <row r="16" spans="1:13" ht="15.75" customHeight="1">
      <c r="A16" s="18">
        <v>3</v>
      </c>
      <c r="B16" s="59">
        <v>837.67</v>
      </c>
      <c r="C16" s="64">
        <v>807</v>
      </c>
      <c r="D16" s="65">
        <v>56</v>
      </c>
    </row>
    <row r="17" spans="1:6" ht="15.75" customHeight="1">
      <c r="A17" s="18">
        <v>4</v>
      </c>
      <c r="B17" s="59">
        <v>839.93</v>
      </c>
      <c r="C17" s="64">
        <v>958</v>
      </c>
      <c r="D17" s="65">
        <v>63</v>
      </c>
    </row>
    <row r="18" spans="1:6" ht="15.75" customHeight="1">
      <c r="A18" s="18">
        <v>5</v>
      </c>
      <c r="B18" s="59">
        <v>847.65</v>
      </c>
      <c r="C18" s="64">
        <v>895</v>
      </c>
      <c r="D18" s="65">
        <v>58</v>
      </c>
    </row>
    <row r="19" spans="1:6" ht="15.75" customHeight="1">
      <c r="A19" s="18">
        <v>6</v>
      </c>
      <c r="B19" s="59">
        <v>878.46</v>
      </c>
      <c r="C19" s="64">
        <v>599</v>
      </c>
      <c r="D19" s="65">
        <v>37</v>
      </c>
    </row>
    <row r="20" spans="1:6" ht="15.75" customHeight="1">
      <c r="A20" s="18">
        <v>7</v>
      </c>
      <c r="B20" s="59">
        <v>856.71</v>
      </c>
      <c r="C20" s="64">
        <v>968</v>
      </c>
      <c r="D20" s="65">
        <v>62</v>
      </c>
      <c r="F20" s="1" t="s">
        <v>78</v>
      </c>
    </row>
    <row r="21" spans="1:6" ht="15.75" customHeight="1">
      <c r="A21" s="18">
        <v>8</v>
      </c>
      <c r="B21" s="59">
        <v>862.54</v>
      </c>
      <c r="C21" s="64">
        <v>1144</v>
      </c>
      <c r="D21" s="65">
        <v>70</v>
      </c>
    </row>
    <row r="22" spans="1:6" ht="15.75" customHeight="1">
      <c r="A22" s="18">
        <v>9</v>
      </c>
      <c r="B22" s="59">
        <v>858.9</v>
      </c>
      <c r="C22" s="64">
        <v>944</v>
      </c>
      <c r="D22" s="65">
        <v>61</v>
      </c>
    </row>
    <row r="23" spans="1:6" ht="15.75" customHeight="1">
      <c r="A23" s="18">
        <v>10</v>
      </c>
      <c r="B23" s="59">
        <v>830.56</v>
      </c>
      <c r="C23" s="64">
        <v>1533</v>
      </c>
      <c r="D23" s="65">
        <v>101</v>
      </c>
    </row>
    <row r="24" spans="1:6" ht="15.75" customHeight="1">
      <c r="A24" s="18">
        <v>11</v>
      </c>
      <c r="B24" s="59">
        <v>875.07</v>
      </c>
      <c r="C24" s="64">
        <v>1037</v>
      </c>
      <c r="D24" s="65">
        <v>64</v>
      </c>
    </row>
    <row r="25" spans="1:6" ht="15.75" customHeight="1">
      <c r="A25" s="18">
        <v>12</v>
      </c>
      <c r="B25" s="59">
        <v>850.74</v>
      </c>
      <c r="C25" s="64">
        <v>1394</v>
      </c>
      <c r="D25" s="65">
        <v>88</v>
      </c>
    </row>
    <row r="26" spans="1:6" ht="15.75" customHeight="1">
      <c r="A26" s="18">
        <v>13</v>
      </c>
      <c r="B26" s="59">
        <v>830.46</v>
      </c>
      <c r="C26" s="64">
        <v>2793</v>
      </c>
      <c r="D26" s="65">
        <v>176</v>
      </c>
    </row>
    <row r="27" spans="1:6" ht="15.75" customHeight="1">
      <c r="A27" s="18">
        <v>14</v>
      </c>
      <c r="B27" s="59">
        <v>828.46</v>
      </c>
      <c r="C27" s="64">
        <v>2026</v>
      </c>
      <c r="D27" s="65">
        <v>134</v>
      </c>
    </row>
    <row r="28" spans="1:6" ht="15.75" customHeight="1">
      <c r="A28" s="18">
        <v>15</v>
      </c>
      <c r="B28" s="59">
        <v>863.93</v>
      </c>
      <c r="C28" s="64">
        <v>4631</v>
      </c>
      <c r="D28" s="65">
        <v>289</v>
      </c>
    </row>
    <row r="29" spans="1:6" ht="15.75" customHeight="1">
      <c r="A29" s="18">
        <v>16</v>
      </c>
      <c r="B29" s="59">
        <v>879.17</v>
      </c>
      <c r="C29" s="64">
        <v>4082</v>
      </c>
      <c r="D29" s="65">
        <v>262</v>
      </c>
    </row>
    <row r="30" spans="1:6" ht="15.75" customHeight="1">
      <c r="A30" s="18">
        <v>17</v>
      </c>
      <c r="B30" s="59">
        <v>820.66</v>
      </c>
      <c r="C30" s="64">
        <v>4822</v>
      </c>
      <c r="D30" s="65">
        <v>295</v>
      </c>
    </row>
    <row r="31" spans="1:6" ht="15.75" customHeight="1">
      <c r="A31" s="18">
        <v>18</v>
      </c>
      <c r="B31" s="59">
        <v>864.66</v>
      </c>
      <c r="C31" s="64">
        <v>1666</v>
      </c>
      <c r="D31" s="65">
        <v>114</v>
      </c>
    </row>
    <row r="32" spans="1:6" ht="15.75" customHeight="1">
      <c r="A32" s="18">
        <v>19</v>
      </c>
      <c r="B32" s="59">
        <v>878.95</v>
      </c>
      <c r="C32" s="64">
        <v>743</v>
      </c>
      <c r="D32" s="65">
        <v>52</v>
      </c>
    </row>
    <row r="33" spans="1:4" ht="15.75" customHeight="1">
      <c r="A33" s="18">
        <v>20</v>
      </c>
      <c r="B33" s="59">
        <v>890.13</v>
      </c>
      <c r="C33" s="64">
        <v>1211</v>
      </c>
      <c r="D33" s="65">
        <v>77</v>
      </c>
    </row>
    <row r="34" spans="1:4" ht="15.75" customHeight="1">
      <c r="A34" s="18">
        <v>21</v>
      </c>
      <c r="B34" s="59">
        <v>858.61</v>
      </c>
      <c r="C34" s="64">
        <v>563</v>
      </c>
      <c r="D34" s="65">
        <v>37</v>
      </c>
    </row>
    <row r="35" spans="1:4" ht="15.75" customHeight="1">
      <c r="A35" s="18">
        <v>22</v>
      </c>
      <c r="B35" s="59">
        <v>795.6</v>
      </c>
      <c r="C35" s="64">
        <v>557</v>
      </c>
      <c r="D35" s="65">
        <v>39</v>
      </c>
    </row>
    <row r="36" spans="1:4" ht="15.75" customHeight="1">
      <c r="A36" s="18">
        <v>23</v>
      </c>
      <c r="B36" s="59">
        <v>890</v>
      </c>
      <c r="C36" s="64">
        <v>1408</v>
      </c>
      <c r="D36" s="65">
        <v>87</v>
      </c>
    </row>
    <row r="37" spans="1:4" ht="15.75" customHeight="1">
      <c r="A37" s="18">
        <v>24</v>
      </c>
      <c r="B37" s="59">
        <v>846.99</v>
      </c>
      <c r="C37" s="64">
        <v>964</v>
      </c>
      <c r="D37" s="65">
        <v>65</v>
      </c>
    </row>
    <row r="38" spans="1:4" ht="15.75" customHeight="1">
      <c r="A38" s="18">
        <v>25</v>
      </c>
      <c r="B38" s="59">
        <v>889.9</v>
      </c>
      <c r="C38" s="64">
        <v>1040</v>
      </c>
      <c r="D38" s="65">
        <v>69</v>
      </c>
    </row>
    <row r="39" spans="1:4" ht="15.75" customHeight="1">
      <c r="A39" s="18">
        <v>26</v>
      </c>
      <c r="B39" s="59">
        <v>899.01</v>
      </c>
      <c r="C39" s="64">
        <v>706</v>
      </c>
      <c r="D39" s="65">
        <v>48</v>
      </c>
    </row>
    <row r="40" spans="1:4" ht="15.75" customHeight="1">
      <c r="A40" s="18">
        <v>27</v>
      </c>
      <c r="B40" s="59">
        <v>858.86</v>
      </c>
      <c r="C40" s="64">
        <v>1005</v>
      </c>
      <c r="D40" s="65">
        <v>66</v>
      </c>
    </row>
    <row r="41" spans="1:4" ht="15.75" customHeight="1">
      <c r="A41" s="18">
        <v>28</v>
      </c>
      <c r="B41" s="59">
        <v>867.92</v>
      </c>
      <c r="C41" s="64">
        <v>1637</v>
      </c>
      <c r="D41" s="65">
        <v>104</v>
      </c>
    </row>
    <row r="42" spans="1:4" ht="15.75" customHeight="1">
      <c r="A42" s="18">
        <v>29</v>
      </c>
      <c r="B42" s="59">
        <v>885.5</v>
      </c>
      <c r="C42" s="64">
        <v>845</v>
      </c>
      <c r="D42" s="65">
        <v>53</v>
      </c>
    </row>
    <row r="43" spans="1:4" ht="15.75" customHeight="1">
      <c r="A43" s="18">
        <v>30</v>
      </c>
      <c r="B43" s="59">
        <v>867.93</v>
      </c>
      <c r="C43" s="64">
        <v>1025</v>
      </c>
      <c r="D43" s="65">
        <v>65</v>
      </c>
    </row>
    <row r="44" spans="1:4" ht="15.75" customHeight="1">
      <c r="A44" s="18">
        <v>31</v>
      </c>
      <c r="B44" s="59">
        <v>855.93</v>
      </c>
      <c r="C44" s="64">
        <v>883</v>
      </c>
      <c r="D44" s="65">
        <v>61</v>
      </c>
    </row>
    <row r="45" spans="1:4" ht="15.75" customHeight="1">
      <c r="A45" s="18">
        <v>32</v>
      </c>
      <c r="B45" s="59">
        <v>893.31</v>
      </c>
      <c r="C45" s="64">
        <v>1856</v>
      </c>
      <c r="D45" s="65">
        <v>113</v>
      </c>
    </row>
    <row r="46" spans="1:4" ht="15.75" customHeight="1">
      <c r="A46" s="18">
        <v>33</v>
      </c>
      <c r="B46" s="59">
        <v>900.91</v>
      </c>
      <c r="C46" s="64">
        <v>2224</v>
      </c>
      <c r="D46" s="65">
        <v>136</v>
      </c>
    </row>
    <row r="47" spans="1:4" ht="15.75" customHeight="1">
      <c r="A47" s="18">
        <v>34</v>
      </c>
      <c r="B47" s="59">
        <v>881.82</v>
      </c>
      <c r="C47" s="64">
        <v>1865</v>
      </c>
      <c r="D47" s="65">
        <v>117</v>
      </c>
    </row>
    <row r="48" spans="1:4" ht="15.75" customHeight="1">
      <c r="A48" s="18">
        <v>35</v>
      </c>
      <c r="B48" s="59">
        <v>833.57</v>
      </c>
      <c r="C48" s="64">
        <v>1053</v>
      </c>
      <c r="D48" s="65">
        <v>72</v>
      </c>
    </row>
    <row r="49" spans="1:4" ht="15.75" customHeight="1">
      <c r="A49" s="18">
        <v>36</v>
      </c>
      <c r="B49" s="59">
        <v>876.8</v>
      </c>
      <c r="C49" s="64">
        <v>1196</v>
      </c>
      <c r="D49" s="65">
        <v>76</v>
      </c>
    </row>
    <row r="50" spans="1:4" ht="15.75" customHeight="1">
      <c r="A50" s="18">
        <v>37</v>
      </c>
      <c r="B50" s="59">
        <v>885.65</v>
      </c>
      <c r="C50" s="64">
        <v>2083</v>
      </c>
      <c r="D50" s="65">
        <v>124</v>
      </c>
    </row>
    <row r="51" spans="1:4" ht="15.75" customHeight="1">
      <c r="A51" s="18">
        <v>38</v>
      </c>
      <c r="B51" s="59">
        <v>836.61</v>
      </c>
      <c r="C51" s="64">
        <v>953</v>
      </c>
      <c r="D51" s="65">
        <v>62</v>
      </c>
    </row>
    <row r="52" spans="1:4" ht="15.75" customHeight="1">
      <c r="A52" s="18">
        <v>39</v>
      </c>
      <c r="B52" s="59">
        <v>851.08</v>
      </c>
      <c r="C52" s="64">
        <v>873</v>
      </c>
      <c r="D52" s="65">
        <v>60</v>
      </c>
    </row>
    <row r="53" spans="1:4" ht="15.75" customHeight="1">
      <c r="A53" s="18">
        <v>40</v>
      </c>
      <c r="B53" s="59">
        <v>912.24</v>
      </c>
      <c r="C53" s="64">
        <v>1884</v>
      </c>
      <c r="D53" s="65">
        <v>109</v>
      </c>
    </row>
    <row r="54" spans="1:4" ht="15.75" customHeight="1">
      <c r="A54" s="18">
        <v>41</v>
      </c>
      <c r="B54" s="59">
        <v>856.93</v>
      </c>
      <c r="C54" s="64">
        <v>1317</v>
      </c>
      <c r="D54" s="65">
        <v>85</v>
      </c>
    </row>
    <row r="55" spans="1:4" ht="15.75" customHeight="1">
      <c r="A55" s="18">
        <v>42</v>
      </c>
      <c r="B55" s="59">
        <v>885.67</v>
      </c>
      <c r="C55" s="64">
        <v>746</v>
      </c>
      <c r="D55" s="65">
        <v>48</v>
      </c>
    </row>
    <row r="56" spans="1:4" ht="15.75" customHeight="1">
      <c r="A56" s="18">
        <v>43</v>
      </c>
      <c r="B56" s="59">
        <v>879.19</v>
      </c>
      <c r="C56" s="64">
        <v>964</v>
      </c>
      <c r="D56" s="65">
        <v>66</v>
      </c>
    </row>
    <row r="57" spans="1:4" ht="15.75" customHeight="1">
      <c r="A57" s="18">
        <v>44</v>
      </c>
      <c r="B57" s="59">
        <v>870.07</v>
      </c>
      <c r="C57" s="64">
        <v>433</v>
      </c>
      <c r="D57" s="65">
        <v>26</v>
      </c>
    </row>
    <row r="58" spans="1:4" ht="15.75" customHeight="1">
      <c r="A58" s="18">
        <v>45</v>
      </c>
      <c r="B58" s="59">
        <v>879.43</v>
      </c>
      <c r="C58" s="64">
        <v>1631</v>
      </c>
      <c r="D58" s="65">
        <v>109</v>
      </c>
    </row>
    <row r="59" spans="1:4" ht="15.75" customHeight="1">
      <c r="A59" s="18">
        <v>46</v>
      </c>
      <c r="B59" s="59">
        <v>849.9</v>
      </c>
      <c r="C59" s="64">
        <v>684</v>
      </c>
      <c r="D59" s="65">
        <v>43</v>
      </c>
    </row>
    <row r="60" spans="1:4" ht="15.75" customHeight="1">
      <c r="A60" s="18">
        <v>47</v>
      </c>
      <c r="B60" s="59">
        <v>837.55</v>
      </c>
      <c r="C60" s="64">
        <v>633</v>
      </c>
      <c r="D60" s="65">
        <v>44</v>
      </c>
    </row>
    <row r="61" spans="1:4" ht="15.75" customHeight="1">
      <c r="A61" s="18">
        <v>48</v>
      </c>
      <c r="B61" s="59">
        <v>888.26</v>
      </c>
      <c r="C61" s="64">
        <v>901</v>
      </c>
      <c r="D61" s="65">
        <v>53</v>
      </c>
    </row>
    <row r="62" spans="1:4" ht="15.75" customHeight="1">
      <c r="A62" s="18">
        <v>49</v>
      </c>
      <c r="B62" s="59">
        <v>896.24</v>
      </c>
      <c r="C62" s="64">
        <v>695</v>
      </c>
      <c r="D62" s="65">
        <v>42</v>
      </c>
    </row>
    <row r="63" spans="1:4" ht="15.75" customHeight="1">
      <c r="A63" s="18">
        <v>50</v>
      </c>
      <c r="B63" s="59">
        <v>878.91</v>
      </c>
      <c r="C63" s="64">
        <v>895</v>
      </c>
      <c r="D63" s="65">
        <v>61</v>
      </c>
    </row>
    <row r="64" spans="1:4" ht="15.75" customHeight="1">
      <c r="A64" s="18">
        <v>51</v>
      </c>
      <c r="B64" s="59">
        <v>886.19</v>
      </c>
      <c r="C64" s="64">
        <v>890</v>
      </c>
      <c r="D64" s="65">
        <v>59</v>
      </c>
    </row>
    <row r="65" spans="1:5" ht="15.75" customHeight="1" thickBot="1">
      <c r="A65" s="19">
        <v>52</v>
      </c>
      <c r="B65" s="60">
        <v>902.68</v>
      </c>
      <c r="C65" s="66">
        <v>1254</v>
      </c>
      <c r="D65" s="67">
        <v>82</v>
      </c>
    </row>
    <row r="66" spans="1:5" ht="15.75" customHeight="1" thickBot="1">
      <c r="A66" s="86">
        <v>1</v>
      </c>
      <c r="B66" s="61">
        <v>884.2</v>
      </c>
      <c r="C66" s="68">
        <v>443</v>
      </c>
      <c r="D66" s="63">
        <v>32</v>
      </c>
      <c r="E66" s="88">
        <v>2026</v>
      </c>
    </row>
    <row r="67" spans="1:5" ht="15.75" customHeight="1">
      <c r="A67" s="87">
        <v>2</v>
      </c>
      <c r="B67" s="59">
        <v>903.94</v>
      </c>
      <c r="C67" s="64">
        <v>696</v>
      </c>
      <c r="D67" s="65">
        <v>50</v>
      </c>
      <c r="E67" s="26"/>
    </row>
    <row r="68" spans="1:5" ht="15.75" customHeight="1">
      <c r="A68" s="87">
        <v>3</v>
      </c>
      <c r="B68" s="59">
        <v>880.06</v>
      </c>
      <c r="C68" s="64">
        <v>1279</v>
      </c>
      <c r="D68" s="65">
        <v>84</v>
      </c>
      <c r="E68" s="26"/>
    </row>
    <row r="69" spans="1:5" ht="15.75" customHeight="1">
      <c r="A69" s="87">
        <v>4</v>
      </c>
      <c r="B69" s="59">
        <v>903.78</v>
      </c>
      <c r="C69" s="64">
        <v>806</v>
      </c>
      <c r="D69" s="65">
        <v>53</v>
      </c>
      <c r="E69" s="26"/>
    </row>
    <row r="70" spans="1:5" ht="15.75" customHeight="1">
      <c r="A70" s="87">
        <v>5</v>
      </c>
      <c r="B70" s="59">
        <v>889.67</v>
      </c>
      <c r="C70" s="64">
        <v>973</v>
      </c>
      <c r="D70" s="65">
        <v>63</v>
      </c>
      <c r="E70" s="26"/>
    </row>
    <row r="71" spans="1:5" ht="15.75" customHeight="1">
      <c r="A71" s="87">
        <v>6</v>
      </c>
      <c r="B71" s="59">
        <v>885.45</v>
      </c>
      <c r="C71" s="64">
        <v>763</v>
      </c>
      <c r="D71" s="65">
        <v>49</v>
      </c>
      <c r="E71" s="26"/>
    </row>
    <row r="72" spans="1:5" ht="15.75" customHeight="1">
      <c r="A72" s="87">
        <v>7</v>
      </c>
      <c r="B72" s="59">
        <v>866.85</v>
      </c>
      <c r="C72" s="64">
        <v>988</v>
      </c>
      <c r="D72" s="65">
        <v>62</v>
      </c>
      <c r="E72" s="26"/>
    </row>
    <row r="73" spans="1:5" ht="15.75" customHeight="1">
      <c r="A73" s="87">
        <v>8</v>
      </c>
      <c r="B73" s="59">
        <v>845.31</v>
      </c>
      <c r="C73" s="64">
        <v>768</v>
      </c>
      <c r="D73" s="65">
        <v>50</v>
      </c>
      <c r="E73" s="26"/>
    </row>
    <row r="74" spans="1:5" ht="15.75" customHeight="1">
      <c r="A74" s="87">
        <v>9</v>
      </c>
      <c r="B74" s="59">
        <v>877.66</v>
      </c>
      <c r="C74" s="64">
        <v>1063</v>
      </c>
      <c r="D74" s="65">
        <v>66</v>
      </c>
      <c r="E74" s="26"/>
    </row>
    <row r="75" spans="1:5" ht="15.75" customHeight="1">
      <c r="A75" s="87">
        <v>10</v>
      </c>
      <c r="B75" s="59">
        <v>750</v>
      </c>
      <c r="C75" s="64">
        <v>215</v>
      </c>
      <c r="D75" s="65">
        <v>15</v>
      </c>
      <c r="E75" s="26"/>
    </row>
    <row r="76" spans="1:5" ht="15.75" customHeight="1">
      <c r="A76" s="87">
        <v>11</v>
      </c>
      <c r="B76" s="59">
        <v>879.03</v>
      </c>
      <c r="C76" s="64">
        <v>720</v>
      </c>
      <c r="D76" s="65">
        <v>42</v>
      </c>
      <c r="E76" s="26"/>
    </row>
    <row r="77" spans="1:5" ht="15.75" customHeight="1">
      <c r="A77" s="87">
        <v>12</v>
      </c>
      <c r="B77" s="59">
        <v>898.69</v>
      </c>
      <c r="C77" s="64">
        <v>1873</v>
      </c>
      <c r="D77" s="65">
        <v>117</v>
      </c>
      <c r="E77" s="26"/>
    </row>
    <row r="78" spans="1:5" ht="15.75" customHeight="1">
      <c r="A78" s="87">
        <v>13</v>
      </c>
      <c r="B78" s="59">
        <v>874.34</v>
      </c>
      <c r="C78" s="64">
        <v>3400</v>
      </c>
      <c r="D78" s="65">
        <v>210</v>
      </c>
      <c r="E78" s="26"/>
    </row>
    <row r="79" spans="1:5" ht="15.75" customHeight="1">
      <c r="A79" s="87">
        <v>14</v>
      </c>
      <c r="B79" s="59">
        <v>881.93</v>
      </c>
      <c r="C79" s="64">
        <v>3500</v>
      </c>
      <c r="D79" s="65">
        <v>247</v>
      </c>
      <c r="E79" s="26"/>
    </row>
    <row r="80" spans="1:5" ht="15.75" customHeight="1">
      <c r="A80" s="87">
        <v>15</v>
      </c>
      <c r="B80" s="59">
        <v>881</v>
      </c>
      <c r="C80" s="64">
        <v>792</v>
      </c>
      <c r="D80" s="65">
        <v>54</v>
      </c>
      <c r="E80" s="26"/>
    </row>
    <row r="81" spans="1:5" ht="15.75" customHeight="1">
      <c r="A81" s="87">
        <v>16</v>
      </c>
      <c r="B81" s="59">
        <v>909.02</v>
      </c>
      <c r="C81" s="64">
        <v>965</v>
      </c>
      <c r="D81" s="65">
        <v>61</v>
      </c>
      <c r="E81" s="26"/>
    </row>
    <row r="82" spans="1:5" ht="15.75" customHeight="1">
      <c r="A82" s="87">
        <v>17</v>
      </c>
      <c r="B82" s="59">
        <v>879.43</v>
      </c>
      <c r="C82" s="64">
        <v>1072</v>
      </c>
      <c r="D82" s="65">
        <v>66</v>
      </c>
      <c r="E82" s="26"/>
    </row>
    <row r="83" spans="1:5" ht="15.75" customHeight="1">
      <c r="A83" s="87">
        <v>18</v>
      </c>
      <c r="B83" s="59">
        <v>838.89</v>
      </c>
      <c r="C83" s="64">
        <v>684</v>
      </c>
      <c r="D83" s="65">
        <v>47</v>
      </c>
      <c r="E83" s="26"/>
    </row>
    <row r="84" spans="1:5" ht="15.75" customHeight="1">
      <c r="A84" s="87">
        <v>19</v>
      </c>
      <c r="B84" s="59">
        <v>942.05</v>
      </c>
      <c r="C84" s="64">
        <v>836</v>
      </c>
      <c r="D84" s="65">
        <v>54</v>
      </c>
      <c r="E84" s="26"/>
    </row>
    <row r="85" spans="1:5" ht="15.75" customHeight="1">
      <c r="A85" s="87">
        <v>20</v>
      </c>
      <c r="B85" s="59">
        <v>890.26</v>
      </c>
      <c r="C85" s="64">
        <v>1057</v>
      </c>
      <c r="D85" s="65">
        <v>68</v>
      </c>
      <c r="E85" s="26"/>
    </row>
    <row r="86" spans="1:5" ht="15.75" customHeight="1">
      <c r="A86" s="87">
        <v>21</v>
      </c>
      <c r="B86" s="59"/>
      <c r="C86" s="64"/>
      <c r="D86" s="65"/>
      <c r="E86" s="26"/>
    </row>
    <row r="87" spans="1:5" ht="15.75" customHeight="1">
      <c r="A87" s="87">
        <v>22</v>
      </c>
      <c r="B87" s="59"/>
      <c r="C87" s="64"/>
      <c r="D87" s="65"/>
      <c r="E87" s="26"/>
    </row>
    <row r="88" spans="1:5" ht="15.75" customHeight="1">
      <c r="A88" s="87">
        <v>23</v>
      </c>
      <c r="B88" s="59"/>
      <c r="C88" s="64"/>
      <c r="D88" s="65"/>
      <c r="E88" s="26"/>
    </row>
    <row r="89" spans="1:5" ht="15.75" customHeight="1">
      <c r="A89" s="87">
        <v>24</v>
      </c>
      <c r="B89" s="59"/>
      <c r="C89" s="64"/>
      <c r="D89" s="65"/>
      <c r="E89" s="26"/>
    </row>
    <row r="90" spans="1:5" ht="15.75" customHeight="1">
      <c r="A90" s="87">
        <v>25</v>
      </c>
      <c r="B90" s="59"/>
      <c r="C90" s="64"/>
      <c r="D90" s="65"/>
      <c r="E90" s="26"/>
    </row>
    <row r="91" spans="1:5" ht="15.75" customHeight="1">
      <c r="A91" s="87">
        <v>26</v>
      </c>
      <c r="B91" s="59"/>
      <c r="C91" s="64"/>
      <c r="D91" s="65"/>
      <c r="E91" s="26"/>
    </row>
    <row r="92" spans="1:5" ht="15.75" customHeight="1">
      <c r="A92" s="87">
        <v>27</v>
      </c>
      <c r="B92" s="59"/>
      <c r="C92" s="64"/>
      <c r="D92" s="65"/>
      <c r="E92" s="26"/>
    </row>
    <row r="93" spans="1:5" ht="15.75" customHeight="1">
      <c r="A93" s="87">
        <v>28</v>
      </c>
      <c r="B93" s="59"/>
      <c r="C93" s="64"/>
      <c r="D93" s="65"/>
      <c r="E93" s="26"/>
    </row>
    <row r="94" spans="1:5" ht="15.75" customHeight="1">
      <c r="A94" s="87">
        <v>29</v>
      </c>
      <c r="B94" s="59"/>
      <c r="C94" s="64"/>
      <c r="D94" s="65"/>
      <c r="E94" s="26"/>
    </row>
    <row r="95" spans="1:5" ht="15.75" customHeight="1">
      <c r="A95" s="87">
        <v>30</v>
      </c>
      <c r="B95" s="59"/>
      <c r="C95" s="64"/>
      <c r="D95" s="65"/>
      <c r="E95" s="26"/>
    </row>
    <row r="96" spans="1:5" ht="15.75" customHeight="1">
      <c r="A96" s="87">
        <v>31</v>
      </c>
      <c r="B96" s="59"/>
      <c r="C96" s="64"/>
      <c r="D96" s="65"/>
      <c r="E96" s="26"/>
    </row>
    <row r="97" spans="1:5" ht="15.75" customHeight="1">
      <c r="A97" s="87">
        <v>32</v>
      </c>
      <c r="B97" s="59"/>
      <c r="C97" s="64"/>
      <c r="D97" s="65"/>
      <c r="E97" s="26"/>
    </row>
    <row r="98" spans="1:5" ht="15.75" customHeight="1">
      <c r="A98" s="87">
        <v>33</v>
      </c>
      <c r="B98" s="59"/>
      <c r="C98" s="64"/>
      <c r="D98" s="65"/>
      <c r="E98" s="26"/>
    </row>
    <row r="99" spans="1:5" ht="15.75" customHeight="1">
      <c r="A99" s="87">
        <v>34</v>
      </c>
      <c r="B99" s="59"/>
      <c r="C99" s="64"/>
      <c r="D99" s="65"/>
      <c r="E99" s="26"/>
    </row>
    <row r="100" spans="1:5" ht="15.75" customHeight="1">
      <c r="A100" s="87">
        <v>35</v>
      </c>
      <c r="B100" s="59"/>
      <c r="C100" s="64"/>
      <c r="D100" s="65"/>
      <c r="E100" s="26"/>
    </row>
    <row r="101" spans="1:5" ht="15.75" customHeight="1">
      <c r="A101" s="87">
        <v>36</v>
      </c>
      <c r="B101" s="59"/>
      <c r="C101" s="64"/>
      <c r="D101" s="65"/>
      <c r="E101" s="26"/>
    </row>
    <row r="102" spans="1:5" ht="15.75" customHeight="1">
      <c r="A102" s="87">
        <v>37</v>
      </c>
      <c r="B102" s="59"/>
      <c r="C102" s="64"/>
      <c r="D102" s="65"/>
      <c r="E102" s="26"/>
    </row>
    <row r="103" spans="1:5" ht="15.75" customHeight="1">
      <c r="A103" s="87">
        <v>38</v>
      </c>
      <c r="B103" s="59"/>
      <c r="C103" s="64"/>
      <c r="D103" s="65"/>
      <c r="E103" s="26"/>
    </row>
    <row r="104" spans="1:5" ht="15.75" customHeight="1">
      <c r="A104" s="87">
        <v>39</v>
      </c>
      <c r="B104" s="59"/>
      <c r="C104" s="64"/>
      <c r="D104" s="65"/>
      <c r="E104" s="26"/>
    </row>
    <row r="105" spans="1:5" ht="15.75" customHeight="1">
      <c r="A105" s="87">
        <v>40</v>
      </c>
      <c r="B105" s="59"/>
      <c r="C105" s="64"/>
      <c r="D105" s="65"/>
      <c r="E105" s="26"/>
    </row>
    <row r="106" spans="1:5" ht="15.75" customHeight="1">
      <c r="A106" s="87">
        <v>41</v>
      </c>
      <c r="B106" s="59"/>
      <c r="C106" s="64"/>
      <c r="D106" s="65"/>
      <c r="E106" s="26"/>
    </row>
    <row r="107" spans="1:5" ht="15.75" customHeight="1">
      <c r="A107" s="87">
        <v>42</v>
      </c>
      <c r="B107" s="59"/>
      <c r="C107" s="64"/>
      <c r="D107" s="65"/>
      <c r="E107" s="26"/>
    </row>
    <row r="108" spans="1:5" ht="15.75" customHeight="1">
      <c r="A108" s="87">
        <v>43</v>
      </c>
      <c r="B108" s="59"/>
      <c r="C108" s="64"/>
      <c r="D108" s="65"/>
      <c r="E108" s="26"/>
    </row>
    <row r="109" spans="1:5" ht="15.75" customHeight="1">
      <c r="A109" s="87">
        <v>44</v>
      </c>
      <c r="B109" s="59"/>
      <c r="C109" s="64"/>
      <c r="D109" s="65"/>
      <c r="E109" s="26"/>
    </row>
    <row r="110" spans="1:5" ht="15.75" customHeight="1">
      <c r="A110" s="87">
        <v>45</v>
      </c>
      <c r="B110" s="59"/>
      <c r="C110" s="64"/>
      <c r="D110" s="65"/>
      <c r="E110" s="26"/>
    </row>
    <row r="111" spans="1:5" ht="15.75" customHeight="1">
      <c r="A111" s="87">
        <v>46</v>
      </c>
      <c r="B111" s="59"/>
      <c r="C111" s="64"/>
      <c r="D111" s="65"/>
      <c r="E111" s="26"/>
    </row>
    <row r="112" spans="1:5" ht="15.75" customHeight="1">
      <c r="A112" s="87">
        <v>47</v>
      </c>
      <c r="B112" s="59"/>
      <c r="C112" s="64"/>
      <c r="D112" s="65"/>
      <c r="E112" s="26"/>
    </row>
    <row r="113" spans="1:9" ht="15.75" customHeight="1">
      <c r="A113" s="87">
        <v>48</v>
      </c>
      <c r="B113" s="59"/>
      <c r="C113" s="64"/>
      <c r="D113" s="65"/>
      <c r="E113" s="26"/>
    </row>
    <row r="114" spans="1:9" ht="15.75" customHeight="1">
      <c r="A114" s="87">
        <v>49</v>
      </c>
      <c r="B114" s="59"/>
      <c r="C114" s="64"/>
      <c r="D114" s="65"/>
      <c r="E114" s="26"/>
    </row>
    <row r="115" spans="1:9" ht="15.75" customHeight="1">
      <c r="A115" s="87">
        <v>50</v>
      </c>
      <c r="B115" s="59"/>
      <c r="C115" s="64"/>
      <c r="D115" s="65"/>
      <c r="E115" s="26"/>
    </row>
    <row r="116" spans="1:9" ht="15.75" customHeight="1">
      <c r="A116" s="87">
        <v>51</v>
      </c>
      <c r="B116" s="59"/>
      <c r="C116" s="64"/>
      <c r="D116" s="65"/>
      <c r="E116" s="26"/>
    </row>
    <row r="117" spans="1:9" ht="15.75" customHeight="1">
      <c r="A117" s="87">
        <v>52</v>
      </c>
      <c r="B117" s="59"/>
      <c r="C117" s="64"/>
      <c r="D117" s="65"/>
      <c r="E117" s="26"/>
    </row>
    <row r="118" spans="1:9" ht="20.9" customHeight="1">
      <c r="B118" s="23"/>
      <c r="C118" s="24"/>
      <c r="D118" s="25"/>
    </row>
    <row r="119" spans="1:9">
      <c r="A119" s="1" t="s">
        <v>79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80</v>
      </c>
    </row>
    <row r="122" spans="1:9">
      <c r="A122" s="27">
        <v>1</v>
      </c>
      <c r="B122" s="73">
        <v>641.12</v>
      </c>
      <c r="C122" s="73">
        <v>709.03</v>
      </c>
      <c r="D122" s="73">
        <v>800</v>
      </c>
      <c r="E122" s="73">
        <v>884.2</v>
      </c>
      <c r="F122" s="74">
        <v>84.200000000000045</v>
      </c>
      <c r="G122" s="30">
        <v>0.10525000000000007</v>
      </c>
    </row>
    <row r="123" spans="1:9">
      <c r="A123" s="27">
        <v>2</v>
      </c>
      <c r="B123" s="73">
        <v>650.20000000000005</v>
      </c>
      <c r="C123" s="73">
        <v>787.62</v>
      </c>
      <c r="D123" s="73">
        <v>846.8</v>
      </c>
      <c r="E123" s="73">
        <v>903.94</v>
      </c>
      <c r="F123" s="74">
        <v>57.1400000000001</v>
      </c>
      <c r="G123" s="30">
        <v>6.7477562588568851E-2</v>
      </c>
    </row>
    <row r="124" spans="1:9">
      <c r="A124" s="27">
        <v>3</v>
      </c>
      <c r="B124" s="73">
        <v>638.53</v>
      </c>
      <c r="C124" s="73">
        <v>776.19</v>
      </c>
      <c r="D124" s="73">
        <v>837.67</v>
      </c>
      <c r="E124" s="73">
        <v>880.06</v>
      </c>
      <c r="F124" s="74">
        <v>42.389999999999986</v>
      </c>
      <c r="G124" s="30">
        <v>5.0604653383790721E-2</v>
      </c>
    </row>
    <row r="125" spans="1:9">
      <c r="A125" s="27">
        <v>4</v>
      </c>
      <c r="B125" s="73">
        <v>649.48</v>
      </c>
      <c r="C125" s="73">
        <v>757.03</v>
      </c>
      <c r="D125" s="73">
        <v>839.93</v>
      </c>
      <c r="E125" s="73">
        <v>903.78</v>
      </c>
      <c r="F125" s="74">
        <v>63.850000000000023</v>
      </c>
      <c r="G125" s="30">
        <v>7.601823961520604E-2</v>
      </c>
    </row>
    <row r="126" spans="1:9">
      <c r="A126" s="27">
        <v>5</v>
      </c>
      <c r="B126" s="73">
        <v>660.95</v>
      </c>
      <c r="C126" s="73">
        <v>770.03</v>
      </c>
      <c r="D126" s="73">
        <v>847.65</v>
      </c>
      <c r="E126" s="73">
        <v>889.67</v>
      </c>
      <c r="F126" s="74">
        <v>42.019999999999982</v>
      </c>
      <c r="G126" s="30">
        <v>4.9572347077213363E-2</v>
      </c>
    </row>
    <row r="127" spans="1:9">
      <c r="A127" s="27">
        <v>6</v>
      </c>
      <c r="B127" s="73">
        <v>667.54</v>
      </c>
      <c r="C127" s="73">
        <v>744.44</v>
      </c>
      <c r="D127" s="73">
        <v>878.46</v>
      </c>
      <c r="E127" s="73">
        <v>885.45</v>
      </c>
      <c r="F127" s="74">
        <v>6.9900000000000091</v>
      </c>
      <c r="G127" s="30">
        <v>7.9571067550030516E-3</v>
      </c>
    </row>
    <row r="128" spans="1:9">
      <c r="A128" s="27">
        <v>7</v>
      </c>
      <c r="B128" s="73">
        <v>699.7</v>
      </c>
      <c r="C128" s="73">
        <v>719.11</v>
      </c>
      <c r="D128" s="73">
        <v>856.71</v>
      </c>
      <c r="E128" s="73">
        <v>866.85</v>
      </c>
      <c r="F128" s="74">
        <v>10.139999999999986</v>
      </c>
      <c r="G128" s="30">
        <v>1.1835977168469958E-2</v>
      </c>
    </row>
    <row r="129" spans="1:7">
      <c r="A129" s="27">
        <v>8</v>
      </c>
      <c r="B129" s="73">
        <v>688.66</v>
      </c>
      <c r="C129" s="73">
        <v>758.36</v>
      </c>
      <c r="D129" s="73">
        <v>862.54</v>
      </c>
      <c r="E129" s="73">
        <v>845.31</v>
      </c>
      <c r="F129" s="74">
        <v>-17.230000000000018</v>
      </c>
      <c r="G129" s="170">
        <v>-1.9975885176339636E-2</v>
      </c>
    </row>
    <row r="130" spans="1:7">
      <c r="A130" s="27">
        <v>9</v>
      </c>
      <c r="B130" s="73">
        <v>662.64</v>
      </c>
      <c r="C130" s="73">
        <v>755.89</v>
      </c>
      <c r="D130" s="73">
        <v>858.9</v>
      </c>
      <c r="E130" s="73">
        <v>877.66</v>
      </c>
      <c r="F130" s="74">
        <v>18.759999999999991</v>
      </c>
      <c r="G130" s="30">
        <v>2.1841890790545992E-2</v>
      </c>
    </row>
    <row r="131" spans="1:7">
      <c r="A131" s="27">
        <v>10</v>
      </c>
      <c r="B131" s="73">
        <v>689.44</v>
      </c>
      <c r="C131" s="73">
        <v>751.46</v>
      </c>
      <c r="D131" s="73">
        <v>830.56</v>
      </c>
      <c r="E131" s="73">
        <v>750</v>
      </c>
      <c r="F131" s="74">
        <v>-80.559999999999945</v>
      </c>
      <c r="G131" s="170">
        <v>-9.6994798690040351E-2</v>
      </c>
    </row>
    <row r="132" spans="1:7">
      <c r="A132" s="27">
        <v>11</v>
      </c>
      <c r="B132" s="73">
        <v>666.74</v>
      </c>
      <c r="C132" s="73">
        <v>744.13</v>
      </c>
      <c r="D132" s="73">
        <v>875.07</v>
      </c>
      <c r="E132" s="73">
        <v>879.03</v>
      </c>
      <c r="F132" s="150">
        <v>3.9599999999999227</v>
      </c>
      <c r="G132" s="30">
        <v>4.5253522575336991E-3</v>
      </c>
    </row>
    <row r="133" spans="1:7">
      <c r="A133" s="27">
        <v>12</v>
      </c>
      <c r="B133" s="73">
        <v>676.37</v>
      </c>
      <c r="C133" s="73">
        <v>749.54</v>
      </c>
      <c r="D133" s="73">
        <v>850.74</v>
      </c>
      <c r="E133" s="73">
        <v>898.69</v>
      </c>
      <c r="F133" s="74">
        <v>47.950000000000045</v>
      </c>
      <c r="G133" s="30">
        <v>5.6362696005830326E-2</v>
      </c>
    </row>
    <row r="134" spans="1:7">
      <c r="A134" s="27">
        <v>13</v>
      </c>
      <c r="B134" s="73">
        <v>682.23</v>
      </c>
      <c r="C134" s="73">
        <v>744.07</v>
      </c>
      <c r="D134" s="73">
        <v>830.46</v>
      </c>
      <c r="E134" s="73">
        <v>874.34</v>
      </c>
      <c r="F134" s="74">
        <v>43.879999999999995</v>
      </c>
      <c r="G134" s="30">
        <v>5.2838186065554016E-2</v>
      </c>
    </row>
    <row r="135" spans="1:7">
      <c r="A135" s="27">
        <v>14</v>
      </c>
      <c r="B135" s="73">
        <v>674.78</v>
      </c>
      <c r="C135" s="73">
        <v>740.6</v>
      </c>
      <c r="D135" s="73">
        <v>828.46</v>
      </c>
      <c r="E135" s="73">
        <v>881.93</v>
      </c>
      <c r="F135" s="75">
        <v>53.469999999999914</v>
      </c>
      <c r="G135" s="43">
        <v>6.4541438331361611E-2</v>
      </c>
    </row>
    <row r="136" spans="1:7">
      <c r="A136" s="27">
        <v>15</v>
      </c>
      <c r="B136" s="73">
        <v>631.19000000000005</v>
      </c>
      <c r="C136" s="73">
        <v>766</v>
      </c>
      <c r="D136" s="73">
        <v>863.93</v>
      </c>
      <c r="E136" s="73">
        <v>881</v>
      </c>
      <c r="F136" s="74">
        <v>17.07000000000005</v>
      </c>
      <c r="G136" s="30">
        <v>1.9758545252508863E-2</v>
      </c>
    </row>
    <row r="137" spans="1:7">
      <c r="A137" s="27">
        <v>16</v>
      </c>
      <c r="B137" s="73">
        <v>697.8</v>
      </c>
      <c r="C137" s="73">
        <v>765.14</v>
      </c>
      <c r="D137" s="73">
        <v>879.17</v>
      </c>
      <c r="E137" s="73">
        <v>909.02</v>
      </c>
      <c r="F137" s="74">
        <v>29.850000000000023</v>
      </c>
      <c r="G137" s="30">
        <v>3.3952477905297096E-2</v>
      </c>
    </row>
    <row r="138" spans="1:7">
      <c r="A138" s="27">
        <v>17</v>
      </c>
      <c r="B138" s="73">
        <v>688.5</v>
      </c>
      <c r="C138" s="73">
        <v>749.05</v>
      </c>
      <c r="D138" s="73">
        <v>820.66</v>
      </c>
      <c r="E138" s="73">
        <v>879.43</v>
      </c>
      <c r="F138" s="74">
        <v>58.769999999999982</v>
      </c>
      <c r="G138" s="30">
        <v>7.1613091901640225E-2</v>
      </c>
    </row>
    <row r="139" spans="1:7">
      <c r="A139" s="27">
        <v>18</v>
      </c>
      <c r="B139" s="73">
        <v>633.15</v>
      </c>
      <c r="C139" s="73">
        <v>746.21</v>
      </c>
      <c r="D139" s="73">
        <v>864.66</v>
      </c>
      <c r="E139" s="73">
        <v>838.89</v>
      </c>
      <c r="F139" s="74">
        <v>-25.769999999999982</v>
      </c>
      <c r="G139" s="170">
        <v>-2.9803622233016469E-2</v>
      </c>
    </row>
    <row r="140" spans="1:7">
      <c r="A140" s="27">
        <v>19</v>
      </c>
      <c r="B140" s="73">
        <v>676.12</v>
      </c>
      <c r="C140" s="73">
        <v>758.41</v>
      </c>
      <c r="D140" s="73">
        <v>878.95</v>
      </c>
      <c r="E140" s="73">
        <v>942.05</v>
      </c>
      <c r="F140" s="74">
        <v>63.099999999999909</v>
      </c>
      <c r="G140" s="30">
        <v>7.1790204220945286E-2</v>
      </c>
    </row>
    <row r="141" spans="1:7">
      <c r="A141" s="27">
        <v>20</v>
      </c>
      <c r="B141" s="73">
        <v>679.25</v>
      </c>
      <c r="C141" s="73">
        <v>769.21</v>
      </c>
      <c r="D141" s="73">
        <v>890.13</v>
      </c>
      <c r="E141" s="73">
        <v>890.26</v>
      </c>
      <c r="F141" s="74">
        <v>0.12999999999999545</v>
      </c>
      <c r="G141" s="30">
        <v>1.4604608315638146E-4</v>
      </c>
    </row>
    <row r="142" spans="1:7">
      <c r="A142" s="27">
        <v>21</v>
      </c>
      <c r="B142" s="73">
        <v>651.69000000000005</v>
      </c>
      <c r="C142" s="73">
        <v>751.29</v>
      </c>
      <c r="D142" s="73">
        <v>858.61</v>
      </c>
      <c r="E142" s="73"/>
      <c r="F142" s="74"/>
      <c r="G142" s="30"/>
    </row>
    <row r="143" spans="1:7">
      <c r="A143" s="27">
        <v>22</v>
      </c>
      <c r="B143" s="73">
        <v>687.26</v>
      </c>
      <c r="C143" s="73">
        <v>814.79</v>
      </c>
      <c r="D143" s="73">
        <v>795.6</v>
      </c>
      <c r="E143" s="73"/>
      <c r="F143" s="74"/>
      <c r="G143" s="170"/>
    </row>
    <row r="144" spans="1:7">
      <c r="A144" s="27">
        <v>23</v>
      </c>
      <c r="B144" s="73">
        <v>676.52</v>
      </c>
      <c r="C144" s="73">
        <v>775.99</v>
      </c>
      <c r="D144" s="73">
        <v>890</v>
      </c>
      <c r="E144" s="73"/>
      <c r="F144" s="74"/>
      <c r="G144" s="30"/>
    </row>
    <row r="145" spans="1:7">
      <c r="A145" s="27">
        <v>24</v>
      </c>
      <c r="B145" s="73">
        <v>676.83</v>
      </c>
      <c r="C145" s="73">
        <v>809.58</v>
      </c>
      <c r="D145" s="73">
        <v>846.99</v>
      </c>
      <c r="E145" s="73"/>
      <c r="F145" s="74"/>
      <c r="G145" s="30"/>
    </row>
    <row r="146" spans="1:7">
      <c r="A146" s="27">
        <v>25</v>
      </c>
      <c r="B146" s="73">
        <v>698.25</v>
      </c>
      <c r="C146" s="73">
        <v>806.89</v>
      </c>
      <c r="D146" s="73">
        <v>889.9</v>
      </c>
      <c r="E146" s="73"/>
      <c r="F146" s="74"/>
      <c r="G146" s="30"/>
    </row>
    <row r="147" spans="1:7">
      <c r="A147" s="27">
        <v>26</v>
      </c>
      <c r="B147" s="73">
        <v>697.54</v>
      </c>
      <c r="C147" s="73">
        <v>813.01</v>
      </c>
      <c r="D147" s="73">
        <v>899.01</v>
      </c>
      <c r="E147" s="73"/>
      <c r="F147" s="74"/>
      <c r="G147" s="30"/>
    </row>
    <row r="148" spans="1:7">
      <c r="A148" s="27">
        <v>27</v>
      </c>
      <c r="B148" s="73">
        <v>691.8</v>
      </c>
      <c r="C148" s="73">
        <v>827.48</v>
      </c>
      <c r="D148" s="73">
        <v>858.86</v>
      </c>
      <c r="E148" s="73"/>
      <c r="F148" s="74"/>
      <c r="G148" s="30"/>
    </row>
    <row r="149" spans="1:7">
      <c r="A149" s="27">
        <v>28</v>
      </c>
      <c r="B149" s="73">
        <v>699</v>
      </c>
      <c r="C149" s="73">
        <v>814.94</v>
      </c>
      <c r="D149" s="73">
        <v>867.92</v>
      </c>
      <c r="E149" s="73"/>
      <c r="F149" s="74"/>
      <c r="G149" s="30"/>
    </row>
    <row r="150" spans="1:7">
      <c r="A150" s="27">
        <v>29</v>
      </c>
      <c r="B150" s="73">
        <v>690.7</v>
      </c>
      <c r="C150" s="73">
        <v>838.73</v>
      </c>
      <c r="D150" s="73">
        <v>885.5</v>
      </c>
      <c r="E150" s="73"/>
      <c r="F150" s="74"/>
      <c r="G150" s="30"/>
    </row>
    <row r="151" spans="1:7">
      <c r="A151" s="27">
        <v>30</v>
      </c>
      <c r="B151" s="73">
        <v>680.17</v>
      </c>
      <c r="C151" s="73">
        <v>800.86</v>
      </c>
      <c r="D151" s="73">
        <v>867.93</v>
      </c>
      <c r="E151" s="73"/>
      <c r="F151" s="74"/>
      <c r="G151" s="30"/>
    </row>
    <row r="152" spans="1:7">
      <c r="A152" s="27">
        <v>31</v>
      </c>
      <c r="B152" s="73">
        <v>720.34</v>
      </c>
      <c r="C152" s="73">
        <v>805.16</v>
      </c>
      <c r="D152" s="73">
        <v>855.93</v>
      </c>
      <c r="E152" s="73"/>
      <c r="F152" s="74"/>
      <c r="G152" s="30"/>
    </row>
    <row r="153" spans="1:7">
      <c r="A153" s="27">
        <v>32</v>
      </c>
      <c r="B153" s="73">
        <v>724.52</v>
      </c>
      <c r="C153" s="73">
        <v>833.81</v>
      </c>
      <c r="D153" s="73">
        <v>893.31</v>
      </c>
      <c r="E153" s="73"/>
      <c r="F153" s="74"/>
      <c r="G153" s="30"/>
    </row>
    <row r="154" spans="1:7">
      <c r="A154" s="27">
        <v>33</v>
      </c>
      <c r="B154" s="73">
        <v>728.72</v>
      </c>
      <c r="C154" s="73">
        <v>790.32</v>
      </c>
      <c r="D154" s="73">
        <v>900.91</v>
      </c>
      <c r="E154" s="73"/>
      <c r="F154" s="74"/>
      <c r="G154" s="30"/>
    </row>
    <row r="155" spans="1:7">
      <c r="A155" s="27">
        <v>34</v>
      </c>
      <c r="B155" s="73">
        <v>691.49</v>
      </c>
      <c r="C155" s="73">
        <v>820.43</v>
      </c>
      <c r="D155" s="73">
        <v>881.82</v>
      </c>
      <c r="E155" s="73"/>
      <c r="F155" s="74"/>
      <c r="G155" s="30"/>
    </row>
    <row r="156" spans="1:7">
      <c r="A156" s="27">
        <v>35</v>
      </c>
      <c r="B156" s="73">
        <v>707.11</v>
      </c>
      <c r="C156" s="73">
        <v>820.64</v>
      </c>
      <c r="D156" s="73">
        <v>833.57</v>
      </c>
      <c r="E156" s="73"/>
      <c r="F156" s="74"/>
      <c r="G156" s="30"/>
    </row>
    <row r="157" spans="1:7">
      <c r="A157" s="27">
        <v>36</v>
      </c>
      <c r="B157" s="73">
        <v>697.6</v>
      </c>
      <c r="C157" s="73">
        <v>810.96</v>
      </c>
      <c r="D157" s="73">
        <v>876.8</v>
      </c>
      <c r="E157" s="73"/>
      <c r="F157" s="74"/>
      <c r="G157" s="30"/>
    </row>
    <row r="158" spans="1:7">
      <c r="A158" s="27">
        <v>37</v>
      </c>
      <c r="B158" s="73">
        <v>716.35</v>
      </c>
      <c r="C158" s="73">
        <v>826.63</v>
      </c>
      <c r="D158" s="73">
        <v>885.65</v>
      </c>
      <c r="E158" s="73"/>
      <c r="F158" s="74"/>
      <c r="G158" s="30"/>
    </row>
    <row r="159" spans="1:7">
      <c r="A159" s="27">
        <v>38</v>
      </c>
      <c r="B159" s="73">
        <v>680.02</v>
      </c>
      <c r="C159" s="73">
        <v>794.35</v>
      </c>
      <c r="D159" s="73">
        <v>836.61</v>
      </c>
      <c r="E159" s="73"/>
      <c r="F159" s="74"/>
      <c r="G159" s="30"/>
    </row>
    <row r="160" spans="1:7">
      <c r="A160" s="27">
        <v>39</v>
      </c>
      <c r="B160" s="73">
        <v>693.43</v>
      </c>
      <c r="C160" s="73">
        <v>898.87</v>
      </c>
      <c r="D160" s="73">
        <v>851.08</v>
      </c>
      <c r="E160" s="73"/>
      <c r="F160" s="74"/>
      <c r="G160" s="170"/>
    </row>
    <row r="161" spans="1:7">
      <c r="A161" s="27">
        <v>40</v>
      </c>
      <c r="B161" s="73">
        <v>694.47</v>
      </c>
      <c r="C161" s="73">
        <v>787.41</v>
      </c>
      <c r="D161" s="73">
        <v>912.24</v>
      </c>
      <c r="E161" s="73"/>
      <c r="F161" s="74"/>
      <c r="G161" s="30"/>
    </row>
    <row r="162" spans="1:7">
      <c r="A162" s="27">
        <v>41</v>
      </c>
      <c r="B162" s="73">
        <v>694.11</v>
      </c>
      <c r="C162" s="73">
        <v>896.63</v>
      </c>
      <c r="D162" s="73">
        <v>856.93</v>
      </c>
      <c r="E162" s="73"/>
      <c r="F162" s="74"/>
      <c r="G162" s="170"/>
    </row>
    <row r="163" spans="1:7">
      <c r="A163" s="27">
        <v>42</v>
      </c>
      <c r="B163" s="73">
        <v>682</v>
      </c>
      <c r="C163" s="73">
        <v>797.63</v>
      </c>
      <c r="D163" s="73">
        <v>885.67</v>
      </c>
      <c r="E163" s="73"/>
      <c r="F163" s="76"/>
      <c r="G163" s="35"/>
    </row>
    <row r="164" spans="1:7">
      <c r="A164" s="27">
        <v>43</v>
      </c>
      <c r="B164" s="73">
        <v>710.04</v>
      </c>
      <c r="C164" s="73">
        <v>827.31</v>
      </c>
      <c r="D164" s="73">
        <v>879.19</v>
      </c>
      <c r="E164" s="73"/>
      <c r="F164" s="76"/>
      <c r="G164" s="30"/>
    </row>
    <row r="165" spans="1:7">
      <c r="A165" s="27">
        <v>44</v>
      </c>
      <c r="B165" s="73">
        <v>704.35</v>
      </c>
      <c r="C165" s="73">
        <v>854.32</v>
      </c>
      <c r="D165" s="73">
        <v>870.07</v>
      </c>
      <c r="E165" s="73"/>
      <c r="F165" s="76"/>
      <c r="G165" s="30"/>
    </row>
    <row r="166" spans="1:7">
      <c r="A166" s="27">
        <v>45</v>
      </c>
      <c r="B166" s="73">
        <v>707.91</v>
      </c>
      <c r="C166" s="73">
        <v>836.21</v>
      </c>
      <c r="D166" s="73">
        <v>879.43</v>
      </c>
      <c r="E166" s="73"/>
      <c r="F166" s="76"/>
      <c r="G166" s="30"/>
    </row>
    <row r="167" spans="1:7">
      <c r="A167" s="27">
        <v>46</v>
      </c>
      <c r="B167" s="73">
        <v>707.39</v>
      </c>
      <c r="C167" s="73">
        <v>817.08</v>
      </c>
      <c r="D167" s="73">
        <v>849.9</v>
      </c>
      <c r="E167" s="73"/>
      <c r="F167" s="76"/>
      <c r="G167" s="35"/>
    </row>
    <row r="168" spans="1:7">
      <c r="A168" s="27">
        <v>47</v>
      </c>
      <c r="B168" s="73">
        <v>702.35</v>
      </c>
      <c r="C168" s="73">
        <v>865.42</v>
      </c>
      <c r="D168" s="73">
        <v>837.55</v>
      </c>
      <c r="E168" s="73"/>
      <c r="F168" s="76"/>
      <c r="G168" s="170"/>
    </row>
    <row r="169" spans="1:7">
      <c r="A169" s="27">
        <v>48</v>
      </c>
      <c r="B169" s="73">
        <v>671.66</v>
      </c>
      <c r="C169" s="73">
        <v>810.14</v>
      </c>
      <c r="D169" s="73">
        <v>888.26</v>
      </c>
      <c r="E169" s="73"/>
      <c r="F169" s="74"/>
      <c r="G169" s="30"/>
    </row>
    <row r="170" spans="1:7">
      <c r="A170" s="27">
        <v>49</v>
      </c>
      <c r="B170" s="73">
        <v>702.38</v>
      </c>
      <c r="C170" s="73">
        <v>810.85</v>
      </c>
      <c r="D170" s="73">
        <v>896.24</v>
      </c>
      <c r="E170" s="73"/>
      <c r="F170" s="76"/>
      <c r="G170" s="35"/>
    </row>
    <row r="171" spans="1:7">
      <c r="A171" s="27">
        <v>50</v>
      </c>
      <c r="B171" s="73">
        <v>738.98</v>
      </c>
      <c r="C171" s="73">
        <v>839.06</v>
      </c>
      <c r="D171" s="73">
        <v>878.91</v>
      </c>
      <c r="E171" s="73"/>
      <c r="F171" s="76"/>
      <c r="G171" s="30"/>
    </row>
    <row r="172" spans="1:7">
      <c r="A172" s="27">
        <v>51</v>
      </c>
      <c r="B172" s="73">
        <v>712.07</v>
      </c>
      <c r="C172" s="73">
        <v>882.89</v>
      </c>
      <c r="D172" s="73">
        <v>886.19</v>
      </c>
      <c r="E172" s="73"/>
      <c r="F172" s="76"/>
      <c r="G172" s="35"/>
    </row>
    <row r="173" spans="1:7">
      <c r="A173" s="27">
        <v>52</v>
      </c>
      <c r="B173" s="73">
        <v>706.25</v>
      </c>
      <c r="C173" s="73">
        <v>850.64</v>
      </c>
      <c r="D173" s="73">
        <v>902.68</v>
      </c>
      <c r="E173" s="73"/>
      <c r="F173" s="76"/>
      <c r="G173" s="30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</row>
    <row r="2" spans="1:105" ht="15" thickBot="1">
      <c r="BB2" s="48"/>
    </row>
    <row r="3" spans="1:105" ht="15" thickBot="1">
      <c r="B3" s="90">
        <v>2025</v>
      </c>
      <c r="BB3" s="91">
        <v>2026</v>
      </c>
    </row>
    <row r="4" spans="1:105" ht="15" thickBot="1">
      <c r="A4" s="44" t="s">
        <v>53</v>
      </c>
      <c r="B4" s="90">
        <v>1</v>
      </c>
      <c r="C4" s="90">
        <v>2</v>
      </c>
      <c r="D4" s="90">
        <v>3</v>
      </c>
      <c r="E4" s="90">
        <v>4</v>
      </c>
      <c r="F4" s="90">
        <v>5</v>
      </c>
      <c r="G4" s="90">
        <v>6</v>
      </c>
      <c r="H4" s="90">
        <v>7</v>
      </c>
      <c r="I4" s="90">
        <v>8</v>
      </c>
      <c r="J4" s="90">
        <v>9</v>
      </c>
      <c r="K4" s="90">
        <v>10</v>
      </c>
      <c r="L4" s="90">
        <v>11</v>
      </c>
      <c r="M4" s="90">
        <v>12</v>
      </c>
      <c r="N4" s="90">
        <v>13</v>
      </c>
      <c r="O4" s="90">
        <v>14</v>
      </c>
      <c r="P4" s="90">
        <v>15</v>
      </c>
      <c r="Q4" s="90">
        <v>16</v>
      </c>
      <c r="R4" s="90">
        <v>17</v>
      </c>
      <c r="S4" s="90">
        <v>18</v>
      </c>
      <c r="T4" s="90">
        <v>19</v>
      </c>
      <c r="U4" s="90">
        <v>20</v>
      </c>
      <c r="V4" s="90">
        <v>21</v>
      </c>
      <c r="W4" s="90">
        <v>22</v>
      </c>
      <c r="X4" s="90">
        <v>23</v>
      </c>
      <c r="Y4" s="90">
        <v>24</v>
      </c>
      <c r="Z4" s="90">
        <v>25</v>
      </c>
      <c r="AA4" s="90">
        <v>26</v>
      </c>
      <c r="AB4" s="90">
        <v>27</v>
      </c>
      <c r="AC4" s="90">
        <v>28</v>
      </c>
      <c r="AD4" s="90">
        <v>29</v>
      </c>
      <c r="AE4" s="90">
        <v>30</v>
      </c>
      <c r="AF4" s="90">
        <v>31</v>
      </c>
      <c r="AG4" s="90">
        <v>32</v>
      </c>
      <c r="AH4" s="90">
        <v>33</v>
      </c>
      <c r="AI4" s="90">
        <v>34</v>
      </c>
      <c r="AJ4" s="90">
        <v>35</v>
      </c>
      <c r="AK4" s="90">
        <v>36</v>
      </c>
      <c r="AL4" s="90">
        <v>37</v>
      </c>
      <c r="AM4" s="90">
        <v>38</v>
      </c>
      <c r="AN4" s="90">
        <v>39</v>
      </c>
      <c r="AO4" s="90">
        <v>40</v>
      </c>
      <c r="AP4" s="90">
        <v>41</v>
      </c>
      <c r="AQ4" s="90">
        <v>42</v>
      </c>
      <c r="AR4" s="90">
        <v>43</v>
      </c>
      <c r="AS4" s="90">
        <v>44</v>
      </c>
      <c r="AT4" s="90">
        <v>45</v>
      </c>
      <c r="AU4" s="90">
        <v>46</v>
      </c>
      <c r="AV4" s="90">
        <v>47</v>
      </c>
      <c r="AW4" s="90">
        <v>48</v>
      </c>
      <c r="AX4" s="90">
        <v>49</v>
      </c>
      <c r="AY4" s="90">
        <v>50</v>
      </c>
      <c r="AZ4" s="90">
        <v>51</v>
      </c>
      <c r="BA4" s="90">
        <v>52</v>
      </c>
      <c r="BB4" s="92">
        <v>1</v>
      </c>
      <c r="BC4" s="92">
        <v>2</v>
      </c>
      <c r="BD4" s="92">
        <v>3</v>
      </c>
      <c r="BE4" s="92">
        <v>4</v>
      </c>
      <c r="BF4" s="92">
        <v>5</v>
      </c>
      <c r="BG4" s="92">
        <v>6</v>
      </c>
      <c r="BH4" s="92">
        <v>7</v>
      </c>
      <c r="BI4" s="92">
        <v>8</v>
      </c>
      <c r="BJ4" s="92">
        <v>9</v>
      </c>
      <c r="BK4" s="92">
        <v>10</v>
      </c>
      <c r="BL4" s="92">
        <v>11</v>
      </c>
      <c r="BM4" s="92">
        <v>12</v>
      </c>
      <c r="BN4" s="92">
        <v>13</v>
      </c>
      <c r="BO4" s="92">
        <v>14</v>
      </c>
      <c r="BP4" s="92">
        <v>15</v>
      </c>
      <c r="BQ4" s="92">
        <v>16</v>
      </c>
      <c r="BR4" s="92">
        <v>17</v>
      </c>
      <c r="BS4" s="92">
        <v>18</v>
      </c>
      <c r="BT4" s="92">
        <v>19</v>
      </c>
      <c r="BU4" s="92">
        <v>20</v>
      </c>
      <c r="BV4" s="92">
        <v>21</v>
      </c>
      <c r="BW4" s="92">
        <v>22</v>
      </c>
      <c r="BX4" s="92">
        <v>23</v>
      </c>
      <c r="BY4" s="92">
        <v>24</v>
      </c>
      <c r="BZ4" s="92">
        <v>25</v>
      </c>
      <c r="CA4" s="92">
        <v>26</v>
      </c>
      <c r="CB4" s="92">
        <v>27</v>
      </c>
      <c r="CC4" s="92">
        <v>28</v>
      </c>
      <c r="CD4" s="92">
        <v>29</v>
      </c>
      <c r="CE4" s="92">
        <v>30</v>
      </c>
      <c r="CF4" s="92">
        <v>31</v>
      </c>
      <c r="CG4" s="92">
        <v>32</v>
      </c>
      <c r="CH4" s="92">
        <v>33</v>
      </c>
      <c r="CI4" s="92">
        <v>34</v>
      </c>
      <c r="CJ4" s="92">
        <v>35</v>
      </c>
      <c r="CK4" s="92">
        <v>36</v>
      </c>
      <c r="CL4" s="92">
        <v>37</v>
      </c>
      <c r="CM4" s="92">
        <v>38</v>
      </c>
      <c r="CN4" s="92">
        <v>39</v>
      </c>
      <c r="CO4" s="92">
        <v>40</v>
      </c>
      <c r="CP4" s="92">
        <v>41</v>
      </c>
      <c r="CQ4" s="92">
        <v>42</v>
      </c>
      <c r="CR4" s="92">
        <v>43</v>
      </c>
      <c r="CS4" s="92">
        <v>44</v>
      </c>
      <c r="CT4" s="92">
        <v>45</v>
      </c>
      <c r="CU4" s="92">
        <v>46</v>
      </c>
      <c r="CV4" s="92">
        <v>47</v>
      </c>
      <c r="CW4" s="92">
        <v>48</v>
      </c>
      <c r="CX4" s="92">
        <v>49</v>
      </c>
      <c r="CY4" s="92">
        <v>50</v>
      </c>
      <c r="CZ4" s="92">
        <v>51</v>
      </c>
      <c r="DA4" s="92">
        <v>52</v>
      </c>
    </row>
    <row r="5" spans="1:105" ht="28.5" customHeight="1" thickBot="1">
      <c r="A5" s="82" t="s">
        <v>47</v>
      </c>
      <c r="B5" s="77">
        <v>700</v>
      </c>
      <c r="C5" s="77">
        <v>870.94</v>
      </c>
      <c r="D5" s="77">
        <v>875.06</v>
      </c>
      <c r="E5" s="77">
        <v>900</v>
      </c>
      <c r="F5" s="77">
        <v>786.69</v>
      </c>
      <c r="G5" s="77">
        <v>811.45</v>
      </c>
      <c r="H5" s="77">
        <v>776.66</v>
      </c>
      <c r="I5" s="77">
        <v>792.83</v>
      </c>
      <c r="J5" s="77">
        <v>850.38</v>
      </c>
      <c r="K5" s="77">
        <v>803.85</v>
      </c>
      <c r="L5" s="77">
        <v>803.24</v>
      </c>
      <c r="M5" s="77">
        <v>810.73</v>
      </c>
      <c r="N5" s="77">
        <v>845.74</v>
      </c>
      <c r="O5" s="77">
        <v>810.1</v>
      </c>
      <c r="P5" s="77">
        <v>851.94</v>
      </c>
      <c r="Q5" s="77">
        <v>833.62</v>
      </c>
      <c r="R5" s="77">
        <v>863.71</v>
      </c>
      <c r="S5" s="77">
        <v>846.73</v>
      </c>
      <c r="T5" s="77">
        <v>892.81</v>
      </c>
      <c r="U5" s="77">
        <v>825.68</v>
      </c>
      <c r="V5" s="77">
        <v>840</v>
      </c>
      <c r="W5" s="77">
        <v>850</v>
      </c>
      <c r="X5" s="77">
        <v>814.29</v>
      </c>
      <c r="Y5" s="77">
        <v>870.75</v>
      </c>
      <c r="Z5" s="77">
        <v>847.5</v>
      </c>
      <c r="AA5" s="77">
        <v>823.74</v>
      </c>
      <c r="AB5" s="77">
        <v>830.47</v>
      </c>
      <c r="AC5" s="77">
        <v>881.44</v>
      </c>
      <c r="AD5" s="77">
        <v>821.9</v>
      </c>
      <c r="AE5" s="77">
        <v>823.11</v>
      </c>
      <c r="AF5" s="77">
        <v>868.85</v>
      </c>
      <c r="AG5" s="77">
        <v>862.01</v>
      </c>
      <c r="AH5" s="77">
        <v>826.18</v>
      </c>
      <c r="AI5" s="77">
        <v>851.24</v>
      </c>
      <c r="AJ5" s="77">
        <v>870.29</v>
      </c>
      <c r="AK5" s="77">
        <v>853.4</v>
      </c>
      <c r="AL5" s="77">
        <v>832.27</v>
      </c>
      <c r="AM5" s="77">
        <v>838.54</v>
      </c>
      <c r="AN5" s="77">
        <v>797.6</v>
      </c>
      <c r="AO5" s="77">
        <v>829.25</v>
      </c>
      <c r="AP5" s="77">
        <v>866.63</v>
      </c>
      <c r="AQ5" s="77">
        <v>858.83</v>
      </c>
      <c r="AR5" s="77">
        <v>819.49</v>
      </c>
      <c r="AS5" s="77">
        <v>856.03</v>
      </c>
      <c r="AT5" s="77">
        <v>855.94</v>
      </c>
      <c r="AU5" s="77">
        <v>895</v>
      </c>
      <c r="AV5" s="77">
        <v>890.74</v>
      </c>
      <c r="AW5" s="77">
        <v>864.02</v>
      </c>
      <c r="AX5" s="77">
        <v>875.92</v>
      </c>
      <c r="AY5" s="77">
        <v>886.17</v>
      </c>
      <c r="AZ5" s="77">
        <v>876.01</v>
      </c>
      <c r="BA5" s="93">
        <v>861.75</v>
      </c>
      <c r="BB5" s="95">
        <v>858.2</v>
      </c>
      <c r="BC5" s="96">
        <v>896.38</v>
      </c>
      <c r="BD5" s="96">
        <v>881.73</v>
      </c>
      <c r="BE5" s="96">
        <v>881.4</v>
      </c>
      <c r="BF5" s="96">
        <v>899.66</v>
      </c>
      <c r="BG5" s="96">
        <v>900</v>
      </c>
      <c r="BH5" s="96">
        <v>884.83</v>
      </c>
      <c r="BI5" s="96">
        <v>894.31</v>
      </c>
      <c r="BJ5" s="96">
        <v>878.13</v>
      </c>
      <c r="BK5" s="96">
        <v>858.85</v>
      </c>
      <c r="BL5" s="96">
        <v>833.79</v>
      </c>
      <c r="BM5" s="96">
        <v>895.19</v>
      </c>
      <c r="BN5" s="96">
        <v>895.89</v>
      </c>
      <c r="BO5" s="96">
        <v>860.9</v>
      </c>
      <c r="BP5" s="96">
        <v>882.85</v>
      </c>
      <c r="BQ5" s="96">
        <v>883.23</v>
      </c>
      <c r="BR5" s="96">
        <v>802.27</v>
      </c>
      <c r="BS5" s="96">
        <v>900</v>
      </c>
      <c r="BT5" s="96">
        <v>898</v>
      </c>
      <c r="BU5" s="96">
        <v>859.88</v>
      </c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7"/>
    </row>
    <row r="6" spans="1:105" ht="28.5" customHeight="1" thickBot="1">
      <c r="A6" s="83" t="s">
        <v>60</v>
      </c>
      <c r="B6" s="78">
        <v>800</v>
      </c>
      <c r="C6" s="78">
        <v>846.8</v>
      </c>
      <c r="D6" s="78">
        <v>837.67</v>
      </c>
      <c r="E6" s="78">
        <v>839.93</v>
      </c>
      <c r="F6" s="78">
        <v>847.65</v>
      </c>
      <c r="G6" s="78">
        <v>878.46</v>
      </c>
      <c r="H6" s="78">
        <v>856.71</v>
      </c>
      <c r="I6" s="78">
        <v>862.54</v>
      </c>
      <c r="J6" s="78">
        <v>858.9</v>
      </c>
      <c r="K6" s="78">
        <v>830.56</v>
      </c>
      <c r="L6" s="78">
        <v>875.07</v>
      </c>
      <c r="M6" s="78">
        <v>850.74</v>
      </c>
      <c r="N6" s="78">
        <v>830.46</v>
      </c>
      <c r="O6" s="78">
        <v>828.46</v>
      </c>
      <c r="P6" s="78">
        <v>863.93</v>
      </c>
      <c r="Q6" s="78">
        <v>879.17</v>
      </c>
      <c r="R6" s="78">
        <v>820.66</v>
      </c>
      <c r="S6" s="78">
        <v>864.66</v>
      </c>
      <c r="T6" s="78">
        <v>878.95</v>
      </c>
      <c r="U6" s="78">
        <v>890.13</v>
      </c>
      <c r="V6" s="78">
        <v>858.61</v>
      </c>
      <c r="W6" s="78">
        <v>795.6</v>
      </c>
      <c r="X6" s="78">
        <v>890</v>
      </c>
      <c r="Y6" s="78">
        <v>846.99</v>
      </c>
      <c r="Z6" s="78">
        <v>889.9</v>
      </c>
      <c r="AA6" s="78">
        <v>899.01</v>
      </c>
      <c r="AB6" s="78">
        <v>858.86</v>
      </c>
      <c r="AC6" s="78">
        <v>867.92</v>
      </c>
      <c r="AD6" s="78">
        <v>885.5</v>
      </c>
      <c r="AE6" s="78">
        <v>867.93</v>
      </c>
      <c r="AF6" s="78">
        <v>855.93</v>
      </c>
      <c r="AG6" s="78">
        <v>893.31</v>
      </c>
      <c r="AH6" s="78">
        <v>879.5</v>
      </c>
      <c r="AI6" s="78">
        <v>881.82</v>
      </c>
      <c r="AJ6" s="78">
        <v>833.57</v>
      </c>
      <c r="AK6" s="78">
        <v>876.8</v>
      </c>
      <c r="AL6" s="78">
        <v>885.65</v>
      </c>
      <c r="AM6" s="78">
        <v>836.61</v>
      </c>
      <c r="AN6" s="78">
        <v>851.08</v>
      </c>
      <c r="AO6" s="78">
        <v>912.24</v>
      </c>
      <c r="AP6" s="78">
        <v>856.93</v>
      </c>
      <c r="AQ6" s="78">
        <v>885.67</v>
      </c>
      <c r="AR6" s="78">
        <v>879.19</v>
      </c>
      <c r="AS6" s="78">
        <v>870.07</v>
      </c>
      <c r="AT6" s="78">
        <v>879.43</v>
      </c>
      <c r="AU6" s="78">
        <v>849.9</v>
      </c>
      <c r="AV6" s="78">
        <v>837.55</v>
      </c>
      <c r="AW6" s="78">
        <v>888.26</v>
      </c>
      <c r="AX6" s="78">
        <v>896.24</v>
      </c>
      <c r="AY6" s="78">
        <v>878.91</v>
      </c>
      <c r="AZ6" s="78">
        <v>886.19</v>
      </c>
      <c r="BA6" s="94">
        <v>902.68</v>
      </c>
      <c r="BB6" s="98">
        <v>884.2</v>
      </c>
      <c r="BC6" s="78">
        <v>903.94</v>
      </c>
      <c r="BD6" s="78">
        <v>880.06</v>
      </c>
      <c r="BE6" s="78">
        <v>903.78</v>
      </c>
      <c r="BF6" s="78">
        <v>889.67</v>
      </c>
      <c r="BG6" s="78">
        <v>885.45</v>
      </c>
      <c r="BH6" s="78">
        <v>866.85</v>
      </c>
      <c r="BI6" s="78">
        <v>845.31</v>
      </c>
      <c r="BJ6" s="78">
        <v>877.66</v>
      </c>
      <c r="BK6" s="78">
        <v>750</v>
      </c>
      <c r="BL6" s="78">
        <v>879.03</v>
      </c>
      <c r="BM6" s="78">
        <v>898.69</v>
      </c>
      <c r="BN6" s="78">
        <v>874.34</v>
      </c>
      <c r="BO6" s="78">
        <v>881.93</v>
      </c>
      <c r="BP6" s="78">
        <v>881</v>
      </c>
      <c r="BQ6" s="78">
        <v>909.02</v>
      </c>
      <c r="BR6" s="78">
        <v>879.43</v>
      </c>
      <c r="BS6" s="78">
        <v>838.89</v>
      </c>
      <c r="BT6" s="78">
        <v>942.05</v>
      </c>
      <c r="BU6" s="78">
        <v>890.26</v>
      </c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99"/>
    </row>
    <row r="7" spans="1:105">
      <c r="A7" s="45"/>
    </row>
    <row r="8" spans="1:105">
      <c r="A8" s="46"/>
      <c r="B8" s="9" t="s">
        <v>82</v>
      </c>
    </row>
    <row r="9" spans="1:105">
      <c r="A9" s="47"/>
    </row>
    <row r="10" spans="1:105">
      <c r="A10" s="4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</row>
    <row r="2" spans="1:105" ht="15" customHeight="1" thickBot="1">
      <c r="C2" s="51"/>
      <c r="G2" s="84"/>
    </row>
    <row r="3" spans="1:105" ht="15" customHeight="1" thickBot="1">
      <c r="A3" s="49"/>
      <c r="B3" s="105">
        <v>2025</v>
      </c>
      <c r="L3" s="50"/>
      <c r="AI3" s="22"/>
      <c r="BB3" s="111">
        <v>2026</v>
      </c>
    </row>
    <row r="4" spans="1:105" ht="15" thickBot="1">
      <c r="A4" s="106" t="s">
        <v>7</v>
      </c>
      <c r="B4" s="107">
        <v>1</v>
      </c>
      <c r="C4" s="108">
        <v>2</v>
      </c>
      <c r="D4" s="108">
        <v>3</v>
      </c>
      <c r="E4" s="108">
        <v>4</v>
      </c>
      <c r="F4" s="108">
        <v>5</v>
      </c>
      <c r="G4" s="108">
        <v>6</v>
      </c>
      <c r="H4" s="108">
        <v>7</v>
      </c>
      <c r="I4" s="108">
        <v>8</v>
      </c>
      <c r="J4" s="108">
        <v>9</v>
      </c>
      <c r="K4" s="108">
        <v>10</v>
      </c>
      <c r="L4" s="108">
        <v>11</v>
      </c>
      <c r="M4" s="108">
        <v>12</v>
      </c>
      <c r="N4" s="108">
        <v>13</v>
      </c>
      <c r="O4" s="108">
        <v>14</v>
      </c>
      <c r="P4" s="108">
        <v>15</v>
      </c>
      <c r="Q4" s="108">
        <v>16</v>
      </c>
      <c r="R4" s="108">
        <v>17</v>
      </c>
      <c r="S4" s="108">
        <v>18</v>
      </c>
      <c r="T4" s="108">
        <v>19</v>
      </c>
      <c r="U4" s="108">
        <v>20</v>
      </c>
      <c r="V4" s="108">
        <v>21</v>
      </c>
      <c r="W4" s="108">
        <v>22</v>
      </c>
      <c r="X4" s="108">
        <v>23</v>
      </c>
      <c r="Y4" s="108">
        <v>24</v>
      </c>
      <c r="Z4" s="108">
        <v>25</v>
      </c>
      <c r="AA4" s="108">
        <v>26</v>
      </c>
      <c r="AB4" s="108">
        <v>27</v>
      </c>
      <c r="AC4" s="108">
        <v>28</v>
      </c>
      <c r="AD4" s="108">
        <v>29</v>
      </c>
      <c r="AE4" s="108">
        <v>30</v>
      </c>
      <c r="AF4" s="108">
        <v>31</v>
      </c>
      <c r="AG4" s="108">
        <v>32</v>
      </c>
      <c r="AH4" s="108">
        <v>33</v>
      </c>
      <c r="AI4" s="108">
        <v>34</v>
      </c>
      <c r="AJ4" s="108">
        <v>35</v>
      </c>
      <c r="AK4" s="108">
        <v>36</v>
      </c>
      <c r="AL4" s="108">
        <v>37</v>
      </c>
      <c r="AM4" s="108">
        <v>38</v>
      </c>
      <c r="AN4" s="108">
        <v>39</v>
      </c>
      <c r="AO4" s="108">
        <v>40</v>
      </c>
      <c r="AP4" s="108">
        <v>41</v>
      </c>
      <c r="AQ4" s="108">
        <v>42</v>
      </c>
      <c r="AR4" s="108">
        <v>43</v>
      </c>
      <c r="AS4" s="108">
        <v>44</v>
      </c>
      <c r="AT4" s="108">
        <v>45</v>
      </c>
      <c r="AU4" s="108">
        <v>46</v>
      </c>
      <c r="AV4" s="108">
        <v>47</v>
      </c>
      <c r="AW4" s="108">
        <v>48</v>
      </c>
      <c r="AX4" s="108">
        <v>49</v>
      </c>
      <c r="AY4" s="108">
        <v>50</v>
      </c>
      <c r="AZ4" s="108">
        <v>51</v>
      </c>
      <c r="BA4" s="113">
        <v>52</v>
      </c>
      <c r="BB4" s="112">
        <v>1</v>
      </c>
      <c r="BC4" s="109">
        <v>2</v>
      </c>
      <c r="BD4" s="109">
        <v>3</v>
      </c>
      <c r="BE4" s="109">
        <v>4</v>
      </c>
      <c r="BF4" s="109">
        <v>5</v>
      </c>
      <c r="BG4" s="109">
        <v>6</v>
      </c>
      <c r="BH4" s="109">
        <v>7</v>
      </c>
      <c r="BI4" s="109">
        <v>8</v>
      </c>
      <c r="BJ4" s="109">
        <v>9</v>
      </c>
      <c r="BK4" s="109">
        <v>10</v>
      </c>
      <c r="BL4" s="109">
        <v>11</v>
      </c>
      <c r="BM4" s="109">
        <v>12</v>
      </c>
      <c r="BN4" s="109">
        <v>13</v>
      </c>
      <c r="BO4" s="109">
        <v>14</v>
      </c>
      <c r="BP4" s="109">
        <v>15</v>
      </c>
      <c r="BQ4" s="109">
        <v>16</v>
      </c>
      <c r="BR4" s="109">
        <v>17</v>
      </c>
      <c r="BS4" s="109">
        <v>18</v>
      </c>
      <c r="BT4" s="109">
        <v>19</v>
      </c>
      <c r="BU4" s="109">
        <v>20</v>
      </c>
      <c r="BV4" s="109">
        <v>21</v>
      </c>
      <c r="BW4" s="109">
        <v>22</v>
      </c>
      <c r="BX4" s="109">
        <v>23</v>
      </c>
      <c r="BY4" s="109">
        <v>24</v>
      </c>
      <c r="BZ4" s="109">
        <v>25</v>
      </c>
      <c r="CA4" s="109">
        <v>26</v>
      </c>
      <c r="CB4" s="109">
        <v>27</v>
      </c>
      <c r="CC4" s="109">
        <v>28</v>
      </c>
      <c r="CD4" s="109">
        <v>29</v>
      </c>
      <c r="CE4" s="109">
        <v>30</v>
      </c>
      <c r="CF4" s="109">
        <v>31</v>
      </c>
      <c r="CG4" s="109">
        <v>32</v>
      </c>
      <c r="CH4" s="109">
        <v>33</v>
      </c>
      <c r="CI4" s="109">
        <v>34</v>
      </c>
      <c r="CJ4" s="109">
        <v>35</v>
      </c>
      <c r="CK4" s="109">
        <v>36</v>
      </c>
      <c r="CL4" s="109">
        <v>37</v>
      </c>
      <c r="CM4" s="109">
        <v>38</v>
      </c>
      <c r="CN4" s="109">
        <v>39</v>
      </c>
      <c r="CO4" s="109">
        <v>40</v>
      </c>
      <c r="CP4" s="109">
        <v>41</v>
      </c>
      <c r="CQ4" s="109">
        <v>42</v>
      </c>
      <c r="CR4" s="109">
        <v>43</v>
      </c>
      <c r="CS4" s="109">
        <v>44</v>
      </c>
      <c r="CT4" s="109">
        <v>45</v>
      </c>
      <c r="CU4" s="109">
        <v>46</v>
      </c>
      <c r="CV4" s="109">
        <v>47</v>
      </c>
      <c r="CW4" s="109">
        <v>48</v>
      </c>
      <c r="CX4" s="109">
        <v>49</v>
      </c>
      <c r="CY4" s="109">
        <v>50</v>
      </c>
      <c r="CZ4" s="109">
        <v>51</v>
      </c>
      <c r="DA4" s="110">
        <v>52</v>
      </c>
    </row>
    <row r="5" spans="1:105" s="25" customFormat="1" ht="15" customHeight="1">
      <c r="A5" s="101" t="s">
        <v>11</v>
      </c>
      <c r="B5" s="116">
        <v>911.88656516092351</v>
      </c>
      <c r="C5" s="117">
        <v>892.58556837758772</v>
      </c>
      <c r="D5" s="117">
        <v>882.35771866413359</v>
      </c>
      <c r="E5" s="117">
        <v>871.29403485749424</v>
      </c>
      <c r="F5" s="117">
        <v>861.11925737465219</v>
      </c>
      <c r="G5" s="117">
        <v>863.25875100213398</v>
      </c>
      <c r="H5" s="117">
        <v>861.15653593049115</v>
      </c>
      <c r="I5" s="117">
        <v>866.63071019191182</v>
      </c>
      <c r="J5" s="117">
        <v>862.18779866872217</v>
      </c>
      <c r="K5" s="117">
        <v>849.60928064915299</v>
      </c>
      <c r="L5" s="117">
        <v>839.67426314480645</v>
      </c>
      <c r="M5" s="117">
        <v>820.86936982320628</v>
      </c>
      <c r="N5" s="117">
        <v>828.57134016095563</v>
      </c>
      <c r="O5" s="117">
        <v>834.75357142415953</v>
      </c>
      <c r="P5" s="117">
        <v>896.02056667354634</v>
      </c>
      <c r="Q5" s="117">
        <v>934.33621528960134</v>
      </c>
      <c r="R5" s="117">
        <v>930.92206229783369</v>
      </c>
      <c r="S5" s="117">
        <v>911.40962484299246</v>
      </c>
      <c r="T5" s="117">
        <v>915.67766748538338</v>
      </c>
      <c r="U5" s="117">
        <v>906.1963183872399</v>
      </c>
      <c r="V5" s="117">
        <v>896.48358979554439</v>
      </c>
      <c r="W5" s="117">
        <v>890.1199446235521</v>
      </c>
      <c r="X5" s="117">
        <v>871.50189197948055</v>
      </c>
      <c r="Y5" s="117">
        <v>883.36754689310487</v>
      </c>
      <c r="Z5" s="118">
        <v>880.48002597918492</v>
      </c>
      <c r="AA5" s="118">
        <v>879.04120748973878</v>
      </c>
      <c r="AB5" s="118">
        <v>905.47696754655124</v>
      </c>
      <c r="AC5" s="118">
        <v>901.90648107282141</v>
      </c>
      <c r="AD5" s="118">
        <v>893.22941385199817</v>
      </c>
      <c r="AE5" s="118">
        <v>884.96557211047764</v>
      </c>
      <c r="AF5" s="118">
        <v>890.43397256183562</v>
      </c>
      <c r="AG5" s="118">
        <v>885.10952881734011</v>
      </c>
      <c r="AH5" s="118">
        <v>881.26576190952301</v>
      </c>
      <c r="AI5" s="118">
        <v>888.48102810851958</v>
      </c>
      <c r="AJ5" s="118">
        <v>887.84302857429668</v>
      </c>
      <c r="AK5" s="118">
        <v>876.55777758115971</v>
      </c>
      <c r="AL5" s="118">
        <v>900.81231094812381</v>
      </c>
      <c r="AM5" s="118">
        <v>908.49747744172419</v>
      </c>
      <c r="AN5" s="118">
        <v>911.21209353675215</v>
      </c>
      <c r="AO5" s="118">
        <v>962.93090002912811</v>
      </c>
      <c r="AP5" s="118">
        <v>964.4691345994205</v>
      </c>
      <c r="AQ5" s="118">
        <v>963.10514173848276</v>
      </c>
      <c r="AR5" s="118">
        <v>961.35431182270054</v>
      </c>
      <c r="AS5" s="118">
        <v>969.8118439058095</v>
      </c>
      <c r="AT5" s="118">
        <v>979.31051866790892</v>
      </c>
      <c r="AU5" s="118">
        <v>1008.1350055203864</v>
      </c>
      <c r="AV5" s="118">
        <v>1017.9063944144568</v>
      </c>
      <c r="AW5" s="118">
        <v>1026.6662937874548</v>
      </c>
      <c r="AX5" s="118">
        <v>1036.021195887565</v>
      </c>
      <c r="AY5" s="118">
        <v>1042.3451075269068</v>
      </c>
      <c r="AZ5" s="118">
        <v>1023.4935620764294</v>
      </c>
      <c r="BA5" s="114">
        <v>1017.1294910842654</v>
      </c>
      <c r="BB5" s="119">
        <v>1003.3764328277376</v>
      </c>
      <c r="BC5" s="117">
        <v>1000.3357962072266</v>
      </c>
      <c r="BD5" s="117">
        <v>995.81018108789078</v>
      </c>
      <c r="BE5" s="117">
        <v>989.17036147346244</v>
      </c>
      <c r="BF5" s="117">
        <v>982.85301782076681</v>
      </c>
      <c r="BG5" s="117">
        <v>993.48471571496566</v>
      </c>
      <c r="BH5" s="117">
        <v>969.29209937461462</v>
      </c>
      <c r="BI5" s="117">
        <v>967.21561166910919</v>
      </c>
      <c r="BJ5" s="117">
        <v>964.24714540265904</v>
      </c>
      <c r="BK5" s="117">
        <v>944.92689854959485</v>
      </c>
      <c r="BL5" s="117">
        <v>945.1460412644642</v>
      </c>
      <c r="BM5" s="117">
        <v>995.78797318182069</v>
      </c>
      <c r="BN5" s="117">
        <v>1042.8822703021306</v>
      </c>
      <c r="BO5" s="117">
        <v>1084.9604589829391</v>
      </c>
      <c r="BP5" s="117">
        <v>1068.6553810371215</v>
      </c>
      <c r="BQ5" s="117">
        <v>1042.7566383729184</v>
      </c>
      <c r="BR5" s="117">
        <v>1034.1541809369562</v>
      </c>
      <c r="BS5" s="117">
        <v>1029.110917525534</v>
      </c>
      <c r="BT5" s="117">
        <v>1025.2941424284866</v>
      </c>
      <c r="BU5" s="117"/>
      <c r="BV5" s="117"/>
      <c r="BW5" s="117"/>
      <c r="BX5" s="117"/>
      <c r="BY5" s="117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s="25" customFormat="1" ht="15" customHeight="1">
      <c r="A6" s="102" t="s">
        <v>12</v>
      </c>
      <c r="B6" s="121">
        <v>1432.8500000000001</v>
      </c>
      <c r="C6" s="29">
        <v>1483.13</v>
      </c>
      <c r="D6" s="29">
        <v>1432.22</v>
      </c>
      <c r="E6" s="29">
        <v>1352.77</v>
      </c>
      <c r="F6" s="29">
        <v>1511.43</v>
      </c>
      <c r="G6" s="29">
        <v>1485.3700000000001</v>
      </c>
      <c r="H6" s="29">
        <v>1338.43</v>
      </c>
      <c r="I6" s="29">
        <v>1251.75</v>
      </c>
      <c r="J6" s="29">
        <v>1367</v>
      </c>
      <c r="K6" s="29">
        <v>1295.19</v>
      </c>
      <c r="L6" s="29">
        <v>1376.71</v>
      </c>
      <c r="M6" s="29">
        <v>1315.46</v>
      </c>
      <c r="N6" s="29">
        <v>1425.3</v>
      </c>
      <c r="O6" s="29">
        <v>1348.91</v>
      </c>
      <c r="P6" s="29">
        <v>1282.8600000000001</v>
      </c>
      <c r="Q6" s="29">
        <v>1318.19</v>
      </c>
      <c r="R6" s="29">
        <v>1463.26</v>
      </c>
      <c r="S6" s="29">
        <v>1416.15</v>
      </c>
      <c r="T6" s="29">
        <v>1281.49</v>
      </c>
      <c r="U6" s="29">
        <v>1272.3700000000001</v>
      </c>
      <c r="V6" s="29">
        <v>1270.77</v>
      </c>
      <c r="W6" s="29">
        <v>1232.3800000000001</v>
      </c>
      <c r="X6" s="29">
        <v>1213.02</v>
      </c>
      <c r="Y6" s="29">
        <v>1228.8900000000001</v>
      </c>
      <c r="Z6" s="28">
        <v>1264.6500000000001</v>
      </c>
      <c r="AA6" s="28">
        <v>1210.3399999999999</v>
      </c>
      <c r="AB6" s="28">
        <v>1183.69</v>
      </c>
      <c r="AC6" s="28">
        <v>1197.81</v>
      </c>
      <c r="AD6" s="28">
        <v>1151.3500000000001</v>
      </c>
      <c r="AE6" s="28">
        <v>1176.69</v>
      </c>
      <c r="AF6" s="28">
        <v>1215.96</v>
      </c>
      <c r="AG6" s="28">
        <v>1201.17</v>
      </c>
      <c r="AH6" s="28">
        <v>1017.0600000000001</v>
      </c>
      <c r="AI6" s="28">
        <v>1017.0600000000001</v>
      </c>
      <c r="AJ6" s="28">
        <v>1230.45</v>
      </c>
      <c r="AK6" s="28">
        <v>1227.79</v>
      </c>
      <c r="AL6" s="28">
        <v>1238.3600000000001</v>
      </c>
      <c r="AM6" s="28">
        <v>1236.55</v>
      </c>
      <c r="AN6" s="28">
        <v>1243.6200000000001</v>
      </c>
      <c r="AO6" s="28">
        <v>1244.6500000000001</v>
      </c>
      <c r="AP6" s="28">
        <v>1235.1500000000001</v>
      </c>
      <c r="AQ6" s="28">
        <v>1246.03</v>
      </c>
      <c r="AR6" s="28">
        <v>1241.47</v>
      </c>
      <c r="AS6" s="28">
        <v>1250.21</v>
      </c>
      <c r="AT6" s="28">
        <v>1243.69</v>
      </c>
      <c r="AU6" s="28">
        <v>1265.6100000000001</v>
      </c>
      <c r="AV6" s="28">
        <v>1287.57</v>
      </c>
      <c r="AW6" s="28">
        <v>1300.46</v>
      </c>
      <c r="AX6" s="28">
        <v>1333.3500000000001</v>
      </c>
      <c r="AY6" s="28">
        <v>1335.66</v>
      </c>
      <c r="AZ6" s="28">
        <v>1328.23</v>
      </c>
      <c r="BA6" s="115">
        <v>1308.56</v>
      </c>
      <c r="BB6" s="103">
        <v>1347.77</v>
      </c>
      <c r="BC6" s="29">
        <v>1359.01</v>
      </c>
      <c r="BD6" s="29">
        <v>1354.4666</v>
      </c>
      <c r="BE6" s="29">
        <v>1294.0999999999999</v>
      </c>
      <c r="BF6" s="29">
        <v>1398.05</v>
      </c>
      <c r="BG6" s="29">
        <v>1356.36</v>
      </c>
      <c r="BH6" s="29">
        <v>1395.24</v>
      </c>
      <c r="BI6" s="29">
        <v>1342.07</v>
      </c>
      <c r="BJ6" s="29">
        <v>1384.2104999999999</v>
      </c>
      <c r="BK6" s="29">
        <v>1332.43</v>
      </c>
      <c r="BL6" s="29">
        <v>1367.59</v>
      </c>
      <c r="BM6" s="29">
        <v>1365.85</v>
      </c>
      <c r="BN6" s="29">
        <v>1380.12</v>
      </c>
      <c r="BO6" s="29">
        <v>1361.92</v>
      </c>
      <c r="BP6" s="29">
        <v>1392.48</v>
      </c>
      <c r="BQ6" s="29">
        <v>1376.57</v>
      </c>
      <c r="BR6" s="29">
        <v>1403.49</v>
      </c>
      <c r="BS6" s="29">
        <v>1369.75</v>
      </c>
      <c r="BT6" s="29">
        <v>1320.87</v>
      </c>
      <c r="BU6" s="29"/>
      <c r="BV6" s="29"/>
      <c r="BW6" s="29"/>
      <c r="BX6" s="29"/>
      <c r="BY6" s="29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s="25" customFormat="1" ht="15" customHeight="1">
      <c r="A7" s="102" t="s">
        <v>13</v>
      </c>
      <c r="B7" s="121">
        <v>557.52</v>
      </c>
      <c r="C7" s="29">
        <v>436.62</v>
      </c>
      <c r="D7" s="29">
        <v>552.55000000000007</v>
      </c>
      <c r="E7" s="29">
        <v>526.04999999999995</v>
      </c>
      <c r="F7" s="29">
        <v>569.20000000000005</v>
      </c>
      <c r="G7" s="29">
        <v>569.20000000000005</v>
      </c>
      <c r="H7" s="29">
        <v>688.2</v>
      </c>
      <c r="I7" s="29">
        <v>635</v>
      </c>
      <c r="J7" s="29">
        <v>578.25</v>
      </c>
      <c r="K7" s="29">
        <v>490.51</v>
      </c>
      <c r="L7" s="29">
        <v>634.70000000000005</v>
      </c>
      <c r="M7" s="29">
        <v>563</v>
      </c>
      <c r="N7" s="29">
        <v>654.59</v>
      </c>
      <c r="O7" s="29">
        <v>582.23</v>
      </c>
      <c r="P7" s="29">
        <v>582.23</v>
      </c>
      <c r="Q7" s="29">
        <v>743.28</v>
      </c>
      <c r="R7" s="29">
        <v>719.79</v>
      </c>
      <c r="S7" s="29">
        <v>719.79</v>
      </c>
      <c r="T7" s="29">
        <v>619</v>
      </c>
      <c r="U7" s="29">
        <v>509.97</v>
      </c>
      <c r="V7" s="29">
        <v>763.19</v>
      </c>
      <c r="W7" s="29">
        <v>763.19</v>
      </c>
      <c r="X7" s="29">
        <v>757</v>
      </c>
      <c r="Y7" s="29">
        <v>749</v>
      </c>
      <c r="Z7" s="28">
        <v>660.36</v>
      </c>
      <c r="AA7" s="28">
        <v>748</v>
      </c>
      <c r="AB7" s="28">
        <v>749</v>
      </c>
      <c r="AC7" s="28">
        <v>749</v>
      </c>
      <c r="AD7" s="28">
        <v>660.06000000000006</v>
      </c>
      <c r="AE7" s="28">
        <v>672.95</v>
      </c>
      <c r="AF7" s="28">
        <v>721.71</v>
      </c>
      <c r="AG7" s="28">
        <v>638.27</v>
      </c>
      <c r="AH7" s="28">
        <v>600</v>
      </c>
      <c r="AI7" s="28">
        <v>624.76</v>
      </c>
      <c r="AJ7" s="28">
        <v>663.24</v>
      </c>
      <c r="AK7" s="28">
        <v>647.33000000000004</v>
      </c>
      <c r="AL7" s="28">
        <v>713</v>
      </c>
      <c r="AM7" s="28">
        <v>634.89</v>
      </c>
      <c r="AN7" s="28">
        <v>563.53</v>
      </c>
      <c r="AO7" s="28">
        <v>625.93000000000006</v>
      </c>
      <c r="AP7" s="28">
        <v>684.05000000000007</v>
      </c>
      <c r="AQ7" s="28">
        <v>610.72</v>
      </c>
      <c r="AR7" s="28">
        <v>631.76</v>
      </c>
      <c r="AS7" s="28">
        <v>581.71</v>
      </c>
      <c r="AT7" s="28">
        <v>568.83000000000004</v>
      </c>
      <c r="AU7" s="28">
        <v>605.9</v>
      </c>
      <c r="AV7" s="28">
        <v>581.29</v>
      </c>
      <c r="AW7" s="28">
        <v>589.80000000000007</v>
      </c>
      <c r="AX7" s="28">
        <v>621.14</v>
      </c>
      <c r="AY7" s="28">
        <v>553.91</v>
      </c>
      <c r="AZ7" s="28">
        <v>623.59</v>
      </c>
      <c r="BA7" s="115">
        <v>628.24</v>
      </c>
      <c r="BB7" s="103">
        <v>546.71</v>
      </c>
      <c r="BC7" s="29">
        <v>629.02</v>
      </c>
      <c r="BD7" s="29">
        <v>618.58000000000004</v>
      </c>
      <c r="BE7" s="29">
        <v>705.9</v>
      </c>
      <c r="BF7" s="29">
        <v>458.28</v>
      </c>
      <c r="BG7" s="29">
        <v>637.59</v>
      </c>
      <c r="BH7" s="29">
        <v>586</v>
      </c>
      <c r="BI7" s="29">
        <v>826.09</v>
      </c>
      <c r="BJ7" s="29">
        <v>699.75</v>
      </c>
      <c r="BK7" s="29">
        <v>699.75</v>
      </c>
      <c r="BL7" s="29">
        <v>700.25</v>
      </c>
      <c r="BM7" s="29">
        <v>668</v>
      </c>
      <c r="BN7" s="29">
        <v>775.48</v>
      </c>
      <c r="BO7" s="29">
        <v>675.6</v>
      </c>
      <c r="BP7" s="29">
        <v>675.6</v>
      </c>
      <c r="BQ7" s="29">
        <v>707.57</v>
      </c>
      <c r="BR7" s="29">
        <v>422</v>
      </c>
      <c r="BS7" s="29">
        <v>850</v>
      </c>
      <c r="BT7" s="29">
        <v>846</v>
      </c>
      <c r="BU7" s="29"/>
      <c r="BV7" s="29"/>
      <c r="BW7" s="29"/>
      <c r="BX7" s="29"/>
      <c r="BY7" s="29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s="25" customFormat="1" ht="15" customHeight="1" thickBot="1">
      <c r="A8" s="104" t="s">
        <v>66</v>
      </c>
      <c r="B8" s="123">
        <v>700</v>
      </c>
      <c r="C8" s="124">
        <v>870.94</v>
      </c>
      <c r="D8" s="124">
        <v>875.06000000000006</v>
      </c>
      <c r="E8" s="124">
        <v>900</v>
      </c>
      <c r="F8" s="124">
        <v>786.69</v>
      </c>
      <c r="G8" s="124">
        <v>811.45</v>
      </c>
      <c r="H8" s="124">
        <v>776.66</v>
      </c>
      <c r="I8" s="124">
        <v>792.83</v>
      </c>
      <c r="J8" s="124">
        <v>850.38</v>
      </c>
      <c r="K8" s="124">
        <v>803.85</v>
      </c>
      <c r="L8" s="124">
        <v>803.24</v>
      </c>
      <c r="M8" s="124">
        <v>810.73</v>
      </c>
      <c r="N8" s="124">
        <v>845.74</v>
      </c>
      <c r="O8" s="124">
        <v>810.1</v>
      </c>
      <c r="P8" s="124">
        <v>851.94</v>
      </c>
      <c r="Q8" s="124">
        <v>851.94</v>
      </c>
      <c r="R8" s="124">
        <v>863.71</v>
      </c>
      <c r="S8" s="124">
        <v>846.73</v>
      </c>
      <c r="T8" s="124">
        <v>892.81000000000006</v>
      </c>
      <c r="U8" s="124">
        <v>825.68000000000006</v>
      </c>
      <c r="V8" s="124">
        <v>840</v>
      </c>
      <c r="W8" s="124">
        <v>850</v>
      </c>
      <c r="X8" s="124">
        <v>814.29</v>
      </c>
      <c r="Y8" s="124">
        <v>870.75</v>
      </c>
      <c r="Z8" s="125">
        <v>847.5</v>
      </c>
      <c r="AA8" s="125">
        <v>823.74</v>
      </c>
      <c r="AB8" s="125">
        <v>830.47</v>
      </c>
      <c r="AC8" s="125">
        <v>881.44</v>
      </c>
      <c r="AD8" s="125">
        <v>821.9</v>
      </c>
      <c r="AE8" s="125">
        <v>823.11</v>
      </c>
      <c r="AF8" s="125">
        <v>868.85</v>
      </c>
      <c r="AG8" s="125">
        <v>862.01</v>
      </c>
      <c r="AH8" s="125">
        <v>826.18000000000006</v>
      </c>
      <c r="AI8" s="125">
        <v>851.24</v>
      </c>
      <c r="AJ8" s="125">
        <v>870.29</v>
      </c>
      <c r="AK8" s="125">
        <v>853.4</v>
      </c>
      <c r="AL8" s="125">
        <v>832.27</v>
      </c>
      <c r="AM8" s="125">
        <v>838.54</v>
      </c>
      <c r="AN8" s="125">
        <v>797.6</v>
      </c>
      <c r="AO8" s="125">
        <v>829.25</v>
      </c>
      <c r="AP8" s="125">
        <v>866.63</v>
      </c>
      <c r="AQ8" s="125">
        <v>858.83</v>
      </c>
      <c r="AR8" s="125">
        <v>819.49</v>
      </c>
      <c r="AS8" s="125">
        <v>856.03</v>
      </c>
      <c r="AT8" s="125">
        <v>855.94</v>
      </c>
      <c r="AU8" s="125">
        <v>895</v>
      </c>
      <c r="AV8" s="125">
        <v>890.74</v>
      </c>
      <c r="AW8" s="125">
        <v>864.02</v>
      </c>
      <c r="AX8" s="125">
        <v>875.92000000000007</v>
      </c>
      <c r="AY8" s="125">
        <v>886.17000000000007</v>
      </c>
      <c r="AZ8" s="125">
        <v>876.01</v>
      </c>
      <c r="BA8" s="126">
        <v>861.75</v>
      </c>
      <c r="BB8" s="127">
        <v>858.2</v>
      </c>
      <c r="BC8" s="124">
        <v>896.38</v>
      </c>
      <c r="BD8" s="124">
        <v>881.73</v>
      </c>
      <c r="BE8" s="124">
        <v>881.4</v>
      </c>
      <c r="BF8" s="124">
        <v>899.66</v>
      </c>
      <c r="BG8" s="124">
        <v>900</v>
      </c>
      <c r="BH8" s="124">
        <v>884.83</v>
      </c>
      <c r="BI8" s="124">
        <v>894.31</v>
      </c>
      <c r="BJ8" s="124">
        <v>878.13</v>
      </c>
      <c r="BK8" s="124">
        <v>858.85</v>
      </c>
      <c r="BL8" s="124">
        <v>833.79</v>
      </c>
      <c r="BM8" s="124">
        <v>895.19</v>
      </c>
      <c r="BN8" s="124">
        <v>895.89</v>
      </c>
      <c r="BO8" s="124">
        <v>860.9</v>
      </c>
      <c r="BP8" s="124">
        <v>882.85</v>
      </c>
      <c r="BQ8" s="124">
        <v>883.23</v>
      </c>
      <c r="BR8" s="124">
        <v>802.27</v>
      </c>
      <c r="BS8" s="124">
        <v>900</v>
      </c>
      <c r="BT8" s="124">
        <v>898</v>
      </c>
      <c r="BU8" s="124"/>
      <c r="BV8" s="124"/>
      <c r="BW8" s="124"/>
      <c r="BX8" s="124"/>
      <c r="BY8" s="124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9" spans="1:105" ht="15" customHeight="1"/>
    <row r="10" spans="1:105" ht="15" customHeight="1">
      <c r="A10" s="1" t="s">
        <v>83</v>
      </c>
      <c r="E10" s="51"/>
      <c r="F10" s="51"/>
      <c r="G10" s="51"/>
      <c r="I10" s="1" t="s">
        <v>49</v>
      </c>
    </row>
    <row r="11" spans="1:105" ht="15.75" customHeight="1" thickBot="1">
      <c r="A11" s="9"/>
      <c r="B11" s="51"/>
      <c r="C11" s="51"/>
      <c r="E11" s="51"/>
    </row>
    <row r="12" spans="1:105" ht="36.75" customHeight="1" thickBot="1">
      <c r="A12" s="11"/>
      <c r="B12" s="156" t="s">
        <v>23</v>
      </c>
      <c r="C12" s="157" t="s">
        <v>56</v>
      </c>
      <c r="D12" s="158" t="s">
        <v>24</v>
      </c>
      <c r="E12" s="51"/>
    </row>
    <row r="13" spans="1:105" ht="15.75" customHeight="1">
      <c r="A13" s="152" t="s">
        <v>14</v>
      </c>
      <c r="B13" s="129">
        <v>1156.06</v>
      </c>
      <c r="C13" s="130">
        <v>20.259999999999991</v>
      </c>
      <c r="D13" s="159">
        <v>1.7837647473146756E-2</v>
      </c>
    </row>
    <row r="14" spans="1:105" ht="15.75" customHeight="1">
      <c r="A14" s="153" t="s">
        <v>15</v>
      </c>
      <c r="B14" s="131" t="s">
        <v>70</v>
      </c>
      <c r="C14" s="79"/>
      <c r="D14" s="132"/>
    </row>
    <row r="15" spans="1:105" ht="15.75" customHeight="1">
      <c r="A15" s="153" t="s">
        <v>16</v>
      </c>
      <c r="B15" s="131">
        <v>1211.3</v>
      </c>
      <c r="C15" s="79">
        <v>-0.90000000000009095</v>
      </c>
      <c r="D15" s="132">
        <v>-7.4245174063691799E-4</v>
      </c>
    </row>
    <row r="16" spans="1:105" ht="15.75" customHeight="1">
      <c r="A16" s="153" t="s">
        <v>17</v>
      </c>
      <c r="B16" s="131">
        <v>846</v>
      </c>
      <c r="C16" s="79">
        <v>-19</v>
      </c>
      <c r="D16" s="132">
        <v>-2.1965317919075189E-2</v>
      </c>
    </row>
    <row r="17" spans="1:4" ht="15.75" customHeight="1">
      <c r="A17" s="153" t="s">
        <v>18</v>
      </c>
      <c r="B17" s="131">
        <v>1320.87</v>
      </c>
      <c r="C17" s="79">
        <v>-48.880000000000109</v>
      </c>
      <c r="D17" s="132">
        <v>-3.5685344040883415E-2</v>
      </c>
    </row>
    <row r="18" spans="1:4" ht="15.75" customHeight="1">
      <c r="A18" s="153" t="s">
        <v>19</v>
      </c>
      <c r="B18" s="131" t="s">
        <v>70</v>
      </c>
      <c r="C18" s="79"/>
      <c r="D18" s="132"/>
    </row>
    <row r="19" spans="1:4" ht="15.75" customHeight="1">
      <c r="A19" s="153" t="s">
        <v>20</v>
      </c>
      <c r="B19" s="131">
        <v>1097.53</v>
      </c>
      <c r="C19" s="79">
        <v>-2.9999999999290594E-3</v>
      </c>
      <c r="D19" s="132">
        <v>-2.7334030047176938E-6</v>
      </c>
    </row>
    <row r="20" spans="1:4" ht="15.75" customHeight="1">
      <c r="A20" s="154" t="s">
        <v>21</v>
      </c>
      <c r="B20" s="133">
        <v>898</v>
      </c>
      <c r="C20" s="100">
        <v>-2</v>
      </c>
      <c r="D20" s="162">
        <v>-2.2222222222222365E-3</v>
      </c>
    </row>
    <row r="21" spans="1:4" ht="15.75" customHeight="1">
      <c r="A21" s="153" t="s">
        <v>33</v>
      </c>
      <c r="B21" s="131">
        <v>850</v>
      </c>
      <c r="C21" s="79">
        <v>0</v>
      </c>
      <c r="D21" s="132">
        <v>0</v>
      </c>
    </row>
    <row r="22" spans="1:4" ht="16.5" customHeight="1" thickBot="1">
      <c r="A22" s="155" t="s">
        <v>22</v>
      </c>
      <c r="B22" s="134">
        <v>1025.2941424284866</v>
      </c>
      <c r="C22" s="135">
        <v>-3.8167750970474117</v>
      </c>
      <c r="D22" s="160">
        <v>-3.7088082849463522E-3</v>
      </c>
    </row>
    <row r="23" spans="1:4" ht="16.5" customHeight="1">
      <c r="A23" s="22"/>
      <c r="B23" s="55"/>
      <c r="C23" s="56"/>
      <c r="D23" s="57"/>
    </row>
    <row r="24" spans="1:4" ht="15" customHeight="1">
      <c r="A24" s="1" t="s">
        <v>42</v>
      </c>
    </row>
    <row r="25" spans="1:4" ht="15" customHeight="1">
      <c r="A25" s="52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6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9"/>
    </row>
    <row r="2" spans="1:105" ht="15" thickBot="1">
      <c r="A2" s="9"/>
      <c r="C2" s="51"/>
      <c r="G2" s="84"/>
    </row>
    <row r="3" spans="1:105" ht="15" thickBot="1">
      <c r="A3" s="53"/>
      <c r="B3" s="105">
        <v>2025</v>
      </c>
      <c r="L3" s="26"/>
      <c r="AJ3" s="22"/>
      <c r="AW3" s="26"/>
      <c r="BB3" s="111">
        <v>2026</v>
      </c>
    </row>
    <row r="4" spans="1:105" ht="15" thickBot="1">
      <c r="A4" s="106" t="s">
        <v>7</v>
      </c>
      <c r="B4" s="107">
        <v>1</v>
      </c>
      <c r="C4" s="107">
        <v>2</v>
      </c>
      <c r="D4" s="107">
        <v>3</v>
      </c>
      <c r="E4" s="107">
        <v>4</v>
      </c>
      <c r="F4" s="107">
        <v>5</v>
      </c>
      <c r="G4" s="107">
        <v>6</v>
      </c>
      <c r="H4" s="107">
        <v>7</v>
      </c>
      <c r="I4" s="107">
        <v>8</v>
      </c>
      <c r="J4" s="107">
        <v>9</v>
      </c>
      <c r="K4" s="107">
        <v>10</v>
      </c>
      <c r="L4" s="107">
        <v>11</v>
      </c>
      <c r="M4" s="107">
        <v>12</v>
      </c>
      <c r="N4" s="107">
        <v>13</v>
      </c>
      <c r="O4" s="107">
        <v>14</v>
      </c>
      <c r="P4" s="107">
        <v>15</v>
      </c>
      <c r="Q4" s="107">
        <v>16</v>
      </c>
      <c r="R4" s="107">
        <v>17</v>
      </c>
      <c r="S4" s="107">
        <v>18</v>
      </c>
      <c r="T4" s="107">
        <v>19</v>
      </c>
      <c r="U4" s="107">
        <v>20</v>
      </c>
      <c r="V4" s="107">
        <v>21</v>
      </c>
      <c r="W4" s="107">
        <v>22</v>
      </c>
      <c r="X4" s="107">
        <v>23</v>
      </c>
      <c r="Y4" s="107">
        <v>24</v>
      </c>
      <c r="Z4" s="107">
        <v>25</v>
      </c>
      <c r="AA4" s="107">
        <v>26</v>
      </c>
      <c r="AB4" s="107">
        <v>27</v>
      </c>
      <c r="AC4" s="107">
        <v>28</v>
      </c>
      <c r="AD4" s="107">
        <v>29</v>
      </c>
      <c r="AE4" s="107">
        <v>30</v>
      </c>
      <c r="AF4" s="107">
        <v>31</v>
      </c>
      <c r="AG4" s="107">
        <v>32</v>
      </c>
      <c r="AH4" s="107">
        <v>33</v>
      </c>
      <c r="AI4" s="107">
        <v>34</v>
      </c>
      <c r="AJ4" s="107">
        <v>35</v>
      </c>
      <c r="AK4" s="107">
        <v>36</v>
      </c>
      <c r="AL4" s="107">
        <v>37</v>
      </c>
      <c r="AM4" s="107">
        <v>38</v>
      </c>
      <c r="AN4" s="107">
        <v>39</v>
      </c>
      <c r="AO4" s="107">
        <v>40</v>
      </c>
      <c r="AP4" s="107">
        <v>41</v>
      </c>
      <c r="AQ4" s="107">
        <v>42</v>
      </c>
      <c r="AR4" s="107">
        <v>43</v>
      </c>
      <c r="AS4" s="107">
        <v>44</v>
      </c>
      <c r="AT4" s="107">
        <v>45</v>
      </c>
      <c r="AU4" s="107">
        <v>46</v>
      </c>
      <c r="AV4" s="107">
        <v>47</v>
      </c>
      <c r="AW4" s="107">
        <v>48</v>
      </c>
      <c r="AX4" s="107">
        <v>49</v>
      </c>
      <c r="AY4" s="107">
        <v>50</v>
      </c>
      <c r="AZ4" s="107">
        <v>51</v>
      </c>
      <c r="BA4" s="113">
        <v>52</v>
      </c>
      <c r="BB4" s="112">
        <v>1</v>
      </c>
      <c r="BC4" s="112">
        <v>2</v>
      </c>
      <c r="BD4" s="112">
        <v>3</v>
      </c>
      <c r="BE4" s="112">
        <v>4</v>
      </c>
      <c r="BF4" s="112">
        <v>5</v>
      </c>
      <c r="BG4" s="112">
        <v>6</v>
      </c>
      <c r="BH4" s="112">
        <v>7</v>
      </c>
      <c r="BI4" s="112">
        <v>8</v>
      </c>
      <c r="BJ4" s="112">
        <v>9</v>
      </c>
      <c r="BK4" s="112">
        <v>10</v>
      </c>
      <c r="BL4" s="112">
        <v>11</v>
      </c>
      <c r="BM4" s="112">
        <v>12</v>
      </c>
      <c r="BN4" s="112">
        <v>13</v>
      </c>
      <c r="BO4" s="112">
        <v>14</v>
      </c>
      <c r="BP4" s="112">
        <v>15</v>
      </c>
      <c r="BQ4" s="112">
        <v>16</v>
      </c>
      <c r="BR4" s="112">
        <v>17</v>
      </c>
      <c r="BS4" s="112">
        <v>18</v>
      </c>
      <c r="BT4" s="112">
        <v>19</v>
      </c>
      <c r="BU4" s="112">
        <v>20</v>
      </c>
      <c r="BV4" s="112">
        <v>21</v>
      </c>
      <c r="BW4" s="112">
        <v>22</v>
      </c>
      <c r="BX4" s="112">
        <v>23</v>
      </c>
      <c r="BY4" s="112">
        <v>24</v>
      </c>
      <c r="BZ4" s="112">
        <v>25</v>
      </c>
      <c r="CA4" s="112">
        <v>26</v>
      </c>
      <c r="CB4" s="112">
        <v>27</v>
      </c>
      <c r="CC4" s="112">
        <v>28</v>
      </c>
      <c r="CD4" s="112">
        <v>29</v>
      </c>
      <c r="CE4" s="112">
        <v>30</v>
      </c>
      <c r="CF4" s="112">
        <v>31</v>
      </c>
      <c r="CG4" s="112">
        <v>32</v>
      </c>
      <c r="CH4" s="112">
        <v>33</v>
      </c>
      <c r="CI4" s="112">
        <v>34</v>
      </c>
      <c r="CJ4" s="112">
        <v>35</v>
      </c>
      <c r="CK4" s="112">
        <v>36</v>
      </c>
      <c r="CL4" s="112">
        <v>37</v>
      </c>
      <c r="CM4" s="112">
        <v>38</v>
      </c>
      <c r="CN4" s="112">
        <v>39</v>
      </c>
      <c r="CO4" s="112">
        <v>40</v>
      </c>
      <c r="CP4" s="112">
        <v>41</v>
      </c>
      <c r="CQ4" s="112">
        <v>42</v>
      </c>
      <c r="CR4" s="112">
        <v>43</v>
      </c>
      <c r="CS4" s="112">
        <v>44</v>
      </c>
      <c r="CT4" s="112">
        <v>45</v>
      </c>
      <c r="CU4" s="112">
        <v>46</v>
      </c>
      <c r="CV4" s="112">
        <v>47</v>
      </c>
      <c r="CW4" s="112">
        <v>48</v>
      </c>
      <c r="CX4" s="112">
        <v>49</v>
      </c>
      <c r="CY4" s="112">
        <v>50</v>
      </c>
      <c r="CZ4" s="112">
        <v>51</v>
      </c>
      <c r="DA4" s="137">
        <v>52</v>
      </c>
    </row>
    <row r="5" spans="1:105" ht="15" customHeight="1">
      <c r="A5" s="101" t="s">
        <v>11</v>
      </c>
      <c r="B5" s="138">
        <v>939.56613263897975</v>
      </c>
      <c r="C5" s="118">
        <v>930.71858643277744</v>
      </c>
      <c r="D5" s="118">
        <v>949.78053111125439</v>
      </c>
      <c r="E5" s="118">
        <v>935.49720123199904</v>
      </c>
      <c r="F5" s="118">
        <v>936.81109207935094</v>
      </c>
      <c r="G5" s="118">
        <v>928.01491020939557</v>
      </c>
      <c r="H5" s="118">
        <v>933.24436297373916</v>
      </c>
      <c r="I5" s="118">
        <v>933.36250520143312</v>
      </c>
      <c r="J5" s="118">
        <v>929.09616950777627</v>
      </c>
      <c r="K5" s="118">
        <v>934.41069362267399</v>
      </c>
      <c r="L5" s="118">
        <v>920.48942050059179</v>
      </c>
      <c r="M5" s="118">
        <v>926.20120415470524</v>
      </c>
      <c r="N5" s="118">
        <v>931.18432300758889</v>
      </c>
      <c r="O5" s="118">
        <v>953.72831937015337</v>
      </c>
      <c r="P5" s="118">
        <v>962.0789306934945</v>
      </c>
      <c r="Q5" s="118">
        <v>966.74944759934158</v>
      </c>
      <c r="R5" s="118">
        <v>957.35328449833935</v>
      </c>
      <c r="S5" s="118">
        <v>956.93370791444283</v>
      </c>
      <c r="T5" s="118">
        <v>948.35272922904517</v>
      </c>
      <c r="U5" s="118">
        <v>947.66871814399269</v>
      </c>
      <c r="V5" s="118">
        <v>934.81562456950007</v>
      </c>
      <c r="W5" s="118">
        <v>928.94497042683236</v>
      </c>
      <c r="X5" s="118">
        <v>924.46865248827692</v>
      </c>
      <c r="Y5" s="118">
        <v>922.5515987617772</v>
      </c>
      <c r="Z5" s="118">
        <v>913.6566314259818</v>
      </c>
      <c r="AA5" s="118">
        <v>906.58914127349863</v>
      </c>
      <c r="AB5" s="118">
        <v>910.76050339994799</v>
      </c>
      <c r="AC5" s="118">
        <v>891.23876815884114</v>
      </c>
      <c r="AD5" s="118">
        <v>876.08507283813071</v>
      </c>
      <c r="AE5" s="118">
        <v>861.51391154432918</v>
      </c>
      <c r="AF5" s="118">
        <v>866.89774737038101</v>
      </c>
      <c r="AG5" s="118">
        <v>864.34917718764666</v>
      </c>
      <c r="AH5" s="118">
        <v>861.84082384169039</v>
      </c>
      <c r="AI5" s="118">
        <v>866.90149139941104</v>
      </c>
      <c r="AJ5" s="118">
        <v>863.6324493571002</v>
      </c>
      <c r="AK5" s="118">
        <v>842.51444443244088</v>
      </c>
      <c r="AL5" s="118">
        <v>868.16470655444743</v>
      </c>
      <c r="AM5" s="118">
        <v>868.35812750895946</v>
      </c>
      <c r="AN5" s="118">
        <v>853.95924732880098</v>
      </c>
      <c r="AO5" s="118">
        <v>854.08686760440764</v>
      </c>
      <c r="AP5" s="118">
        <v>856.08225813226102</v>
      </c>
      <c r="AQ5" s="118">
        <v>864.04270931377778</v>
      </c>
      <c r="AR5" s="118">
        <v>860.74477718812932</v>
      </c>
      <c r="AS5" s="118">
        <v>873.66432719635611</v>
      </c>
      <c r="AT5" s="118">
        <v>876.96105000013472</v>
      </c>
      <c r="AU5" s="118">
        <v>899.44606356540157</v>
      </c>
      <c r="AV5" s="118">
        <v>918.70670239101025</v>
      </c>
      <c r="AW5" s="118">
        <v>926.2498081652783</v>
      </c>
      <c r="AX5" s="118">
        <v>940.80357752341763</v>
      </c>
      <c r="AY5" s="118">
        <v>948.12042564741591</v>
      </c>
      <c r="AZ5" s="118">
        <v>938.32778758333313</v>
      </c>
      <c r="BA5" s="114">
        <v>954.97824129470121</v>
      </c>
      <c r="BB5" s="141">
        <v>932.18644915396192</v>
      </c>
      <c r="BC5" s="118">
        <v>951.93965600048921</v>
      </c>
      <c r="BD5" s="118">
        <v>946.60476688050926</v>
      </c>
      <c r="BE5" s="118">
        <v>935.3671715325786</v>
      </c>
      <c r="BF5" s="118">
        <v>934.03789296923537</v>
      </c>
      <c r="BG5" s="118">
        <v>907.37941564694518</v>
      </c>
      <c r="BH5" s="118">
        <v>922.5581383388427</v>
      </c>
      <c r="BI5" s="118">
        <v>930.22354789869473</v>
      </c>
      <c r="BJ5" s="118">
        <v>944.25689512448298</v>
      </c>
      <c r="BK5" s="118">
        <v>937.79506983244357</v>
      </c>
      <c r="BL5" s="118">
        <v>953.65365092343472</v>
      </c>
      <c r="BM5" s="118">
        <v>990.2767918838241</v>
      </c>
      <c r="BN5" s="118">
        <v>1034.2093162705733</v>
      </c>
      <c r="BO5" s="118">
        <v>1024.1746632502495</v>
      </c>
      <c r="BP5" s="118">
        <v>1035.41218406148</v>
      </c>
      <c r="BQ5" s="118">
        <v>1027.7405355539092</v>
      </c>
      <c r="BR5" s="118">
        <v>1031.4586248866367</v>
      </c>
      <c r="BS5" s="118">
        <v>1030.0765906710974</v>
      </c>
      <c r="BT5" s="118">
        <v>1030.6823424818535</v>
      </c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ht="15" customHeight="1">
      <c r="A6" s="102" t="s">
        <v>12</v>
      </c>
      <c r="B6" s="139">
        <v>1277.3</v>
      </c>
      <c r="C6" s="28">
        <v>1384.99</v>
      </c>
      <c r="D6" s="28">
        <v>1043</v>
      </c>
      <c r="E6" s="28">
        <v>1031</v>
      </c>
      <c r="F6" s="28">
        <v>1224.4100000000001</v>
      </c>
      <c r="G6" s="28">
        <v>1020.6700000000001</v>
      </c>
      <c r="H6" s="28">
        <v>1020.6700000000001</v>
      </c>
      <c r="I6" s="28">
        <v>1058.33</v>
      </c>
      <c r="J6" s="28">
        <v>1058.33</v>
      </c>
      <c r="K6" s="28">
        <v>1340</v>
      </c>
      <c r="L6" s="28">
        <v>1277.25</v>
      </c>
      <c r="M6" s="28">
        <v>1320</v>
      </c>
      <c r="N6" s="28">
        <v>1332.2</v>
      </c>
      <c r="O6" s="28">
        <v>1347.27</v>
      </c>
      <c r="P6" s="28">
        <v>1293.42</v>
      </c>
      <c r="Q6" s="28">
        <v>1347.04</v>
      </c>
      <c r="R6" s="28">
        <v>1343.17</v>
      </c>
      <c r="S6" s="28">
        <v>1348.59</v>
      </c>
      <c r="T6" s="28">
        <v>1261.26</v>
      </c>
      <c r="U6" s="28">
        <v>1318.8500000000001</v>
      </c>
      <c r="V6" s="28">
        <v>1305.32</v>
      </c>
      <c r="W6" s="28">
        <v>1324.99</v>
      </c>
      <c r="X6" s="28">
        <v>1238.1000000000001</v>
      </c>
      <c r="Y6" s="28">
        <v>1217.97</v>
      </c>
      <c r="Z6" s="28">
        <v>1257.08</v>
      </c>
      <c r="AA6" s="28">
        <v>1242.1200000000001</v>
      </c>
      <c r="AB6" s="28">
        <v>1184.22</v>
      </c>
      <c r="AC6" s="28">
        <v>1161.1500000000001</v>
      </c>
      <c r="AD6" s="28">
        <v>1219.1300000000001</v>
      </c>
      <c r="AE6" s="28">
        <v>1258.55</v>
      </c>
      <c r="AF6" s="28">
        <v>1264.1000000000001</v>
      </c>
      <c r="AG6" s="28">
        <v>1222.01</v>
      </c>
      <c r="AH6" s="28">
        <v>1259.76</v>
      </c>
      <c r="AI6" s="28">
        <v>1253.27</v>
      </c>
      <c r="AJ6" s="28">
        <v>1270.96</v>
      </c>
      <c r="AK6" s="28">
        <v>1251.6100000000001</v>
      </c>
      <c r="AL6" s="28">
        <v>1257.52</v>
      </c>
      <c r="AM6" s="28">
        <v>1251.3900000000001</v>
      </c>
      <c r="AN6" s="28">
        <v>1279.18</v>
      </c>
      <c r="AO6" s="28">
        <v>1249.32</v>
      </c>
      <c r="AP6" s="28">
        <v>1298.5</v>
      </c>
      <c r="AQ6" s="28">
        <v>1274.6000000000001</v>
      </c>
      <c r="AR6" s="28">
        <v>1290</v>
      </c>
      <c r="AS6" s="28">
        <v>1269.23</v>
      </c>
      <c r="AT6" s="28">
        <v>1286.56</v>
      </c>
      <c r="AU6" s="28">
        <v>1275.06</v>
      </c>
      <c r="AV6" s="28">
        <v>1263.95</v>
      </c>
      <c r="AW6" s="28">
        <v>1106.6000000000001</v>
      </c>
      <c r="AX6" s="28">
        <v>1276.24</v>
      </c>
      <c r="AY6" s="28">
        <v>1303.67</v>
      </c>
      <c r="AZ6" s="28">
        <v>1324.8500000000001</v>
      </c>
      <c r="BA6" s="115">
        <v>1363.22</v>
      </c>
      <c r="BB6" s="136">
        <v>1371.75</v>
      </c>
      <c r="BC6" s="28">
        <v>1101.5999999999999</v>
      </c>
      <c r="BD6" s="28">
        <v>1247.55</v>
      </c>
      <c r="BE6" s="28">
        <v>1323.75</v>
      </c>
      <c r="BF6" s="28">
        <v>1302.1199999999999</v>
      </c>
      <c r="BG6" s="28">
        <v>1342.33</v>
      </c>
      <c r="BH6" s="28">
        <v>1368.22</v>
      </c>
      <c r="BI6" s="28">
        <v>1347.47</v>
      </c>
      <c r="BJ6" s="28">
        <v>1375</v>
      </c>
      <c r="BK6" s="28">
        <v>1361.44</v>
      </c>
      <c r="BL6" s="28">
        <v>1357.76</v>
      </c>
      <c r="BM6" s="28">
        <v>1368.62</v>
      </c>
      <c r="BN6" s="28">
        <v>1362.47</v>
      </c>
      <c r="BO6" s="28">
        <v>1361.24</v>
      </c>
      <c r="BP6" s="28">
        <v>1372.64</v>
      </c>
      <c r="BQ6" s="28">
        <v>1349.33</v>
      </c>
      <c r="BR6" s="28">
        <v>1329.9</v>
      </c>
      <c r="BS6" s="28">
        <v>1341.04</v>
      </c>
      <c r="BT6" s="28">
        <v>1341.55</v>
      </c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ht="15" customHeight="1">
      <c r="A7" s="102" t="s">
        <v>13</v>
      </c>
      <c r="B7" s="139">
        <v>555</v>
      </c>
      <c r="C7" s="28">
        <v>301.56299999999999</v>
      </c>
      <c r="D7" s="28">
        <v>555</v>
      </c>
      <c r="E7" s="28">
        <v>301.41669999999999</v>
      </c>
      <c r="F7" s="28">
        <v>456.45050000000003</v>
      </c>
      <c r="G7" s="28">
        <v>301.40020000000004</v>
      </c>
      <c r="H7" s="28">
        <v>301.39160000000004</v>
      </c>
      <c r="I7" s="28">
        <v>458.01940000000002</v>
      </c>
      <c r="J7" s="28">
        <v>297</v>
      </c>
      <c r="K7" s="28">
        <v>557.73160000000007</v>
      </c>
      <c r="L7" s="28">
        <v>301.39680000000004</v>
      </c>
      <c r="M7" s="28">
        <v>301.37860000000001</v>
      </c>
      <c r="N7" s="28">
        <v>301.40710000000001</v>
      </c>
      <c r="O7" s="28">
        <v>546</v>
      </c>
      <c r="P7" s="28">
        <v>468.10510000000005</v>
      </c>
      <c r="Q7" s="28">
        <v>394.60330000000005</v>
      </c>
      <c r="R7" s="28">
        <v>381.72540000000004</v>
      </c>
      <c r="S7" s="28">
        <v>370.9522</v>
      </c>
      <c r="T7" s="28">
        <v>335.12909999999999</v>
      </c>
      <c r="U7" s="28">
        <v>332.95280000000002</v>
      </c>
      <c r="V7" s="28">
        <v>335.67360000000002</v>
      </c>
      <c r="W7" s="28">
        <v>336.07940000000002</v>
      </c>
      <c r="X7" s="28">
        <v>336.45660000000004</v>
      </c>
      <c r="Y7" s="28">
        <v>337.66239999999999</v>
      </c>
      <c r="Z7" s="28">
        <v>337.99900000000002</v>
      </c>
      <c r="AA7" s="28">
        <v>335.99400000000003</v>
      </c>
      <c r="AB7" s="28">
        <v>573</v>
      </c>
      <c r="AC7" s="28">
        <v>347.00220000000002</v>
      </c>
      <c r="AD7" s="28">
        <v>334.93950000000001</v>
      </c>
      <c r="AE7" s="28">
        <v>335.26980000000003</v>
      </c>
      <c r="AF7" s="28">
        <v>603.4</v>
      </c>
      <c r="AG7" s="28">
        <v>603.4</v>
      </c>
      <c r="AH7" s="28">
        <v>603.4</v>
      </c>
      <c r="AI7" s="28">
        <v>478.68430000000001</v>
      </c>
      <c r="AJ7" s="28">
        <v>600</v>
      </c>
      <c r="AK7" s="28">
        <v>600</v>
      </c>
      <c r="AL7" s="28">
        <v>600</v>
      </c>
      <c r="AM7" s="28">
        <v>600</v>
      </c>
      <c r="AN7" s="28">
        <v>609</v>
      </c>
      <c r="AO7" s="28">
        <v>609</v>
      </c>
      <c r="AP7" s="28">
        <v>609</v>
      </c>
      <c r="AQ7" s="28">
        <v>609</v>
      </c>
      <c r="AR7" s="28">
        <v>385.5849</v>
      </c>
      <c r="AS7" s="28">
        <v>583</v>
      </c>
      <c r="AT7" s="28">
        <v>393.27170000000001</v>
      </c>
      <c r="AU7" s="28">
        <v>583</v>
      </c>
      <c r="AV7" s="28">
        <v>583</v>
      </c>
      <c r="AW7" s="28">
        <v>569</v>
      </c>
      <c r="AX7" s="28">
        <v>569</v>
      </c>
      <c r="AY7" s="28">
        <v>562</v>
      </c>
      <c r="AZ7" s="28">
        <v>569</v>
      </c>
      <c r="BA7" s="115">
        <v>569</v>
      </c>
      <c r="BB7" s="136">
        <v>562.46</v>
      </c>
      <c r="BC7" s="28">
        <v>562.46</v>
      </c>
      <c r="BD7" s="28">
        <v>562.46</v>
      </c>
      <c r="BE7" s="28">
        <v>353.41379999999998</v>
      </c>
      <c r="BF7" s="28">
        <v>353.18490000000003</v>
      </c>
      <c r="BG7" s="28">
        <v>353.33609999999999</v>
      </c>
      <c r="BH7" s="28">
        <v>353.4665</v>
      </c>
      <c r="BI7" s="28">
        <v>353.221</v>
      </c>
      <c r="BJ7" s="28">
        <v>617.5</v>
      </c>
      <c r="BK7" s="28">
        <v>353.26530000000002</v>
      </c>
      <c r="BL7" s="28">
        <v>439.7244</v>
      </c>
      <c r="BM7" s="28">
        <v>617.5</v>
      </c>
      <c r="BN7" s="28">
        <v>591.15</v>
      </c>
      <c r="BO7" s="28">
        <v>591.15</v>
      </c>
      <c r="BP7" s="28">
        <v>591.15</v>
      </c>
      <c r="BQ7" s="28">
        <v>591.15</v>
      </c>
      <c r="BR7" s="28">
        <v>591.15</v>
      </c>
      <c r="BS7" s="28">
        <v>625.52</v>
      </c>
      <c r="BT7" s="28">
        <v>625.52</v>
      </c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ht="15" customHeight="1" thickBot="1">
      <c r="A8" s="104" t="s">
        <v>66</v>
      </c>
      <c r="B8" s="140">
        <v>800</v>
      </c>
      <c r="C8" s="125">
        <v>846.80000000000007</v>
      </c>
      <c r="D8" s="125">
        <v>837.67000000000007</v>
      </c>
      <c r="E8" s="125">
        <v>839.93000000000006</v>
      </c>
      <c r="F8" s="125">
        <v>847.65</v>
      </c>
      <c r="G8" s="125">
        <v>878.46</v>
      </c>
      <c r="H8" s="125">
        <v>856.71</v>
      </c>
      <c r="I8" s="125">
        <v>862.54</v>
      </c>
      <c r="J8" s="125">
        <v>858.9</v>
      </c>
      <c r="K8" s="125">
        <v>830.56000000000006</v>
      </c>
      <c r="L8" s="125">
        <v>875.07</v>
      </c>
      <c r="M8" s="125">
        <v>850.74</v>
      </c>
      <c r="N8" s="125">
        <v>830.46</v>
      </c>
      <c r="O8" s="125">
        <v>828.46</v>
      </c>
      <c r="P8" s="125">
        <v>863.93000000000006</v>
      </c>
      <c r="Q8" s="125">
        <v>863.93000000000006</v>
      </c>
      <c r="R8" s="125">
        <v>820.66</v>
      </c>
      <c r="S8" s="125">
        <v>864.66</v>
      </c>
      <c r="T8" s="125">
        <v>878.95</v>
      </c>
      <c r="U8" s="125">
        <v>890.13</v>
      </c>
      <c r="V8" s="125">
        <v>858.61</v>
      </c>
      <c r="W8" s="125">
        <v>795.6</v>
      </c>
      <c r="X8" s="125">
        <v>890</v>
      </c>
      <c r="Y8" s="125">
        <v>846.99</v>
      </c>
      <c r="Z8" s="125">
        <v>889.9</v>
      </c>
      <c r="AA8" s="125">
        <v>899.01</v>
      </c>
      <c r="AB8" s="125">
        <v>858.86</v>
      </c>
      <c r="AC8" s="125">
        <v>867.92000000000007</v>
      </c>
      <c r="AD8" s="125">
        <v>885.5</v>
      </c>
      <c r="AE8" s="125">
        <v>867.93000000000006</v>
      </c>
      <c r="AF8" s="125">
        <v>855.93000000000006</v>
      </c>
      <c r="AG8" s="125">
        <v>893.31000000000006</v>
      </c>
      <c r="AH8" s="125">
        <v>900.91</v>
      </c>
      <c r="AI8" s="125">
        <v>881.82</v>
      </c>
      <c r="AJ8" s="125">
        <v>833.57</v>
      </c>
      <c r="AK8" s="125">
        <v>876.80000000000007</v>
      </c>
      <c r="AL8" s="125">
        <v>885.65</v>
      </c>
      <c r="AM8" s="125">
        <v>836.61</v>
      </c>
      <c r="AN8" s="125">
        <v>851.08</v>
      </c>
      <c r="AO8" s="125">
        <v>912.24</v>
      </c>
      <c r="AP8" s="125">
        <v>856.93000000000006</v>
      </c>
      <c r="AQ8" s="125">
        <v>885.67000000000007</v>
      </c>
      <c r="AR8" s="125">
        <v>879.19</v>
      </c>
      <c r="AS8" s="125">
        <v>870.07</v>
      </c>
      <c r="AT8" s="125">
        <v>879.43000000000006</v>
      </c>
      <c r="AU8" s="125">
        <v>849.9</v>
      </c>
      <c r="AV8" s="125">
        <v>837.55000000000007</v>
      </c>
      <c r="AW8" s="125">
        <v>888.26</v>
      </c>
      <c r="AX8" s="125">
        <v>896.24</v>
      </c>
      <c r="AY8" s="125">
        <v>878.91</v>
      </c>
      <c r="AZ8" s="125">
        <v>886.19</v>
      </c>
      <c r="BA8" s="126">
        <v>902.68000000000006</v>
      </c>
      <c r="BB8" s="142">
        <v>884.2</v>
      </c>
      <c r="BC8" s="125">
        <v>903.94</v>
      </c>
      <c r="BD8" s="125">
        <v>880.06</v>
      </c>
      <c r="BE8" s="125">
        <v>903.78</v>
      </c>
      <c r="BF8" s="125">
        <v>889.67</v>
      </c>
      <c r="BG8" s="125">
        <v>885.45</v>
      </c>
      <c r="BH8" s="125">
        <v>866.85</v>
      </c>
      <c r="BI8" s="125">
        <v>845.31</v>
      </c>
      <c r="BJ8" s="125">
        <v>877.66</v>
      </c>
      <c r="BK8" s="125">
        <v>750</v>
      </c>
      <c r="BL8" s="125">
        <v>879.03</v>
      </c>
      <c r="BM8" s="125">
        <v>898.69</v>
      </c>
      <c r="BN8" s="125">
        <v>874.34</v>
      </c>
      <c r="BO8" s="125">
        <v>881.93</v>
      </c>
      <c r="BP8" s="125">
        <v>881</v>
      </c>
      <c r="BQ8" s="125">
        <v>909.02</v>
      </c>
      <c r="BR8" s="125">
        <v>879.43</v>
      </c>
      <c r="BS8" s="125">
        <v>838.89</v>
      </c>
      <c r="BT8" s="125">
        <v>942.05</v>
      </c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10" spans="1:105">
      <c r="A10" s="147" t="s">
        <v>84</v>
      </c>
      <c r="B10" s="9"/>
      <c r="D10" s="51"/>
      <c r="F10" s="51"/>
      <c r="G10" s="51"/>
      <c r="I10" s="1" t="s">
        <v>50</v>
      </c>
    </row>
    <row r="11" spans="1:105" ht="15" thickBot="1">
      <c r="B11" s="51"/>
      <c r="C11" s="51"/>
      <c r="E11" s="51"/>
      <c r="F11" s="51"/>
      <c r="G11" s="171"/>
    </row>
    <row r="12" spans="1:105" ht="40.5" customHeight="1" thickBot="1">
      <c r="A12" s="11"/>
      <c r="B12" s="156" t="s">
        <v>23</v>
      </c>
      <c r="C12" s="157" t="s">
        <v>52</v>
      </c>
      <c r="D12" s="158" t="s">
        <v>24</v>
      </c>
    </row>
    <row r="13" spans="1:105">
      <c r="A13" s="152" t="s">
        <v>26</v>
      </c>
      <c r="B13" s="129">
        <v>947.9</v>
      </c>
      <c r="C13" s="130">
        <v>5.8999999999999773</v>
      </c>
      <c r="D13" s="159">
        <v>6.2632696390658715E-3</v>
      </c>
    </row>
    <row r="14" spans="1:105">
      <c r="A14" s="153" t="s">
        <v>27</v>
      </c>
      <c r="B14" s="131" t="s">
        <v>70</v>
      </c>
      <c r="C14" s="79"/>
      <c r="D14" s="132"/>
    </row>
    <row r="15" spans="1:105">
      <c r="A15" s="153" t="s">
        <v>28</v>
      </c>
      <c r="B15" s="131">
        <v>1105.21</v>
      </c>
      <c r="C15" s="79">
        <v>23.740000000000009</v>
      </c>
      <c r="D15" s="132">
        <v>2.1951602910852852E-2</v>
      </c>
    </row>
    <row r="16" spans="1:105">
      <c r="A16" s="153" t="s">
        <v>29</v>
      </c>
      <c r="B16" s="131" t="s">
        <v>70</v>
      </c>
      <c r="C16" s="79"/>
      <c r="D16" s="132"/>
    </row>
    <row r="17" spans="1:4">
      <c r="A17" s="153" t="s">
        <v>16</v>
      </c>
      <c r="B17" s="131">
        <v>1150.9000000000001</v>
      </c>
      <c r="C17" s="79">
        <v>13</v>
      </c>
      <c r="D17" s="132">
        <v>1.142455400298803E-2</v>
      </c>
    </row>
    <row r="18" spans="1:4">
      <c r="A18" s="153" t="s">
        <v>30</v>
      </c>
      <c r="B18" s="131">
        <v>1050</v>
      </c>
      <c r="C18" s="164">
        <v>1</v>
      </c>
      <c r="D18" s="165">
        <v>9.5328884652046142E-4</v>
      </c>
    </row>
    <row r="19" spans="1:4">
      <c r="A19" s="153" t="s">
        <v>18</v>
      </c>
      <c r="B19" s="131">
        <v>1341.55</v>
      </c>
      <c r="C19" s="173">
        <v>0.50999999999999091</v>
      </c>
      <c r="D19" s="132">
        <v>3.803018552765991E-4</v>
      </c>
    </row>
    <row r="20" spans="1:4">
      <c r="A20" s="153" t="s">
        <v>31</v>
      </c>
      <c r="B20" s="131">
        <v>919.92</v>
      </c>
      <c r="C20" s="172">
        <v>-6.1000000000000227</v>
      </c>
      <c r="D20" s="165">
        <v>-6.5873307271981929E-3</v>
      </c>
    </row>
    <row r="21" spans="1:4">
      <c r="A21" s="153" t="s">
        <v>17</v>
      </c>
      <c r="B21" s="131">
        <v>861</v>
      </c>
      <c r="C21" s="79">
        <v>-7</v>
      </c>
      <c r="D21" s="132">
        <v>-8.0645161290322509E-3</v>
      </c>
    </row>
    <row r="22" spans="1:4">
      <c r="A22" s="153" t="s">
        <v>32</v>
      </c>
      <c r="B22" s="131">
        <v>898</v>
      </c>
      <c r="C22" s="79">
        <v>-29</v>
      </c>
      <c r="D22" s="132">
        <v>-3.1283710895361416E-2</v>
      </c>
    </row>
    <row r="23" spans="1:4">
      <c r="A23" s="153" t="s">
        <v>33</v>
      </c>
      <c r="B23" s="131">
        <v>824.17</v>
      </c>
      <c r="C23" s="164">
        <v>-20.100000000000023</v>
      </c>
      <c r="D23" s="165">
        <v>-2.3807549717507426E-2</v>
      </c>
    </row>
    <row r="24" spans="1:4">
      <c r="A24" s="102" t="s">
        <v>34</v>
      </c>
      <c r="B24" s="25" t="s">
        <v>70</v>
      </c>
      <c r="C24" s="79"/>
      <c r="D24" s="132"/>
    </row>
    <row r="25" spans="1:4">
      <c r="A25" s="153" t="s">
        <v>35</v>
      </c>
      <c r="B25" s="131" t="s">
        <v>70</v>
      </c>
      <c r="C25" s="79"/>
      <c r="D25" s="132"/>
    </row>
    <row r="26" spans="1:4">
      <c r="A26" s="153" t="s">
        <v>36</v>
      </c>
      <c r="B26" s="131">
        <v>766</v>
      </c>
      <c r="C26" s="79">
        <v>-2</v>
      </c>
      <c r="D26" s="132">
        <v>-2.6041666666666297E-3</v>
      </c>
    </row>
    <row r="27" spans="1:4">
      <c r="A27" s="153" t="s">
        <v>37</v>
      </c>
      <c r="B27" s="131" t="s">
        <v>70</v>
      </c>
      <c r="C27" s="79"/>
      <c r="D27" s="166"/>
    </row>
    <row r="28" spans="1:4">
      <c r="A28" s="153" t="s">
        <v>20</v>
      </c>
      <c r="B28" s="131">
        <v>928.67</v>
      </c>
      <c r="C28" s="79">
        <v>2.9999999999290594E-3</v>
      </c>
      <c r="D28" s="132">
        <v>3.2304367441060577E-6</v>
      </c>
    </row>
    <row r="29" spans="1:4">
      <c r="A29" s="153" t="s">
        <v>38</v>
      </c>
      <c r="B29" s="131">
        <v>869.65409999999997</v>
      </c>
      <c r="C29" s="79">
        <v>-82.727800000000002</v>
      </c>
      <c r="D29" s="132">
        <v>-8.68641035702169E-2</v>
      </c>
    </row>
    <row r="30" spans="1:4">
      <c r="A30" s="154" t="s">
        <v>21</v>
      </c>
      <c r="B30" s="133">
        <v>942.05</v>
      </c>
      <c r="C30" s="100">
        <v>103.15999999999997</v>
      </c>
      <c r="D30" s="162">
        <v>0.12297202255361239</v>
      </c>
    </row>
    <row r="31" spans="1:4">
      <c r="A31" s="153" t="s">
        <v>39</v>
      </c>
      <c r="B31" s="131">
        <v>625.52</v>
      </c>
      <c r="C31" s="79">
        <v>0</v>
      </c>
      <c r="D31" s="163">
        <v>0</v>
      </c>
    </row>
    <row r="32" spans="1:4">
      <c r="A32" s="153" t="s">
        <v>40</v>
      </c>
      <c r="B32" s="131" t="s">
        <v>70</v>
      </c>
      <c r="C32" s="164"/>
      <c r="D32" s="165"/>
    </row>
    <row r="33" spans="1:6" ht="15" thickBot="1">
      <c r="A33" s="155" t="s">
        <v>22</v>
      </c>
      <c r="B33" s="134">
        <v>1030.6823424818535</v>
      </c>
      <c r="C33" s="135">
        <v>0.60575181075614637</v>
      </c>
      <c r="D33" s="160">
        <v>5.8806482570528118E-4</v>
      </c>
    </row>
    <row r="34" spans="1:6">
      <c r="A34" s="22"/>
      <c r="B34" s="55"/>
      <c r="C34" s="56"/>
      <c r="D34" s="57"/>
    </row>
    <row r="35" spans="1:6">
      <c r="A35" s="1" t="s">
        <v>42</v>
      </c>
      <c r="F35" s="54"/>
    </row>
    <row r="36" spans="1:6">
      <c r="A36" s="52" t="s">
        <v>25</v>
      </c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2026-05-20T07:21:28Z</dcterms:modified>
</cp:coreProperties>
</file>