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MLEČNI IZDELKI\2026\POROČILA\"/>
    </mc:Choice>
  </mc:AlternateContent>
  <xr:revisionPtr revIDLastSave="0" documentId="13_ncr:1_{AF1ED820-BB85-45AF-8F15-5B72AE183714}" xr6:coauthVersionLast="47" xr6:coauthVersionMax="47" xr10:uidLastSave="{00000000-0000-0000-0000-000000000000}"/>
  <bookViews>
    <workbookView xWindow="-10230" yWindow="-20370" windowWidth="23115" windowHeight="18465" tabRatio="459" xr2:uid="{00000000-000D-0000-FFFF-FFFF00000000}"/>
  </bookViews>
  <sheets>
    <sheet name="Osnovno poročilo" sheetId="1" r:id="rId1"/>
    <sheet name="Tedensko poročilo " sheetId="2" r:id="rId2"/>
    <sheet name="Maslo" sheetId="3" r:id="rId3"/>
    <sheet name="Siri" sheetId="4" r:id="rId4"/>
    <sheet name="Jogurti" sheetId="5" r:id="rId5"/>
    <sheet name="Smetana" sheetId="6" r:id="rId6"/>
    <sheet name="Mleko" sheetId="7" r:id="rId7"/>
  </sheets>
  <definedNames>
    <definedName name="_Toc374621699" localSheetId="2">Maslo!$A$29</definedName>
    <definedName name="_Toc374621700" localSheetId="2">Maslo!$K$52</definedName>
    <definedName name="_Toc374621704" localSheetId="6">Mleko!$B$22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2" l="1"/>
</calcChain>
</file>

<file path=xl/sharedStrings.xml><?xml version="1.0" encoding="utf-8"?>
<sst xmlns="http://schemas.openxmlformats.org/spreadsheetml/2006/main" count="135" uniqueCount="89">
  <si>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</si>
  <si>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</si>
  <si>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</si>
  <si>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</si>
  <si>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</si>
  <si>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</si>
  <si>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MLEKO IN MLEČNE IZDELKE</t>
  </si>
  <si>
    <t>(€/100 kg)</t>
  </si>
  <si>
    <t>Izdelek</t>
  </si>
  <si>
    <t>Prodana količina (kg)</t>
  </si>
  <si>
    <t>Povprečna cena (EUR/100kg)</t>
  </si>
  <si>
    <t>Tolminski sir</t>
  </si>
  <si>
    <t>Sir gavda (&lt;45 % V, &gt;55 % M v SS), pakirano po 2 kg in več</t>
  </si>
  <si>
    <t>Sir trapist, pakirano po 2 kg in več</t>
  </si>
  <si>
    <t>Sir mocarela</t>
  </si>
  <si>
    <t>Sir livada</t>
  </si>
  <si>
    <t>Jogurt, navadni (v lončku, 180 g, 3,2 % M)</t>
  </si>
  <si>
    <t>Jogurt, sadni (v lončku, 180 g, &gt;2,5 % M)</t>
  </si>
  <si>
    <t>Smetana, sladka (TP, &gt;35 % M, 250 ml)</t>
  </si>
  <si>
    <t>Smetana, kisla (&gt;10 % M)</t>
  </si>
  <si>
    <t>Mleko (TP, ≥3,5 % M)</t>
  </si>
  <si>
    <t>Sterilizirano ali UVT mleko (≥3,5 % M)</t>
  </si>
  <si>
    <t xml:space="preserve">Mleko v prahu (&gt;25 % M, &lt;4 % V in pakirano v bloke po 25 kg neto) </t>
  </si>
  <si>
    <t>Povprečna cena (€/100 kg)</t>
  </si>
  <si>
    <t>% interv. cene</t>
  </si>
  <si>
    <t xml:space="preserve"> </t>
  </si>
  <si>
    <t>Posneto mleko v prahu</t>
  </si>
  <si>
    <t>Maslo</t>
  </si>
  <si>
    <t>TEDEN</t>
  </si>
  <si>
    <t>Tržne cene sirov</t>
  </si>
  <si>
    <t>Sir ementalskega tipa (&lt;40% V, &gt;45% M v SS)</t>
  </si>
  <si>
    <t>Sir gavda (&lt;45% V, &gt;55% M v SS)</t>
  </si>
  <si>
    <t>Sir edamec (&lt;47% V, &gt;40% M v SS)</t>
  </si>
  <si>
    <t>Sir trapist</t>
  </si>
  <si>
    <t>Tržne cene jogurtov</t>
  </si>
  <si>
    <t>Tržne cene smetane</t>
  </si>
  <si>
    <t>Tržne cene mleka</t>
  </si>
  <si>
    <t>N.P. – ni podatka</t>
  </si>
  <si>
    <r>
      <t>[1]</t>
    </r>
    <r>
      <rPr>
        <sz val="11"/>
        <color theme="1"/>
        <rFont val="Calibri"/>
        <family val="2"/>
        <charset val="238"/>
        <scheme val="minor"/>
      </rPr>
      <t xml:space="preserve"> Pravilnik o evidenci za sektor mleka in o tržnoinformacijskem sistemu za trg mleka in mlečnih izdelkov, Ur.l. RS št. 66 od 24.11.2017</t>
    </r>
  </si>
  <si>
    <r>
      <t>Reprezentativni trg so predelovalni obrati - mlekarne, ki letno odkupijo več kot 5.000 ton mleka</t>
    </r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>.</t>
    </r>
  </si>
  <si>
    <t>Maslo (»maslo I. vrste« z &gt;82 % M in &lt;16 % V)</t>
  </si>
  <si>
    <t>Posneto mleko v prahu (&gt;31,4 % B v SS, &lt;1 % M)</t>
  </si>
  <si>
    <t>Sir ementalskega tipa (&lt;40 % V, &gt;45 % M v SS)</t>
  </si>
  <si>
    <t>Tržna cena masla v €</t>
  </si>
  <si>
    <t>Sprem. od prej. tedna (%)</t>
  </si>
  <si>
    <t>Sprem. od prej. tedna (€)</t>
  </si>
  <si>
    <t>Obdobje:</t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</si>
  <si>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</si>
  <si>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</si>
  <si>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</si>
  <si>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Tržne cene smetane za poročani teden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</si>
  <si>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Tržne cene mleka za poročani teden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</si>
  <si>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Tržne cene sirov za poročani teden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</si>
  <si>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Tržna cena masla za poročani teden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</si>
  <si>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mlekarn glede mlečnih proizvodov za </t>
    </r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</si>
  <si>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Tržne cene jogurtov za poročani teden</t>
    </r>
  </si>
  <si>
    <t>Maslo in posneto mleko v prahu</t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</si>
  <si>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Tržna cena posnetega mleka za poročani teden</t>
    </r>
  </si>
  <si>
    <t>Transp. stroški (€/100 kg)</t>
  </si>
  <si>
    <t>Referenčna cena masla</t>
  </si>
  <si>
    <t>Intervencijska cena masla</t>
  </si>
  <si>
    <t>Intervenc. cena posnet. mleka v prahu</t>
  </si>
  <si>
    <t>Intervencijska cena za maslo in posneto mleko v prahu je določena z Uredbo sveta (ES) št. 1308/2013, z dne 17. december 2013, o vzpostavitvi skupne ureditve trgov kmetijskih proizvodov in razveljavitvi uredb Sveta (EGS) št. 922/72, (EGS) št. 234/79, (ES) št. 1037/2001 in (ES) št. 1234/2007</t>
  </si>
  <si>
    <t>Skuta nepasirana, pakirano po 500 g (≥35 % M v SS)</t>
  </si>
  <si>
    <t>Sir edamec (&lt;47 % V, &gt;40 % M v SS), pakirano po 1,5 kg in več</t>
  </si>
  <si>
    <t>Skuta nepasirana, pakirano po 500 g (&lt;5 % M v SS)</t>
  </si>
  <si>
    <t>Mleko, delno posneto (TP, ≥1,5 % M)</t>
  </si>
  <si>
    <t>Sterilizirano ali UVT mleko, delno posneto (≥1,5 % M)</t>
  </si>
  <si>
    <t>Skuta nepasirana, pakirano po 500 g (≥3,5 % M v SS)</t>
  </si>
  <si>
    <t>Sir gavda (&lt;45 % V, &gt;55 % M v SS)</t>
  </si>
  <si>
    <t>Sir edamec (&lt;47 % V, &gt;40 % M v SS)</t>
  </si>
  <si>
    <t>Jogurt, navadni (v lončku, 180 g, 3, 2% M)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</si>
  <si>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Referenčna in intervencijski ceni masla in posnetega mleka v prahu</t>
    </r>
  </si>
  <si>
    <t>Razlika 2025/26 (€)</t>
  </si>
  <si>
    <t>Razlika 2025/26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</si>
  <si>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tržne cene masla v letih 2023, 2024, 2025 in 2026 (€/100 kg)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</si>
  <si>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Primerjava tržne cene masla po tednih od leta 2023 dalje (€/100 kg)</t>
    </r>
  </si>
  <si>
    <r>
      <rPr>
        <u/>
        <sz val="11"/>
        <color theme="1"/>
        <rFont val="Calibri"/>
        <family val="2"/>
        <charset val="238"/>
        <scheme val="minor"/>
      </rPr>
      <t>TABELA 5 in GRAFIKON 1:</t>
    </r>
    <r>
      <rPr>
        <sz val="11"/>
        <color theme="1"/>
        <rFont val="Calibri"/>
        <family val="2"/>
        <charset val="238"/>
        <scheme val="minor"/>
      </rPr>
      <t xml:space="preserve"> Gibanje tržne cene masla in posnetega mleka po posameznih tednih v letih 2025 in 2026,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v EUR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</si>
  <si>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Gibanje cen sira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</si>
  <si>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tržnih cen sirov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</si>
  <si>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Gibanje cen jogurtov po posameznih tednih v letih 2025 in 2026 (v EUR/100 kg)</t>
    </r>
  </si>
  <si>
    <r>
      <rPr>
        <u/>
        <sz val="11"/>
        <color theme="1"/>
        <rFont val="Calibri"/>
        <family val="2"/>
        <charset val="238"/>
        <scheme val="minor"/>
      </rPr>
      <t>GRAFIKON 4:</t>
    </r>
    <r>
      <rPr>
        <sz val="11"/>
        <color theme="1"/>
        <rFont val="Calibri"/>
        <family val="2"/>
        <charset val="238"/>
        <scheme val="minor"/>
      </rPr>
      <t xml:space="preserve"> Gibanje tržnih cen jogurtov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</si>
  <si>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tržnih cen smetane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</si>
  <si>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Gibanje cen smetane po posameznih tednih v letih 2025 in 2026 (v EUR/100 kg)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</si>
  <si>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Gibanje cen mleka po posameznih tednih v letih 2025 in 2026 (v EUR/100 kg)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</si>
  <si>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tržnih cen mleka po posameznih tednih v letih 2025 in 2026 (v €/100 kg)</t>
    </r>
  </si>
  <si>
    <t>2. teden (5.1.2026 - 11.1.2026)</t>
  </si>
  <si>
    <t>Številka: 3305-1/2026/5</t>
  </si>
  <si>
    <t>Datum: 14.1.2026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</si>
</sst>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#,##0.00\ [$€-1]"/>
    <numFmt numFmtId="165" formatCode="_-* #,##0.00\ &quot;SIT&quot;_-;\-* #,##0.00\ &quot;SIT&quot;_-;_-* &quot;-&quot;??\ &quot;SIT&quot;_-;_-@_-"/>
    <numFmt numFmtId="166" formatCode="0.00_ ;[Red]\-0.00\ "/>
    <numFmt numFmtId="167" formatCode="#,##0.00_ ;[Red]\-#,##0.00\ 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u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1">
    <xf numFmtId="0" fontId="0" fillId="0" borderId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6" applyNumberFormat="0" applyFill="0" applyAlignment="0" applyProtection="0"/>
    <xf numFmtId="0" fontId="7" fillId="0" borderId="27" applyNumberFormat="0" applyFill="0" applyAlignment="0" applyProtection="0"/>
    <xf numFmtId="0" fontId="8" fillId="0" borderId="28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29" applyNumberFormat="0" applyAlignment="0" applyProtection="0"/>
    <xf numFmtId="0" fontId="13" fillId="9" borderId="30" applyNumberFormat="0" applyAlignment="0" applyProtection="0"/>
    <xf numFmtId="0" fontId="14" fillId="9" borderId="29" applyNumberFormat="0" applyAlignment="0" applyProtection="0"/>
    <xf numFmtId="0" fontId="15" fillId="0" borderId="31" applyNumberFormat="0" applyFill="0" applyAlignment="0" applyProtection="0"/>
    <xf numFmtId="0" fontId="16" fillId="10" borderId="32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34" applyNumberFormat="0" applyFill="0" applyAlignment="0" applyProtection="0"/>
    <xf numFmtId="0" fontId="19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19" fillId="35" borderId="0" applyNumberFormat="0" applyBorder="0" applyAlignment="0" applyProtection="0"/>
    <xf numFmtId="0" fontId="20" fillId="0" borderId="0"/>
    <xf numFmtId="0" fontId="20" fillId="0" borderId="0"/>
    <xf numFmtId="0" fontId="3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" fillId="11" borderId="33" applyNumberFormat="0" applyFont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1" fillId="3" borderId="37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24" xfId="0" applyFont="1" applyFill="1" applyBorder="1" applyAlignment="1">
      <alignment horizontal="center"/>
    </xf>
    <xf numFmtId="0" fontId="0" fillId="0" borderId="0" xfId="0" applyFont="1" applyBorder="1"/>
    <xf numFmtId="8" fontId="0" fillId="0" borderId="0" xfId="0" applyNumberFormat="1" applyFont="1" applyBorder="1" applyAlignment="1">
      <alignment horizontal="center"/>
    </xf>
    <xf numFmtId="10" fontId="0" fillId="0" borderId="0" xfId="0" applyNumberFormat="1" applyFont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2" fontId="0" fillId="0" borderId="1" xfId="0" applyNumberFormat="1" applyFont="1" applyBorder="1"/>
    <xf numFmtId="2" fontId="0" fillId="0" borderId="0" xfId="0" applyNumberFormat="1" applyFont="1" applyBorder="1" applyAlignment="1">
      <alignment horizontal="center"/>
    </xf>
    <xf numFmtId="2" fontId="0" fillId="0" borderId="0" xfId="0" applyNumberFormat="1" applyFont="1" applyAlignment="1">
      <alignment horizontal="center"/>
    </xf>
    <xf numFmtId="2" fontId="0" fillId="0" borderId="6" xfId="0" applyNumberFormat="1" applyFont="1" applyBorder="1"/>
    <xf numFmtId="2" fontId="0" fillId="0" borderId="7" xfId="0" applyNumberFormat="1" applyFont="1" applyBorder="1"/>
    <xf numFmtId="0" fontId="0" fillId="0" borderId="0" xfId="0" applyFont="1" applyAlignment="1">
      <alignment horizontal="center"/>
    </xf>
    <xf numFmtId="0" fontId="0" fillId="3" borderId="25" xfId="0" applyFont="1" applyFill="1" applyBorder="1"/>
    <xf numFmtId="0" fontId="0" fillId="3" borderId="23" xfId="0" applyFont="1" applyFill="1" applyBorder="1"/>
    <xf numFmtId="0" fontId="0" fillId="0" borderId="0" xfId="0" applyFont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6" borderId="2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2" fontId="0" fillId="0" borderId="4" xfId="0" applyNumberFormat="1" applyFont="1" applyBorder="1"/>
    <xf numFmtId="0" fontId="0" fillId="3" borderId="37" xfId="0" applyFont="1" applyFill="1" applyBorder="1"/>
    <xf numFmtId="0" fontId="1" fillId="3" borderId="22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0" fillId="3" borderId="22" xfId="0" applyFont="1" applyFill="1" applyBorder="1" applyAlignment="1">
      <alignment horizontal="center"/>
    </xf>
    <xf numFmtId="0" fontId="1" fillId="0" borderId="18" xfId="0" applyFont="1" applyBorder="1"/>
    <xf numFmtId="0" fontId="1" fillId="0" borderId="16" xfId="0" applyFont="1" applyBorder="1"/>
    <xf numFmtId="2" fontId="0" fillId="0" borderId="3" xfId="0" applyNumberFormat="1" applyFont="1" applyBorder="1"/>
    <xf numFmtId="2" fontId="0" fillId="0" borderId="35" xfId="0" applyNumberFormat="1" applyFont="1" applyBorder="1"/>
    <xf numFmtId="2" fontId="0" fillId="0" borderId="36" xfId="0" applyNumberFormat="1" applyFont="1" applyBorder="1"/>
    <xf numFmtId="2" fontId="4" fillId="0" borderId="4" xfId="43" applyNumberFormat="1" applyFont="1" applyBorder="1"/>
    <xf numFmtId="2" fontId="4" fillId="0" borderId="7" xfId="43" applyNumberFormat="1" applyFont="1" applyBorder="1"/>
    <xf numFmtId="0" fontId="0" fillId="3" borderId="2" xfId="0" applyFont="1" applyFill="1" applyBorder="1" applyAlignment="1">
      <alignment horizontal="left"/>
    </xf>
    <xf numFmtId="2" fontId="0" fillId="0" borderId="9" xfId="0" applyNumberFormat="1" applyFont="1" applyBorder="1"/>
    <xf numFmtId="0" fontId="1" fillId="36" borderId="15" xfId="0" applyFont="1" applyFill="1" applyBorder="1" applyAlignment="1">
      <alignment horizontal="center"/>
    </xf>
    <xf numFmtId="0" fontId="1" fillId="36" borderId="39" xfId="0" applyFont="1" applyFill="1" applyBorder="1" applyAlignment="1">
      <alignment horizontal="center"/>
    </xf>
    <xf numFmtId="0" fontId="1" fillId="36" borderId="38" xfId="0" applyFont="1" applyFill="1" applyBorder="1" applyAlignment="1">
      <alignment horizontal="center"/>
    </xf>
    <xf numFmtId="0" fontId="1" fillId="36" borderId="19" xfId="0" applyFont="1" applyFill="1" applyBorder="1" applyAlignment="1">
      <alignment horizontal="center"/>
    </xf>
    <xf numFmtId="0" fontId="1" fillId="36" borderId="20" xfId="0" applyFont="1" applyFill="1" applyBorder="1" applyAlignment="1">
      <alignment horizontal="center"/>
    </xf>
    <xf numFmtId="0" fontId="4" fillId="0" borderId="0" xfId="0" applyFont="1"/>
    <xf numFmtId="0" fontId="0" fillId="0" borderId="0" xfId="0" applyFont="1" applyFill="1"/>
    <xf numFmtId="3" fontId="0" fillId="0" borderId="3" xfId="0" applyNumberFormat="1" applyFont="1" applyBorder="1" applyAlignment="1">
      <alignment horizontal="center"/>
    </xf>
    <xf numFmtId="2" fontId="0" fillId="0" borderId="5" xfId="0" applyNumberFormat="1" applyFont="1" applyBorder="1" applyAlignment="1">
      <alignment horizontal="center"/>
    </xf>
    <xf numFmtId="3" fontId="0" fillId="0" borderId="9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3" fontId="0" fillId="0" borderId="6" xfId="0" applyNumberFormat="1" applyFont="1" applyBorder="1" applyAlignment="1">
      <alignment horizontal="center"/>
    </xf>
    <xf numFmtId="2" fontId="0" fillId="0" borderId="8" xfId="0" applyNumberFormat="1" applyFont="1" applyBorder="1" applyAlignment="1">
      <alignment horizontal="center"/>
    </xf>
    <xf numFmtId="0" fontId="0" fillId="0" borderId="49" xfId="0" applyFont="1" applyBorder="1"/>
    <xf numFmtId="164" fontId="4" fillId="0" borderId="0" xfId="43" applyNumberFormat="1" applyFont="1" applyBorder="1" applyProtection="1">
      <protection locked="0"/>
    </xf>
    <xf numFmtId="0" fontId="1" fillId="0" borderId="0" xfId="0" applyFont="1" applyFill="1" applyBorder="1" applyAlignment="1">
      <alignment horizontal="center"/>
    </xf>
    <xf numFmtId="2" fontId="1" fillId="3" borderId="16" xfId="0" applyNumberFormat="1" applyFont="1" applyFill="1" applyBorder="1" applyAlignment="1">
      <alignment horizontal="center"/>
    </xf>
    <xf numFmtId="0" fontId="1" fillId="2" borderId="18" xfId="0" applyFont="1" applyFill="1" applyBorder="1"/>
    <xf numFmtId="0" fontId="1" fillId="3" borderId="43" xfId="0" applyFont="1" applyFill="1" applyBorder="1" applyAlignment="1">
      <alignment horizontal="center"/>
    </xf>
    <xf numFmtId="166" fontId="0" fillId="0" borderId="4" xfId="0" applyNumberFormat="1" applyFont="1" applyBorder="1" applyAlignment="1">
      <alignment horizontal="center"/>
    </xf>
    <xf numFmtId="166" fontId="0" fillId="0" borderId="1" xfId="0" applyNumberFormat="1" applyFont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166" fontId="0" fillId="0" borderId="7" xfId="0" applyNumberFormat="1" applyFont="1" applyBorder="1" applyAlignment="1">
      <alignment horizontal="center"/>
    </xf>
    <xf numFmtId="167" fontId="4" fillId="0" borderId="6" xfId="43" applyNumberFormat="1" applyFont="1" applyBorder="1" applyAlignment="1">
      <alignment horizontal="center" wrapText="1"/>
    </xf>
    <xf numFmtId="10" fontId="4" fillId="0" borderId="10" xfId="0" applyNumberFormat="1" applyFont="1" applyBorder="1" applyAlignment="1">
      <alignment horizontal="center"/>
    </xf>
    <xf numFmtId="0" fontId="1" fillId="0" borderId="50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167" fontId="4" fillId="0" borderId="51" xfId="43" applyNumberFormat="1" applyFont="1" applyBorder="1" applyAlignment="1">
      <alignment horizontal="center" wrapText="1"/>
    </xf>
    <xf numFmtId="0" fontId="22" fillId="0" borderId="0" xfId="0" applyFont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2" fontId="4" fillId="0" borderId="1" xfId="43" applyNumberFormat="1" applyFont="1" applyBorder="1"/>
    <xf numFmtId="0" fontId="0" fillId="0" borderId="53" xfId="0" applyFont="1" applyBorder="1"/>
    <xf numFmtId="0" fontId="1" fillId="0" borderId="54" xfId="0" applyFont="1" applyBorder="1"/>
    <xf numFmtId="0" fontId="0" fillId="3" borderId="2" xfId="0" applyFont="1" applyFill="1" applyBorder="1"/>
    <xf numFmtId="2" fontId="4" fillId="4" borderId="43" xfId="0" applyNumberFormat="1" applyFont="1" applyFill="1" applyBorder="1" applyAlignment="1" applyProtection="1">
      <alignment horizontal="center" wrapText="1"/>
      <protection locked="0"/>
    </xf>
    <xf numFmtId="2" fontId="4" fillId="4" borderId="49" xfId="47" applyNumberFormat="1" applyFont="1" applyFill="1" applyBorder="1" applyAlignment="1">
      <alignment horizontal="center" wrapText="1"/>
    </xf>
    <xf numFmtId="10" fontId="1" fillId="3" borderId="17" xfId="0" applyNumberFormat="1" applyFont="1" applyFill="1" applyBorder="1" applyAlignment="1">
      <alignment horizontal="center"/>
    </xf>
    <xf numFmtId="166" fontId="0" fillId="0" borderId="56" xfId="0" applyNumberFormat="1" applyFont="1" applyBorder="1" applyAlignment="1">
      <alignment horizontal="center"/>
    </xf>
    <xf numFmtId="166" fontId="0" fillId="0" borderId="40" xfId="0" applyNumberFormat="1" applyFont="1" applyBorder="1" applyAlignment="1">
      <alignment horizontal="center"/>
    </xf>
    <xf numFmtId="166" fontId="4" fillId="0" borderId="40" xfId="46" applyNumberFormat="1" applyFont="1" applyFill="1" applyBorder="1" applyAlignment="1">
      <alignment horizontal="center" wrapText="1"/>
    </xf>
    <xf numFmtId="166" fontId="4" fillId="0" borderId="40" xfId="47" applyNumberFormat="1" applyFont="1" applyFill="1" applyBorder="1" applyAlignment="1">
      <alignment horizontal="center" wrapText="1"/>
    </xf>
    <xf numFmtId="166" fontId="0" fillId="0" borderId="41" xfId="0" applyNumberFormat="1" applyFont="1" applyBorder="1" applyAlignment="1">
      <alignment horizontal="center"/>
    </xf>
    <xf numFmtId="167" fontId="4" fillId="0" borderId="11" xfId="43" applyNumberFormat="1" applyFont="1" applyBorder="1" applyAlignment="1">
      <alignment horizontal="center" wrapText="1"/>
    </xf>
    <xf numFmtId="167" fontId="4" fillId="0" borderId="7" xfId="43" applyNumberFormat="1" applyFont="1" applyBorder="1" applyAlignment="1">
      <alignment horizontal="center" wrapText="1"/>
    </xf>
    <xf numFmtId="166" fontId="4" fillId="0" borderId="7" xfId="0" applyNumberFormat="1" applyFont="1" applyBorder="1" applyAlignment="1">
      <alignment horizontal="center"/>
    </xf>
    <xf numFmtId="167" fontId="4" fillId="0" borderId="3" xfId="43" applyNumberFormat="1" applyFont="1" applyBorder="1" applyAlignment="1">
      <alignment horizontal="center" wrapText="1"/>
    </xf>
    <xf numFmtId="167" fontId="4" fillId="0" borderId="4" xfId="43" applyNumberFormat="1" applyFont="1" applyBorder="1" applyAlignment="1">
      <alignment horizontal="center" wrapText="1"/>
    </xf>
    <xf numFmtId="167" fontId="4" fillId="0" borderId="9" xfId="43" applyNumberFormat="1" applyFont="1" applyBorder="1" applyAlignment="1">
      <alignment horizontal="center" wrapText="1"/>
    </xf>
    <xf numFmtId="167" fontId="4" fillId="0" borderId="1" xfId="43" applyNumberFormat="1" applyFont="1" applyBorder="1" applyAlignment="1">
      <alignment horizontal="center" wrapText="1"/>
    </xf>
    <xf numFmtId="10" fontId="4" fillId="4" borderId="10" xfId="43" applyNumberFormat="1" applyFont="1" applyFill="1" applyBorder="1" applyAlignment="1">
      <alignment horizontal="center" wrapText="1"/>
    </xf>
    <xf numFmtId="8" fontId="4" fillId="0" borderId="0" xfId="0" applyNumberFormat="1" applyFont="1" applyBorder="1" applyAlignment="1">
      <alignment horizontal="center" wrapText="1"/>
    </xf>
    <xf numFmtId="10" fontId="4" fillId="0" borderId="0" xfId="1" applyNumberFormat="1" applyFont="1" applyBorder="1" applyAlignment="1">
      <alignment horizontal="center" wrapText="1"/>
    </xf>
    <xf numFmtId="0" fontId="23" fillId="0" borderId="0" xfId="0" applyFont="1"/>
    <xf numFmtId="0" fontId="1" fillId="36" borderId="17" xfId="0" applyFont="1" applyFill="1" applyBorder="1" applyAlignment="1">
      <alignment horizontal="center"/>
    </xf>
    <xf numFmtId="1" fontId="1" fillId="36" borderId="20" xfId="0" applyNumberFormat="1" applyFont="1" applyFill="1" applyBorder="1" applyAlignment="1">
      <alignment horizontal="center"/>
    </xf>
    <xf numFmtId="1" fontId="1" fillId="36" borderId="46" xfId="0" applyNumberFormat="1" applyFont="1" applyFill="1" applyBorder="1" applyAlignment="1">
      <alignment horizontal="center"/>
    </xf>
    <xf numFmtId="2" fontId="4" fillId="0" borderId="11" xfId="43" applyNumberFormat="1" applyFont="1" applyBorder="1" applyAlignment="1" applyProtection="1">
      <alignment horizontal="right"/>
      <protection locked="0"/>
    </xf>
    <xf numFmtId="2" fontId="4" fillId="0" borderId="57" xfId="0" applyNumberFormat="1" applyFont="1" applyBorder="1" applyAlignment="1">
      <alignment horizontal="center"/>
    </xf>
    <xf numFmtId="0" fontId="1" fillId="2" borderId="16" xfId="0" applyFont="1" applyFill="1" applyBorder="1"/>
    <xf numFmtId="2" fontId="4" fillId="0" borderId="36" xfId="43" applyNumberFormat="1" applyFont="1" applyBorder="1" applyAlignment="1" applyProtection="1">
      <alignment horizontal="right"/>
      <protection locked="0"/>
    </xf>
    <xf numFmtId="0" fontId="1" fillId="37" borderId="15" xfId="0" applyFont="1" applyFill="1" applyBorder="1" applyAlignment="1">
      <alignment horizontal="center" vertical="center"/>
    </xf>
    <xf numFmtId="2" fontId="4" fillId="0" borderId="58" xfId="43" applyNumberFormat="1" applyFont="1" applyBorder="1" applyAlignment="1" applyProtection="1">
      <alignment horizontal="right"/>
      <protection locked="0"/>
    </xf>
    <xf numFmtId="0" fontId="1" fillId="37" borderId="15" xfId="0" applyFont="1" applyFill="1" applyBorder="1" applyAlignment="1">
      <alignment horizontal="center"/>
    </xf>
    <xf numFmtId="0" fontId="0" fillId="0" borderId="1" xfId="0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9" xfId="0" applyFont="1" applyBorder="1"/>
    <xf numFmtId="0" fontId="0" fillId="0" borderId="6" xfId="0" applyFont="1" applyBorder="1"/>
    <xf numFmtId="0" fontId="0" fillId="0" borderId="7" xfId="0" applyFont="1" applyBorder="1"/>
    <xf numFmtId="0" fontId="1" fillId="37" borderId="38" xfId="0" applyFont="1" applyFill="1" applyBorder="1" applyAlignment="1">
      <alignment horizontal="center" vertical="center"/>
    </xf>
    <xf numFmtId="0" fontId="1" fillId="37" borderId="19" xfId="0" applyFont="1" applyFill="1" applyBorder="1" applyAlignment="1">
      <alignment horizontal="center" vertical="center"/>
    </xf>
    <xf numFmtId="0" fontId="1" fillId="37" borderId="20" xfId="0" applyFont="1" applyFill="1" applyBorder="1" applyAlignment="1">
      <alignment horizontal="center" vertical="center"/>
    </xf>
    <xf numFmtId="0" fontId="1" fillId="36" borderId="2" xfId="0" applyFont="1" applyFill="1" applyBorder="1" applyAlignment="1">
      <alignment horizontal="center" vertical="center"/>
    </xf>
    <xf numFmtId="0" fontId="1" fillId="36" borderId="62" xfId="0" applyFont="1" applyFill="1" applyBorder="1" applyAlignment="1">
      <alignment horizontal="center"/>
    </xf>
    <xf numFmtId="2" fontId="0" fillId="0" borderId="47" xfId="0" applyNumberFormat="1" applyFont="1" applyBorder="1"/>
    <xf numFmtId="2" fontId="0" fillId="0" borderId="59" xfId="0" applyNumberFormat="1" applyFont="1" applyBorder="1"/>
    <xf numFmtId="0" fontId="1" fillId="37" borderId="38" xfId="0" applyFont="1" applyFill="1" applyBorder="1" applyAlignment="1">
      <alignment horizontal="center"/>
    </xf>
    <xf numFmtId="0" fontId="1" fillId="37" borderId="19" xfId="0" applyFont="1" applyFill="1" applyBorder="1" applyAlignment="1">
      <alignment horizontal="center"/>
    </xf>
    <xf numFmtId="0" fontId="1" fillId="37" borderId="20" xfId="0" applyFont="1" applyFill="1" applyBorder="1" applyAlignment="1">
      <alignment horizontal="center"/>
    </xf>
    <xf numFmtId="2" fontId="1" fillId="3" borderId="54" xfId="0" applyNumberFormat="1" applyFont="1" applyFill="1" applyBorder="1" applyAlignment="1">
      <alignment horizontal="center"/>
    </xf>
    <xf numFmtId="2" fontId="0" fillId="3" borderId="2" xfId="0" applyNumberFormat="1" applyFont="1" applyFill="1" applyBorder="1" applyAlignment="1">
      <alignment horizontal="center"/>
    </xf>
    <xf numFmtId="1" fontId="1" fillId="36" borderId="15" xfId="0" applyNumberFormat="1" applyFont="1" applyFill="1" applyBorder="1" applyAlignment="1">
      <alignment horizontal="center"/>
    </xf>
    <xf numFmtId="0" fontId="1" fillId="36" borderId="46" xfId="0" applyFont="1" applyFill="1" applyBorder="1" applyAlignment="1">
      <alignment horizontal="center"/>
    </xf>
    <xf numFmtId="2" fontId="0" fillId="0" borderId="48" xfId="0" applyNumberFormat="1" applyFont="1" applyBorder="1"/>
    <xf numFmtId="0" fontId="0" fillId="0" borderId="0" xfId="0" applyFont="1" applyFill="1" applyBorder="1"/>
    <xf numFmtId="2" fontId="0" fillId="0" borderId="61" xfId="0" applyNumberFormat="1" applyFont="1" applyBorder="1"/>
    <xf numFmtId="166" fontId="4" fillId="0" borderId="4" xfId="0" applyNumberFormat="1" applyFont="1" applyBorder="1" applyAlignment="1">
      <alignment horizontal="center"/>
    </xf>
    <xf numFmtId="2" fontId="4" fillId="0" borderId="59" xfId="43" applyNumberFormat="1" applyFont="1" applyBorder="1" applyAlignment="1" applyProtection="1">
      <alignment horizontal="center"/>
      <protection locked="0"/>
    </xf>
    <xf numFmtId="0" fontId="1" fillId="36" borderId="57" xfId="0" applyFont="1" applyFill="1" applyBorder="1" applyAlignment="1">
      <alignment horizontal="center" vertical="center"/>
    </xf>
    <xf numFmtId="0" fontId="1" fillId="36" borderId="13" xfId="0" applyFont="1" applyFill="1" applyBorder="1" applyAlignment="1">
      <alignment horizontal="center" vertical="center"/>
    </xf>
    <xf numFmtId="0" fontId="1" fillId="36" borderId="60" xfId="0" applyFont="1" applyFill="1" applyBorder="1" applyAlignment="1">
      <alignment horizontal="center" vertical="center"/>
    </xf>
    <xf numFmtId="0" fontId="0" fillId="36" borderId="2" xfId="0" applyFont="1" applyFill="1" applyBorder="1" applyAlignment="1">
      <alignment horizontal="center"/>
    </xf>
    <xf numFmtId="0" fontId="0" fillId="36" borderId="24" xfId="0" applyFont="1" applyFill="1" applyBorder="1" applyAlignment="1">
      <alignment horizontal="center"/>
    </xf>
    <xf numFmtId="0" fontId="0" fillId="0" borderId="11" xfId="0" applyFont="1" applyBorder="1"/>
    <xf numFmtId="0" fontId="1" fillId="37" borderId="2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167" fontId="4" fillId="4" borderId="3" xfId="43" applyNumberFormat="1" applyFont="1" applyFill="1" applyBorder="1" applyAlignment="1">
      <alignment horizontal="center" wrapText="1"/>
    </xf>
    <xf numFmtId="167" fontId="4" fillId="4" borderId="4" xfId="43" applyNumberFormat="1" applyFont="1" applyFill="1" applyBorder="1" applyAlignment="1">
      <alignment horizontal="center" wrapText="1"/>
    </xf>
    <xf numFmtId="167" fontId="4" fillId="4" borderId="9" xfId="43" applyNumberFormat="1" applyFont="1" applyFill="1" applyBorder="1" applyAlignment="1">
      <alignment horizontal="center" wrapText="1"/>
    </xf>
    <xf numFmtId="167" fontId="4" fillId="4" borderId="1" xfId="43" applyNumberFormat="1" applyFont="1" applyFill="1" applyBorder="1" applyAlignment="1">
      <alignment horizontal="center" wrapText="1"/>
    </xf>
    <xf numFmtId="167" fontId="4" fillId="4" borderId="6" xfId="43" applyNumberFormat="1" applyFont="1" applyFill="1" applyBorder="1" applyAlignment="1">
      <alignment horizontal="center" wrapText="1"/>
    </xf>
    <xf numFmtId="167" fontId="4" fillId="4" borderId="7" xfId="43" applyNumberFormat="1" applyFont="1" applyFill="1" applyBorder="1" applyAlignment="1">
      <alignment horizontal="center" wrapText="1"/>
    </xf>
    <xf numFmtId="10" fontId="17" fillId="0" borderId="10" xfId="0" applyNumberFormat="1" applyFont="1" applyBorder="1" applyAlignment="1">
      <alignment horizontal="center"/>
    </xf>
    <xf numFmtId="2" fontId="0" fillId="0" borderId="5" xfId="0" applyNumberFormat="1" applyFont="1" applyBorder="1"/>
    <xf numFmtId="2" fontId="0" fillId="0" borderId="8" xfId="0" applyNumberFormat="1" applyFont="1" applyBorder="1"/>
    <xf numFmtId="2" fontId="0" fillId="0" borderId="11" xfId="0" applyNumberFormat="1" applyFont="1" applyBorder="1"/>
    <xf numFmtId="2" fontId="0" fillId="0" borderId="52" xfId="0" applyNumberFormat="1" applyFont="1" applyBorder="1"/>
    <xf numFmtId="2" fontId="0" fillId="0" borderId="10" xfId="0" applyNumberFormat="1" applyFont="1" applyBorder="1"/>
    <xf numFmtId="2" fontId="4" fillId="38" borderId="49" xfId="0" applyNumberFormat="1" applyFont="1" applyFill="1" applyBorder="1" applyAlignment="1">
      <alignment horizontal="center" wrapText="1"/>
    </xf>
    <xf numFmtId="10" fontId="4" fillId="38" borderId="49" xfId="47" applyNumberFormat="1" applyFont="1" applyFill="1" applyBorder="1" applyAlignment="1">
      <alignment horizontal="center" wrapText="1"/>
    </xf>
    <xf numFmtId="2" fontId="4" fillId="0" borderId="10" xfId="0" applyNumberFormat="1" applyFont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4" fontId="0" fillId="0" borderId="10" xfId="0" applyNumberFormat="1" applyFont="1" applyBorder="1" applyAlignment="1">
      <alignment horizontal="center"/>
    </xf>
    <xf numFmtId="3" fontId="0" fillId="0" borderId="10" xfId="0" applyNumberFormat="1" applyFont="1" applyBorder="1" applyAlignment="1">
      <alignment horizontal="center"/>
    </xf>
    <xf numFmtId="164" fontId="0" fillId="0" borderId="55" xfId="0" applyNumberFormat="1" applyFont="1" applyBorder="1" applyAlignment="1">
      <alignment horizontal="center"/>
    </xf>
    <xf numFmtId="164" fontId="0" fillId="38" borderId="44" xfId="0" applyNumberFormat="1" applyFont="1" applyFill="1" applyBorder="1" applyAlignment="1">
      <alignment horizontal="center"/>
    </xf>
    <xf numFmtId="164" fontId="0" fillId="0" borderId="45" xfId="0" applyNumberFormat="1" applyFont="1" applyBorder="1" applyAlignment="1">
      <alignment horizontal="center"/>
    </xf>
    <xf numFmtId="10" fontId="0" fillId="0" borderId="10" xfId="0" applyNumberFormat="1" applyFont="1" applyBorder="1" applyAlignment="1">
      <alignment horizontal="center"/>
    </xf>
    <xf numFmtId="167" fontId="17" fillId="4" borderId="43" xfId="47" applyNumberFormat="1" applyFont="1" applyFill="1" applyBorder="1" applyAlignment="1">
      <alignment horizontal="center" wrapText="1"/>
    </xf>
    <xf numFmtId="10" fontId="17" fillId="4" borderId="49" xfId="47" applyNumberFormat="1" applyFont="1" applyFill="1" applyBorder="1" applyAlignment="1">
      <alignment horizontal="center" wrapText="1"/>
    </xf>
    <xf numFmtId="10" fontId="4" fillId="0" borderId="14" xfId="47" applyNumberFormat="1" applyFont="1" applyBorder="1" applyAlignment="1">
      <alignment horizontal="center" wrapText="1"/>
    </xf>
    <xf numFmtId="10" fontId="17" fillId="0" borderId="8" xfId="47" applyNumberFormat="1" applyFont="1" applyBorder="1" applyAlignment="1">
      <alignment horizontal="center" wrapText="1"/>
    </xf>
    <xf numFmtId="10" fontId="4" fillId="0" borderId="5" xfId="0" applyNumberFormat="1" applyFont="1" applyBorder="1" applyAlignment="1">
      <alignment horizontal="center"/>
    </xf>
    <xf numFmtId="167" fontId="4" fillId="0" borderId="47" xfId="43" applyNumberFormat="1" applyFont="1" applyBorder="1" applyAlignment="1">
      <alignment horizontal="center" wrapText="1"/>
    </xf>
    <xf numFmtId="10" fontId="17" fillId="0" borderId="63" xfId="47" applyNumberFormat="1" applyFont="1" applyBorder="1" applyAlignment="1">
      <alignment horizontal="center" wrapText="1"/>
    </xf>
    <xf numFmtId="10" fontId="17" fillId="0" borderId="5" xfId="47" applyNumberFormat="1" applyFont="1" applyBorder="1" applyAlignment="1">
      <alignment horizontal="center" wrapText="1"/>
    </xf>
    <xf numFmtId="166" fontId="4" fillId="0" borderId="40" xfId="0" applyNumberFormat="1" applyFont="1" applyBorder="1" applyAlignment="1">
      <alignment horizontal="center"/>
    </xf>
    <xf numFmtId="10" fontId="4" fillId="0" borderId="10" xfId="47" applyNumberFormat="1" applyFont="1" applyBorder="1" applyAlignment="1">
      <alignment horizontal="center" wrapText="1"/>
    </xf>
    <xf numFmtId="10" fontId="4" fillId="0" borderId="8" xfId="0" applyNumberFormat="1" applyFont="1" applyBorder="1" applyAlignment="1">
      <alignment horizontal="center"/>
    </xf>
    <xf numFmtId="10" fontId="17" fillId="4" borderId="10" xfId="43" applyNumberFormat="1" applyFont="1" applyFill="1" applyBorder="1" applyAlignment="1">
      <alignment horizontal="center" wrapText="1"/>
    </xf>
    <xf numFmtId="4" fontId="4" fillId="0" borderId="51" xfId="0" applyNumberFormat="1" applyFont="1" applyBorder="1" applyAlignment="1">
      <alignment horizontal="center"/>
    </xf>
    <xf numFmtId="4" fontId="4" fillId="0" borderId="11" xfId="0" applyNumberFormat="1" applyFont="1" applyBorder="1" applyAlignment="1">
      <alignment horizontal="center"/>
    </xf>
    <xf numFmtId="4" fontId="4" fillId="0" borderId="58" xfId="0" applyNumberFormat="1" applyFont="1" applyBorder="1" applyAlignment="1">
      <alignment horizontal="center"/>
    </xf>
    <xf numFmtId="4" fontId="0" fillId="0" borderId="3" xfId="0" applyNumberFormat="1" applyFont="1" applyBorder="1" applyAlignment="1">
      <alignment horizontal="center"/>
    </xf>
    <xf numFmtId="4" fontId="0" fillId="0" borderId="4" xfId="0" applyNumberFormat="1" applyFont="1" applyBorder="1" applyAlignment="1">
      <alignment horizontal="center"/>
    </xf>
    <xf numFmtId="4" fontId="0" fillId="0" borderId="5" xfId="0" applyNumberFormat="1" applyFont="1" applyBorder="1" applyAlignment="1">
      <alignment horizontal="center"/>
    </xf>
    <xf numFmtId="4" fontId="4" fillId="0" borderId="9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4" fontId="4" fillId="0" borderId="61" xfId="0" applyNumberFormat="1" applyFont="1" applyBorder="1" applyAlignment="1">
      <alignment horizontal="center"/>
    </xf>
    <xf numFmtId="4" fontId="0" fillId="0" borderId="9" xfId="0" applyNumberFormat="1" applyFont="1" applyBorder="1" applyAlignment="1">
      <alignment horizontal="center"/>
    </xf>
    <xf numFmtId="4" fontId="0" fillId="0" borderId="1" xfId="0" applyNumberFormat="1" applyFont="1" applyBorder="1" applyAlignment="1">
      <alignment horizontal="center"/>
    </xf>
    <xf numFmtId="4" fontId="4" fillId="0" borderId="6" xfId="0" applyNumberFormat="1" applyFont="1" applyBorder="1" applyAlignment="1">
      <alignment horizontal="center"/>
    </xf>
    <xf numFmtId="4" fontId="4" fillId="0" borderId="7" xfId="0" applyNumberFormat="1" applyFont="1" applyBorder="1" applyAlignment="1">
      <alignment horizontal="center"/>
    </xf>
    <xf numFmtId="4" fontId="4" fillId="0" borderId="48" xfId="0" applyNumberFormat="1" applyFont="1" applyBorder="1" applyAlignment="1">
      <alignment horizontal="center"/>
    </xf>
    <xf numFmtId="4" fontId="0" fillId="0" borderId="6" xfId="0" applyNumberFormat="1" applyFont="1" applyBorder="1" applyAlignment="1">
      <alignment horizontal="center"/>
    </xf>
    <xf numFmtId="4" fontId="0" fillId="0" borderId="7" xfId="0" applyNumberFormat="1" applyFont="1" applyBorder="1" applyAlignment="1">
      <alignment horizontal="center"/>
    </xf>
    <xf numFmtId="4" fontId="0" fillId="0" borderId="8" xfId="0" applyNumberFormat="1" applyFont="1" applyBorder="1" applyAlignment="1">
      <alignment horizontal="center"/>
    </xf>
    <xf numFmtId="10" fontId="4" fillId="0" borderId="8" xfId="47" applyNumberFormat="1" applyFont="1" applyBorder="1" applyAlignment="1">
      <alignment horizontal="center" wrapText="1"/>
    </xf>
    <xf numFmtId="2" fontId="17" fillId="0" borderId="13" xfId="43" applyNumberFormat="1" applyFont="1" applyBorder="1" applyAlignment="1">
      <alignment horizontal="center" wrapText="1"/>
    </xf>
    <xf numFmtId="10" fontId="4" fillId="4" borderId="8" xfId="43" applyNumberFormat="1" applyFont="1" applyFill="1" applyBorder="1" applyAlignment="1">
      <alignment horizontal="center" wrapText="1"/>
    </xf>
    <xf numFmtId="10" fontId="17" fillId="0" borderId="52" xfId="47" applyNumberFormat="1" applyFont="1" applyBorder="1" applyAlignment="1">
      <alignment horizontal="center" wrapText="1"/>
    </xf>
  </cellXfs>
  <cellStyles count="51">
    <cellStyle name="20 % – Poudarek1" xfId="19" builtinId="30" customBuiltin="1"/>
    <cellStyle name="20 % – Poudarek2" xfId="23" builtinId="34" customBuiltin="1"/>
    <cellStyle name="20 % – Poudarek3" xfId="27" builtinId="38" customBuiltin="1"/>
    <cellStyle name="20 % – Poudarek4" xfId="31" builtinId="42" customBuiltin="1"/>
    <cellStyle name="20 % – Poudarek5" xfId="35" builtinId="46" customBuiltin="1"/>
    <cellStyle name="20 % – Poudarek6" xfId="39" builtinId="50" customBuiltin="1"/>
    <cellStyle name="40 % – Poudarek1" xfId="20" builtinId="31" customBuiltin="1"/>
    <cellStyle name="40 % – Poudarek2" xfId="24" builtinId="35" customBuiltin="1"/>
    <cellStyle name="40 % – Poudarek3" xfId="28" builtinId="39" customBuiltin="1"/>
    <cellStyle name="40 % – Poudarek4" xfId="32" builtinId="43" customBuiltin="1"/>
    <cellStyle name="40 % – Poudarek5" xfId="36" builtinId="47" customBuiltin="1"/>
    <cellStyle name="40 % – Poudarek6" xfId="40" builtinId="51" customBuiltin="1"/>
    <cellStyle name="60 % – Poudarek1" xfId="21" builtinId="32" customBuiltin="1"/>
    <cellStyle name="60 % – Poudarek2" xfId="25" builtinId="36" customBuiltin="1"/>
    <cellStyle name="60 % – Poudarek3" xfId="29" builtinId="40" customBuiltin="1"/>
    <cellStyle name="60 % – Poudarek4" xfId="33" builtinId="44" customBuiltin="1"/>
    <cellStyle name="60 % – Poudarek5" xfId="37" builtinId="48" customBuiltin="1"/>
    <cellStyle name="60 % – Poudarek6" xfId="41" builtinId="52" customBuiltin="1"/>
    <cellStyle name="Dobro" xfId="7" builtinId="26" customBuiltin="1"/>
    <cellStyle name="Izhod" xfId="11" builtinId="21" customBuiltin="1"/>
    <cellStyle name="Naslov" xfId="2" builtinId="15" customBuiltin="1"/>
    <cellStyle name="Naslov 1" xfId="3" builtinId="16" customBuiltin="1"/>
    <cellStyle name="Naslov 2" xfId="4" builtinId="17" customBuiltin="1"/>
    <cellStyle name="Naslov 3" xfId="5" builtinId="18" customBuiltin="1"/>
    <cellStyle name="Naslov 4" xfId="6" builtinId="19" customBuiltin="1"/>
    <cellStyle name="Navadno" xfId="0" builtinId="0"/>
    <cellStyle name="Navadno 2" xfId="43" xr:uid="{00000000-0005-0000-0000-00001A000000}"/>
    <cellStyle name="Navadno 3" xfId="44" xr:uid="{00000000-0005-0000-0000-00001B000000}"/>
    <cellStyle name="Navadno 4" xfId="45" xr:uid="{00000000-0005-0000-0000-00001C000000}"/>
    <cellStyle name="Navadno 5" xfId="42" xr:uid="{00000000-0005-0000-0000-00001D000000}"/>
    <cellStyle name="Nevtralno" xfId="9" builtinId="28" customBuiltin="1"/>
    <cellStyle name="Odstotek" xfId="1" builtinId="5"/>
    <cellStyle name="Odstotek 2" xfId="47" xr:uid="{00000000-0005-0000-0000-000020000000}"/>
    <cellStyle name="Odstotek 3" xfId="46" xr:uid="{00000000-0005-0000-0000-000021000000}"/>
    <cellStyle name="Opomba 2" xfId="48" xr:uid="{00000000-0005-0000-0000-000022000000}"/>
    <cellStyle name="Opozorilo" xfId="15" builtinId="11" customBuiltin="1"/>
    <cellStyle name="Pojasnjevalno besedilo" xfId="16" builtinId="53" customBuiltin="1"/>
    <cellStyle name="Poudarek1" xfId="18" builtinId="29" customBuiltin="1"/>
    <cellStyle name="Poudarek2" xfId="22" builtinId="33" customBuiltin="1"/>
    <cellStyle name="Poudarek3" xfId="26" builtinId="37" customBuiltin="1"/>
    <cellStyle name="Poudarek4" xfId="30" builtinId="41" customBuiltin="1"/>
    <cellStyle name="Poudarek5" xfId="34" builtinId="45" customBuiltin="1"/>
    <cellStyle name="Poudarek6" xfId="38" builtinId="49" customBuiltin="1"/>
    <cellStyle name="Povezana celica" xfId="13" builtinId="24" customBuiltin="1"/>
    <cellStyle name="Preveri celico" xfId="14" builtinId="23" customBuiltin="1"/>
    <cellStyle name="Računanje" xfId="12" builtinId="22" customBuiltin="1"/>
    <cellStyle name="Slabo" xfId="8" builtinId="27" customBuiltin="1"/>
    <cellStyle name="Valuta 2" xfId="50" xr:uid="{00000000-0005-0000-0000-00002F000000}"/>
    <cellStyle name="Valuta 3" xfId="49" xr:uid="{00000000-0005-0000-0000-000030000000}"/>
    <cellStyle name="Vnos" xfId="10" builtinId="20" customBuiltin="1"/>
    <cellStyle name="Vsota" xfId="17" builtinId="25" customBuiltin="1"/>
  </cellStyles>
  <dxfs count="11"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895652195936101E-2"/>
          <c:y val="2.7026684263736587E-2"/>
          <c:w val="0.92827532504586896"/>
          <c:h val="0.8018242853423202"/>
        </c:manualLayout>
      </c:layout>
      <c:lineChart>
        <c:grouping val="standard"/>
        <c:varyColors val="0"/>
        <c:ser>
          <c:idx val="0"/>
          <c:order val="0"/>
          <c:tx>
            <c:strRef>
              <c:f>Maslo!$A$26</c:f>
              <c:strCache>
                <c:ptCount val="1"/>
                <c:pt idx="0">
                  <c:v>Maslo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Maslo!$C$25:$BC$25</c:f>
              <c:numCache>
                <c:formatCode>General</c:formatCode>
                <c:ptCount val="5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1</c:v>
                </c:pt>
                <c:pt idx="52">
                  <c:v>2</c:v>
                </c:pt>
              </c:numCache>
            </c:numRef>
          </c:cat>
          <c:val>
            <c:numRef>
              <c:f>Maslo!$C$26:$BC$26</c:f>
              <c:numCache>
                <c:formatCode>0.00</c:formatCode>
                <c:ptCount val="53"/>
                <c:pt idx="0">
                  <c:v>1052.5</c:v>
                </c:pt>
                <c:pt idx="1">
                  <c:v>996.2</c:v>
                </c:pt>
                <c:pt idx="2">
                  <c:v>1052.5</c:v>
                </c:pt>
                <c:pt idx="3">
                  <c:v>828.24</c:v>
                </c:pt>
                <c:pt idx="4">
                  <c:v>833.33</c:v>
                </c:pt>
                <c:pt idx="5">
                  <c:v>931.2</c:v>
                </c:pt>
                <c:pt idx="6">
                  <c:v>1009.98</c:v>
                </c:pt>
                <c:pt idx="7">
                  <c:v>854.71</c:v>
                </c:pt>
                <c:pt idx="8">
                  <c:v>854.71</c:v>
                </c:pt>
                <c:pt idx="9">
                  <c:v>1052.5</c:v>
                </c:pt>
                <c:pt idx="10">
                  <c:v>934.61</c:v>
                </c:pt>
                <c:pt idx="11">
                  <c:v>926.42</c:v>
                </c:pt>
                <c:pt idx="12">
                  <c:v>965.58</c:v>
                </c:pt>
                <c:pt idx="13">
                  <c:v>980.85</c:v>
                </c:pt>
                <c:pt idx="14">
                  <c:v>981.87</c:v>
                </c:pt>
                <c:pt idx="15">
                  <c:v>996.89</c:v>
                </c:pt>
                <c:pt idx="16">
                  <c:v>883.08</c:v>
                </c:pt>
                <c:pt idx="17">
                  <c:v>917.08</c:v>
                </c:pt>
                <c:pt idx="18">
                  <c:v>899.73</c:v>
                </c:pt>
                <c:pt idx="19">
                  <c:v>986.57</c:v>
                </c:pt>
                <c:pt idx="20">
                  <c:v>921.28</c:v>
                </c:pt>
                <c:pt idx="21">
                  <c:v>858.44</c:v>
                </c:pt>
                <c:pt idx="22">
                  <c:v>929.5</c:v>
                </c:pt>
                <c:pt idx="23">
                  <c:v>903.04</c:v>
                </c:pt>
                <c:pt idx="24">
                  <c:v>880.4</c:v>
                </c:pt>
                <c:pt idx="25">
                  <c:v>886.79</c:v>
                </c:pt>
                <c:pt idx="26">
                  <c:v>863.33</c:v>
                </c:pt>
                <c:pt idx="27">
                  <c:v>825.3</c:v>
                </c:pt>
                <c:pt idx="28">
                  <c:v>916.2</c:v>
                </c:pt>
                <c:pt idx="29">
                  <c:v>893.86</c:v>
                </c:pt>
                <c:pt idx="30">
                  <c:v>1052.5</c:v>
                </c:pt>
                <c:pt idx="31">
                  <c:v>939.53</c:v>
                </c:pt>
                <c:pt idx="32">
                  <c:v>928.88</c:v>
                </c:pt>
                <c:pt idx="33">
                  <c:v>940.42</c:v>
                </c:pt>
                <c:pt idx="34">
                  <c:v>930.41</c:v>
                </c:pt>
                <c:pt idx="35">
                  <c:v>909.83</c:v>
                </c:pt>
                <c:pt idx="36">
                  <c:v>951.1</c:v>
                </c:pt>
                <c:pt idx="37">
                  <c:v>929.23</c:v>
                </c:pt>
                <c:pt idx="38">
                  <c:v>854.23</c:v>
                </c:pt>
                <c:pt idx="39">
                  <c:v>876.92</c:v>
                </c:pt>
                <c:pt idx="40">
                  <c:v>871.11</c:v>
                </c:pt>
                <c:pt idx="41">
                  <c:v>1001.73</c:v>
                </c:pt>
                <c:pt idx="42">
                  <c:v>980.75</c:v>
                </c:pt>
                <c:pt idx="43">
                  <c:v>767.56</c:v>
                </c:pt>
                <c:pt idx="44">
                  <c:v>659.37</c:v>
                </c:pt>
                <c:pt idx="45">
                  <c:v>815.48</c:v>
                </c:pt>
                <c:pt idx="46">
                  <c:v>805.72</c:v>
                </c:pt>
                <c:pt idx="47">
                  <c:v>940.02</c:v>
                </c:pt>
                <c:pt idx="48">
                  <c:v>1039.31</c:v>
                </c:pt>
                <c:pt idx="49">
                  <c:v>919.92</c:v>
                </c:pt>
                <c:pt idx="50">
                  <c:v>1076.08</c:v>
                </c:pt>
                <c:pt idx="51" formatCode="General">
                  <c:v>1034.68</c:v>
                </c:pt>
                <c:pt idx="52" formatCode="General">
                  <c:v>1051.25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3-4A88-BF87-4D50A98C3453}"/>
            </c:ext>
          </c:extLst>
        </c:ser>
        <c:ser>
          <c:idx val="1"/>
          <c:order val="1"/>
          <c:tx>
            <c:strRef>
              <c:f>Maslo!$A$27</c:f>
              <c:strCache>
                <c:ptCount val="1"/>
                <c:pt idx="0">
                  <c:v>Posneto mleko v prahu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Maslo!$C$25:$BC$25</c:f>
              <c:numCache>
                <c:formatCode>General</c:formatCode>
                <c:ptCount val="5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1</c:v>
                </c:pt>
                <c:pt idx="52">
                  <c:v>2</c:v>
                </c:pt>
              </c:numCache>
            </c:numRef>
          </c:cat>
          <c:val>
            <c:numRef>
              <c:f>Maslo!$C$27:$BC$27</c:f>
              <c:numCache>
                <c:formatCode>0.00</c:formatCode>
                <c:ptCount val="53"/>
                <c:pt idx="0">
                  <c:v>503.13</c:v>
                </c:pt>
                <c:pt idx="1">
                  <c:v>529.55999999999995</c:v>
                </c:pt>
                <c:pt idx="2">
                  <c:v>528.79999999999995</c:v>
                </c:pt>
                <c:pt idx="3">
                  <c:v>537.14</c:v>
                </c:pt>
                <c:pt idx="4">
                  <c:v>529.54999999999995</c:v>
                </c:pt>
                <c:pt idx="5">
                  <c:v>775.36</c:v>
                </c:pt>
                <c:pt idx="6">
                  <c:v>529.55999999999995</c:v>
                </c:pt>
                <c:pt idx="7">
                  <c:v>579.88</c:v>
                </c:pt>
                <c:pt idx="8">
                  <c:v>529.20000000000005</c:v>
                </c:pt>
                <c:pt idx="10">
                  <c:v>529.14</c:v>
                </c:pt>
                <c:pt idx="11">
                  <c:v>527.76</c:v>
                </c:pt>
                <c:pt idx="12">
                  <c:v>528.79999999999995</c:v>
                </c:pt>
                <c:pt idx="13">
                  <c:v>487.19</c:v>
                </c:pt>
                <c:pt idx="14">
                  <c:v>529.57000000000005</c:v>
                </c:pt>
                <c:pt idx="15">
                  <c:v>516.94000000000005</c:v>
                </c:pt>
                <c:pt idx="16">
                  <c:v>532.16999999999996</c:v>
                </c:pt>
                <c:pt idx="17">
                  <c:v>529.57000000000005</c:v>
                </c:pt>
                <c:pt idx="18">
                  <c:v>529.32000000000005</c:v>
                </c:pt>
                <c:pt idx="19">
                  <c:v>529.57000000000005</c:v>
                </c:pt>
                <c:pt idx="20">
                  <c:v>529.57000000000005</c:v>
                </c:pt>
                <c:pt idx="21">
                  <c:v>532.28</c:v>
                </c:pt>
                <c:pt idx="22">
                  <c:v>529.45000000000005</c:v>
                </c:pt>
                <c:pt idx="23">
                  <c:v>489.79</c:v>
                </c:pt>
                <c:pt idx="24">
                  <c:v>529.57000000000005</c:v>
                </c:pt>
                <c:pt idx="25">
                  <c:v>529.57000000000005</c:v>
                </c:pt>
                <c:pt idx="26">
                  <c:v>529.5</c:v>
                </c:pt>
                <c:pt idx="27">
                  <c:v>529.08000000000004</c:v>
                </c:pt>
                <c:pt idx="28">
                  <c:v>529.57000000000005</c:v>
                </c:pt>
                <c:pt idx="29">
                  <c:v>529.20000000000005</c:v>
                </c:pt>
                <c:pt idx="30">
                  <c:v>529.5</c:v>
                </c:pt>
                <c:pt idx="31">
                  <c:v>529.4</c:v>
                </c:pt>
                <c:pt idx="32">
                  <c:v>536.35</c:v>
                </c:pt>
                <c:pt idx="33">
                  <c:v>529.17999999999995</c:v>
                </c:pt>
                <c:pt idx="34">
                  <c:v>502.83</c:v>
                </c:pt>
                <c:pt idx="35">
                  <c:v>542</c:v>
                </c:pt>
                <c:pt idx="36">
                  <c:v>566.29</c:v>
                </c:pt>
                <c:pt idx="37">
                  <c:v>567.4</c:v>
                </c:pt>
                <c:pt idx="38">
                  <c:v>567.55999999999995</c:v>
                </c:pt>
                <c:pt idx="39">
                  <c:v>564</c:v>
                </c:pt>
                <c:pt idx="40">
                  <c:v>567.48</c:v>
                </c:pt>
                <c:pt idx="41">
                  <c:v>567.55999999999995</c:v>
                </c:pt>
                <c:pt idx="42">
                  <c:v>560</c:v>
                </c:pt>
                <c:pt idx="43">
                  <c:v>567.48</c:v>
                </c:pt>
                <c:pt idx="44">
                  <c:v>567.20000000000005</c:v>
                </c:pt>
                <c:pt idx="45">
                  <c:v>560</c:v>
                </c:pt>
                <c:pt idx="46">
                  <c:v>567.55999999999995</c:v>
                </c:pt>
                <c:pt idx="47">
                  <c:v>565.27</c:v>
                </c:pt>
                <c:pt idx="48">
                  <c:v>248.29</c:v>
                </c:pt>
                <c:pt idx="49">
                  <c:v>567.42999999999995</c:v>
                </c:pt>
                <c:pt idx="50">
                  <c:v>249.07</c:v>
                </c:pt>
                <c:pt idx="51">
                  <c:v>572</c:v>
                </c:pt>
                <c:pt idx="52">
                  <c:v>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3-4A88-BF87-4D50A98C3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34328"/>
        <c:axId val="602556096"/>
      </c:lineChart>
      <c:catAx>
        <c:axId val="60513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630873171231773"/>
              <c:y val="0.891813103153057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56096"/>
        <c:crosses val="autoZero"/>
        <c:auto val="1"/>
        <c:lblAlgn val="ctr"/>
        <c:lblOffset val="100"/>
        <c:noMultiLvlLbl val="0"/>
      </c:catAx>
      <c:valAx>
        <c:axId val="602556096"/>
        <c:scaling>
          <c:orientation val="minMax"/>
          <c:max val="1160"/>
          <c:min val="2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€ NA 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6.2671141950235609E-4"/>
              <c:y val="0.314476275859415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3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606796058619888"/>
          <c:y val="0.9477440306644469"/>
          <c:w val="0.34158452827904862"/>
          <c:h val="5.19596167977902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910002916302131E-2"/>
          <c:y val="2.9936561741980273E-2"/>
          <c:w val="0.90555343852855741"/>
          <c:h val="0.86525727442973532"/>
        </c:manualLayout>
      </c:layout>
      <c:lineChart>
        <c:grouping val="standard"/>
        <c:varyColors val="0"/>
        <c:ser>
          <c:idx val="0"/>
          <c:order val="0"/>
          <c:tx>
            <c:strRef>
              <c:f>Maslo!$C$54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Maslo!$C$55:$C$106</c:f>
              <c:numCache>
                <c:formatCode>0.00_ ;[Red]\-0.00\ </c:formatCode>
                <c:ptCount val="52"/>
                <c:pt idx="0">
                  <c:v>749.32</c:v>
                </c:pt>
                <c:pt idx="1">
                  <c:v>756.84</c:v>
                </c:pt>
                <c:pt idx="2">
                  <c:v>826.89</c:v>
                </c:pt>
                <c:pt idx="3">
                  <c:v>829.37</c:v>
                </c:pt>
                <c:pt idx="4">
                  <c:v>798.61</c:v>
                </c:pt>
                <c:pt idx="5">
                  <c:v>820.67</c:v>
                </c:pt>
                <c:pt idx="6">
                  <c:v>764.92</c:v>
                </c:pt>
                <c:pt idx="7">
                  <c:v>808.55</c:v>
                </c:pt>
                <c:pt idx="8">
                  <c:v>760.36</c:v>
                </c:pt>
                <c:pt idx="9">
                  <c:v>773.88</c:v>
                </c:pt>
                <c:pt idx="10">
                  <c:v>723.29</c:v>
                </c:pt>
                <c:pt idx="11">
                  <c:v>809.57</c:v>
                </c:pt>
                <c:pt idx="12">
                  <c:v>707.51</c:v>
                </c:pt>
                <c:pt idx="13">
                  <c:v>742.48</c:v>
                </c:pt>
                <c:pt idx="14">
                  <c:v>736.26</c:v>
                </c:pt>
                <c:pt idx="15">
                  <c:v>703.72</c:v>
                </c:pt>
                <c:pt idx="16">
                  <c:v>888.81</c:v>
                </c:pt>
                <c:pt idx="17">
                  <c:v>744.78</c:v>
                </c:pt>
                <c:pt idx="18">
                  <c:v>910.71</c:v>
                </c:pt>
                <c:pt idx="19">
                  <c:v>845.33</c:v>
                </c:pt>
                <c:pt idx="20">
                  <c:v>983.95</c:v>
                </c:pt>
                <c:pt idx="21">
                  <c:v>780.99</c:v>
                </c:pt>
                <c:pt idx="22">
                  <c:v>864.82</c:v>
                </c:pt>
                <c:pt idx="23">
                  <c:v>771.72</c:v>
                </c:pt>
                <c:pt idx="24">
                  <c:v>926.86</c:v>
                </c:pt>
                <c:pt idx="25">
                  <c:v>788.04</c:v>
                </c:pt>
                <c:pt idx="26">
                  <c:v>802.21</c:v>
                </c:pt>
                <c:pt idx="27">
                  <c:v>937.89</c:v>
                </c:pt>
                <c:pt idx="28">
                  <c:v>851.06</c:v>
                </c:pt>
                <c:pt idx="29">
                  <c:v>883.21</c:v>
                </c:pt>
                <c:pt idx="30">
                  <c:v>858.03</c:v>
                </c:pt>
                <c:pt idx="31">
                  <c:v>972.65</c:v>
                </c:pt>
                <c:pt idx="32">
                  <c:v>873.36</c:v>
                </c:pt>
                <c:pt idx="33">
                  <c:v>983.95</c:v>
                </c:pt>
                <c:pt idx="34">
                  <c:v>870.91</c:v>
                </c:pt>
                <c:pt idx="35">
                  <c:v>925.26</c:v>
                </c:pt>
                <c:pt idx="36">
                  <c:v>774.02</c:v>
                </c:pt>
                <c:pt idx="37">
                  <c:v>949.41</c:v>
                </c:pt>
                <c:pt idx="38">
                  <c:v>849.1</c:v>
                </c:pt>
                <c:pt idx="39">
                  <c:v>742.39</c:v>
                </c:pt>
                <c:pt idx="40">
                  <c:v>806</c:v>
                </c:pt>
                <c:pt idx="41">
                  <c:v>762.08</c:v>
                </c:pt>
                <c:pt idx="42">
                  <c:v>535.44000000000005</c:v>
                </c:pt>
                <c:pt idx="43">
                  <c:v>623.41999999999996</c:v>
                </c:pt>
                <c:pt idx="44">
                  <c:v>825.04</c:v>
                </c:pt>
                <c:pt idx="45">
                  <c:v>774.73</c:v>
                </c:pt>
                <c:pt idx="46">
                  <c:v>730.69</c:v>
                </c:pt>
                <c:pt idx="47">
                  <c:v>691.91</c:v>
                </c:pt>
                <c:pt idx="48">
                  <c:v>709.72</c:v>
                </c:pt>
                <c:pt idx="49">
                  <c:v>797.37</c:v>
                </c:pt>
                <c:pt idx="50">
                  <c:v>801.33</c:v>
                </c:pt>
                <c:pt idx="51">
                  <c:v>741.02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14-43D2-8313-29F093D1DC6C}"/>
            </c:ext>
          </c:extLst>
        </c:ser>
        <c:ser>
          <c:idx val="1"/>
          <c:order val="1"/>
          <c:tx>
            <c:strRef>
              <c:f>Maslo!$D$54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Maslo!$D$55:$D$106</c:f>
              <c:numCache>
                <c:formatCode>0.00_ ;[Red]\-0.00\ </c:formatCode>
                <c:ptCount val="52"/>
                <c:pt idx="0">
                  <c:v>653.83000000000004</c:v>
                </c:pt>
                <c:pt idx="1">
                  <c:v>857.73</c:v>
                </c:pt>
                <c:pt idx="2">
                  <c:v>725.88</c:v>
                </c:pt>
                <c:pt idx="3">
                  <c:v>758.85</c:v>
                </c:pt>
                <c:pt idx="4">
                  <c:v>787.62</c:v>
                </c:pt>
                <c:pt idx="5">
                  <c:v>798.11</c:v>
                </c:pt>
                <c:pt idx="6">
                  <c:v>768.93</c:v>
                </c:pt>
                <c:pt idx="7">
                  <c:v>815.17</c:v>
                </c:pt>
                <c:pt idx="8">
                  <c:v>588.48</c:v>
                </c:pt>
                <c:pt idx="9">
                  <c:v>632.02</c:v>
                </c:pt>
                <c:pt idx="10">
                  <c:v>776.61</c:v>
                </c:pt>
                <c:pt idx="11">
                  <c:v>741.78</c:v>
                </c:pt>
                <c:pt idx="12">
                  <c:v>781.55</c:v>
                </c:pt>
                <c:pt idx="13">
                  <c:v>701.93</c:v>
                </c:pt>
                <c:pt idx="14">
                  <c:v>609.94000000000005</c:v>
                </c:pt>
                <c:pt idx="15">
                  <c:v>669.6</c:v>
                </c:pt>
                <c:pt idx="16">
                  <c:v>726.23</c:v>
                </c:pt>
                <c:pt idx="17">
                  <c:v>782.69</c:v>
                </c:pt>
                <c:pt idx="18">
                  <c:v>703.35</c:v>
                </c:pt>
                <c:pt idx="19">
                  <c:v>734.54</c:v>
                </c:pt>
                <c:pt idx="20">
                  <c:v>854.95</c:v>
                </c:pt>
                <c:pt idx="21">
                  <c:v>760.19</c:v>
                </c:pt>
                <c:pt idx="22">
                  <c:v>587.38</c:v>
                </c:pt>
                <c:pt idx="23">
                  <c:v>788.82</c:v>
                </c:pt>
                <c:pt idx="24">
                  <c:v>711.98</c:v>
                </c:pt>
                <c:pt idx="25">
                  <c:v>640.22</c:v>
                </c:pt>
                <c:pt idx="26">
                  <c:v>900.72</c:v>
                </c:pt>
                <c:pt idx="27">
                  <c:v>678.61</c:v>
                </c:pt>
                <c:pt idx="28">
                  <c:v>702.99</c:v>
                </c:pt>
                <c:pt idx="29">
                  <c:v>757.72</c:v>
                </c:pt>
                <c:pt idx="30">
                  <c:v>686.31</c:v>
                </c:pt>
                <c:pt idx="31">
                  <c:v>822.91</c:v>
                </c:pt>
                <c:pt idx="32">
                  <c:v>744.67</c:v>
                </c:pt>
                <c:pt idx="33">
                  <c:v>696.73</c:v>
                </c:pt>
                <c:pt idx="34">
                  <c:v>702.61</c:v>
                </c:pt>
                <c:pt idx="35">
                  <c:v>649.89</c:v>
                </c:pt>
                <c:pt idx="36">
                  <c:v>777.24</c:v>
                </c:pt>
                <c:pt idx="37">
                  <c:v>695.7</c:v>
                </c:pt>
                <c:pt idx="38">
                  <c:v>697.32</c:v>
                </c:pt>
                <c:pt idx="39">
                  <c:v>845.51</c:v>
                </c:pt>
                <c:pt idx="40">
                  <c:v>698.34</c:v>
                </c:pt>
                <c:pt idx="41">
                  <c:v>709.42</c:v>
                </c:pt>
                <c:pt idx="42">
                  <c:v>801.17</c:v>
                </c:pt>
                <c:pt idx="43">
                  <c:v>827.89</c:v>
                </c:pt>
                <c:pt idx="44">
                  <c:v>824.31</c:v>
                </c:pt>
                <c:pt idx="45">
                  <c:v>999.1</c:v>
                </c:pt>
                <c:pt idx="46">
                  <c:v>722.98</c:v>
                </c:pt>
                <c:pt idx="47">
                  <c:v>732.82</c:v>
                </c:pt>
                <c:pt idx="48">
                  <c:v>697.61</c:v>
                </c:pt>
                <c:pt idx="49">
                  <c:v>998.67</c:v>
                </c:pt>
                <c:pt idx="50">
                  <c:v>892.45</c:v>
                </c:pt>
                <c:pt idx="51">
                  <c:v>696.89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14-43D2-8313-29F093D1DC6C}"/>
            </c:ext>
          </c:extLst>
        </c:ser>
        <c:ser>
          <c:idx val="2"/>
          <c:order val="2"/>
          <c:tx>
            <c:strRef>
              <c:f>Maslo!$E$54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val>
            <c:numRef>
              <c:f>Maslo!$E$55:$E$106</c:f>
              <c:numCache>
                <c:formatCode>0.00_ ;[Red]\-0.00\ </c:formatCode>
                <c:ptCount val="52"/>
                <c:pt idx="0">
                  <c:v>933.75</c:v>
                </c:pt>
                <c:pt idx="1">
                  <c:v>1055</c:v>
                </c:pt>
                <c:pt idx="2">
                  <c:v>998.7</c:v>
                </c:pt>
                <c:pt idx="3">
                  <c:v>1055</c:v>
                </c:pt>
                <c:pt idx="4">
                  <c:v>830.74</c:v>
                </c:pt>
                <c:pt idx="5">
                  <c:v>835.83</c:v>
                </c:pt>
                <c:pt idx="6">
                  <c:v>933.7</c:v>
                </c:pt>
                <c:pt idx="7">
                  <c:v>1012.48</c:v>
                </c:pt>
                <c:pt idx="8">
                  <c:v>857.21</c:v>
                </c:pt>
                <c:pt idx="9">
                  <c:v>857.21</c:v>
                </c:pt>
                <c:pt idx="10">
                  <c:v>1055</c:v>
                </c:pt>
                <c:pt idx="11">
                  <c:v>937.11</c:v>
                </c:pt>
                <c:pt idx="12">
                  <c:v>928.92</c:v>
                </c:pt>
                <c:pt idx="13">
                  <c:v>968.08</c:v>
                </c:pt>
                <c:pt idx="14">
                  <c:v>983.35</c:v>
                </c:pt>
                <c:pt idx="15">
                  <c:v>984.37</c:v>
                </c:pt>
                <c:pt idx="16">
                  <c:v>999.39</c:v>
                </c:pt>
                <c:pt idx="17">
                  <c:v>885.58</c:v>
                </c:pt>
                <c:pt idx="18">
                  <c:v>919.58</c:v>
                </c:pt>
                <c:pt idx="19">
                  <c:v>902.23</c:v>
                </c:pt>
                <c:pt idx="20">
                  <c:v>989.07</c:v>
                </c:pt>
                <c:pt idx="21">
                  <c:v>923.78</c:v>
                </c:pt>
                <c:pt idx="22">
                  <c:v>860.94</c:v>
                </c:pt>
                <c:pt idx="23">
                  <c:v>932</c:v>
                </c:pt>
                <c:pt idx="24">
                  <c:v>905.54</c:v>
                </c:pt>
                <c:pt idx="25">
                  <c:v>882.9</c:v>
                </c:pt>
                <c:pt idx="26">
                  <c:v>889.29</c:v>
                </c:pt>
                <c:pt idx="27">
                  <c:v>865.83</c:v>
                </c:pt>
                <c:pt idx="28">
                  <c:v>827.8</c:v>
                </c:pt>
                <c:pt idx="29">
                  <c:v>918.7</c:v>
                </c:pt>
                <c:pt idx="30">
                  <c:v>896.36</c:v>
                </c:pt>
                <c:pt idx="31">
                  <c:v>1055</c:v>
                </c:pt>
                <c:pt idx="32">
                  <c:v>942.03</c:v>
                </c:pt>
                <c:pt idx="33">
                  <c:v>931.38</c:v>
                </c:pt>
                <c:pt idx="34">
                  <c:v>942.92</c:v>
                </c:pt>
                <c:pt idx="35">
                  <c:v>932.91</c:v>
                </c:pt>
                <c:pt idx="36">
                  <c:v>912.33</c:v>
                </c:pt>
                <c:pt idx="37">
                  <c:v>953.6</c:v>
                </c:pt>
                <c:pt idx="38">
                  <c:v>931.73</c:v>
                </c:pt>
                <c:pt idx="39">
                  <c:v>856.73</c:v>
                </c:pt>
                <c:pt idx="40">
                  <c:v>879.42</c:v>
                </c:pt>
                <c:pt idx="41">
                  <c:v>873.61</c:v>
                </c:pt>
                <c:pt idx="42">
                  <c:v>1004.23</c:v>
                </c:pt>
                <c:pt idx="43">
                  <c:v>983.25</c:v>
                </c:pt>
                <c:pt idx="44">
                  <c:v>770.06</c:v>
                </c:pt>
                <c:pt idx="45">
                  <c:v>661.87</c:v>
                </c:pt>
                <c:pt idx="46">
                  <c:v>817.98</c:v>
                </c:pt>
                <c:pt idx="47">
                  <c:v>808.22</c:v>
                </c:pt>
                <c:pt idx="48">
                  <c:v>942.52</c:v>
                </c:pt>
                <c:pt idx="49">
                  <c:v>1041.81</c:v>
                </c:pt>
                <c:pt idx="50">
                  <c:v>922.42</c:v>
                </c:pt>
                <c:pt idx="51">
                  <c:v>1078.58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14-43D2-8313-29F093D1DC6C}"/>
            </c:ext>
          </c:extLst>
        </c:ser>
        <c:ser>
          <c:idx val="3"/>
          <c:order val="3"/>
          <c:tx>
            <c:strRef>
              <c:f>Maslo!$F$54</c:f>
              <c:strCache>
                <c:ptCount val="1"/>
                <c:pt idx="0">
                  <c:v>2026</c:v>
                </c:pt>
              </c:strCache>
            </c:strRef>
          </c:tx>
          <c:val>
            <c:numRef>
              <c:f>Maslo!$F$55:$F$106</c:f>
              <c:numCache>
                <c:formatCode>0.00_ ;[Red]\-0.00\ </c:formatCode>
                <c:ptCount val="52"/>
                <c:pt idx="0">
                  <c:v>1037.18</c:v>
                </c:pt>
                <c:pt idx="1">
                  <c:v>1053.75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E5-4969-9216-54A842699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40208"/>
        <c:axId val="605140992"/>
      </c:lineChart>
      <c:catAx>
        <c:axId val="605140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9726580864138969"/>
              <c:y val="0.92569779139955999"/>
            </c:manualLayout>
          </c:layout>
          <c:overlay val="0"/>
          <c:spPr>
            <a:noFill/>
            <a:ln>
              <a:noFill/>
            </a:ln>
            <a:effectLst/>
          </c:sp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409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05140992"/>
        <c:scaling>
          <c:orientation val="minMax"/>
          <c:max val="1100"/>
          <c:min val="4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CENA €/100 KG</a:t>
                </a:r>
              </a:p>
            </c:rich>
          </c:tx>
          <c:layout>
            <c:manualLayout>
              <c:xMode val="edge"/>
              <c:yMode val="edge"/>
              <c:x val="6.5403963768072698E-3"/>
              <c:y val="0.3720157894705967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_ ;[Red]\-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40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210840311627712"/>
          <c:y val="0.95536779980044662"/>
          <c:w val="0.3003732866724993"/>
          <c:h val="4.01586378060537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361899622388577E-2"/>
          <c:y val="2.2829404286328452E-2"/>
          <c:w val="0.93105032491793771"/>
          <c:h val="0.83187463626660751"/>
        </c:manualLayout>
      </c:layout>
      <c:lineChart>
        <c:grouping val="standard"/>
        <c:varyColors val="0"/>
        <c:ser>
          <c:idx val="0"/>
          <c:order val="0"/>
          <c:tx>
            <c:strRef>
              <c:f>Siri!$B$21</c:f>
              <c:strCache>
                <c:ptCount val="1"/>
                <c:pt idx="0">
                  <c:v>Sir ementalskega tipa (&lt;40% V, &gt;45% M v SS)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Siri!$D$20:$BD$20</c:f>
              <c:numCache>
                <c:formatCode>General</c:formatCode>
                <c:ptCount val="5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1</c:v>
                </c:pt>
                <c:pt idx="52">
                  <c:v>2</c:v>
                </c:pt>
              </c:numCache>
            </c:numRef>
          </c:cat>
          <c:val>
            <c:numRef>
              <c:f>Siri!$D$21:$BD$21</c:f>
              <c:numCache>
                <c:formatCode>#,##0.00</c:formatCode>
                <c:ptCount val="53"/>
                <c:pt idx="0">
                  <c:v>1010.9</c:v>
                </c:pt>
                <c:pt idx="1">
                  <c:v>1115.47</c:v>
                </c:pt>
                <c:pt idx="2">
                  <c:v>1311.38</c:v>
                </c:pt>
                <c:pt idx="3">
                  <c:v>1171.77</c:v>
                </c:pt>
                <c:pt idx="4">
                  <c:v>1147.75</c:v>
                </c:pt>
                <c:pt idx="5">
                  <c:v>839.94</c:v>
                </c:pt>
                <c:pt idx="6">
                  <c:v>1127.73</c:v>
                </c:pt>
                <c:pt idx="7">
                  <c:v>1054.44</c:v>
                </c:pt>
                <c:pt idx="8">
                  <c:v>1052.43</c:v>
                </c:pt>
                <c:pt idx="9">
                  <c:v>1156</c:v>
                </c:pt>
                <c:pt idx="10">
                  <c:v>1045.77</c:v>
                </c:pt>
                <c:pt idx="11">
                  <c:v>1103.79</c:v>
                </c:pt>
                <c:pt idx="12">
                  <c:v>990.75</c:v>
                </c:pt>
                <c:pt idx="13">
                  <c:v>1165.8699999999999</c:v>
                </c:pt>
                <c:pt idx="14">
                  <c:v>1235.1500000000001</c:v>
                </c:pt>
                <c:pt idx="15">
                  <c:v>1272.5999999999999</c:v>
                </c:pt>
                <c:pt idx="16">
                  <c:v>1112.07</c:v>
                </c:pt>
                <c:pt idx="17">
                  <c:v>1017.86</c:v>
                </c:pt>
                <c:pt idx="18">
                  <c:v>1151</c:v>
                </c:pt>
                <c:pt idx="19">
                  <c:v>1149.81</c:v>
                </c:pt>
                <c:pt idx="20">
                  <c:v>1245.92</c:v>
                </c:pt>
                <c:pt idx="21">
                  <c:v>1167.29</c:v>
                </c:pt>
                <c:pt idx="22">
                  <c:v>1300.4100000000001</c:v>
                </c:pt>
                <c:pt idx="23">
                  <c:v>1044.25</c:v>
                </c:pt>
                <c:pt idx="24">
                  <c:v>982.29</c:v>
                </c:pt>
                <c:pt idx="25">
                  <c:v>994.08</c:v>
                </c:pt>
                <c:pt idx="26">
                  <c:v>1197.99</c:v>
                </c:pt>
                <c:pt idx="27">
                  <c:v>1173.48</c:v>
                </c:pt>
                <c:pt idx="28">
                  <c:v>1102.68</c:v>
                </c:pt>
                <c:pt idx="29">
                  <c:v>1118.3800000000001</c:v>
                </c:pt>
                <c:pt idx="30">
                  <c:v>1161</c:v>
                </c:pt>
                <c:pt idx="31">
                  <c:v>1253</c:v>
                </c:pt>
                <c:pt idx="32">
                  <c:v>1209.8</c:v>
                </c:pt>
                <c:pt idx="33">
                  <c:v>1217.8499999999999</c:v>
                </c:pt>
                <c:pt idx="34">
                  <c:v>1156.07</c:v>
                </c:pt>
                <c:pt idx="35">
                  <c:v>1100.27</c:v>
                </c:pt>
                <c:pt idx="36">
                  <c:v>1328.57</c:v>
                </c:pt>
                <c:pt idx="37">
                  <c:v>1209.73</c:v>
                </c:pt>
                <c:pt idx="38">
                  <c:v>1200.9100000000001</c:v>
                </c:pt>
                <c:pt idx="39">
                  <c:v>1266.32</c:v>
                </c:pt>
                <c:pt idx="40">
                  <c:v>1306.95</c:v>
                </c:pt>
                <c:pt idx="41">
                  <c:v>1256.1400000000001</c:v>
                </c:pt>
                <c:pt idx="42">
                  <c:v>1264.22</c:v>
                </c:pt>
                <c:pt idx="43">
                  <c:v>1120.1500000000001</c:v>
                </c:pt>
                <c:pt idx="44">
                  <c:v>1162.6500000000001</c:v>
                </c:pt>
                <c:pt idx="45">
                  <c:v>1253.0899999999999</c:v>
                </c:pt>
                <c:pt idx="46">
                  <c:v>1302.99</c:v>
                </c:pt>
                <c:pt idx="47">
                  <c:v>1274.19</c:v>
                </c:pt>
                <c:pt idx="48">
                  <c:v>1254.0999999999999</c:v>
                </c:pt>
                <c:pt idx="49">
                  <c:v>1210.43</c:v>
                </c:pt>
                <c:pt idx="50">
                  <c:v>1334.92</c:v>
                </c:pt>
                <c:pt idx="51">
                  <c:v>1373.41</c:v>
                </c:pt>
                <c:pt idx="52">
                  <c:v>1308.99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C-4DC6-8CE5-600898AB6274}"/>
            </c:ext>
          </c:extLst>
        </c:ser>
        <c:ser>
          <c:idx val="1"/>
          <c:order val="1"/>
          <c:tx>
            <c:strRef>
              <c:f>Siri!$B$22</c:f>
              <c:strCache>
                <c:ptCount val="1"/>
                <c:pt idx="0">
                  <c:v>Tolminski sir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Siri!$D$20:$BD$20</c:f>
              <c:numCache>
                <c:formatCode>General</c:formatCode>
                <c:ptCount val="5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1</c:v>
                </c:pt>
                <c:pt idx="52">
                  <c:v>2</c:v>
                </c:pt>
              </c:numCache>
            </c:numRef>
          </c:cat>
          <c:val>
            <c:numRef>
              <c:f>Siri!$D$22:$BD$22</c:f>
              <c:numCache>
                <c:formatCode>#,##0.00</c:formatCode>
                <c:ptCount val="53"/>
                <c:pt idx="0">
                  <c:v>1275.3399999999999</c:v>
                </c:pt>
                <c:pt idx="1">
                  <c:v>1275.3399999999999</c:v>
                </c:pt>
                <c:pt idx="2">
                  <c:v>1275.3399999999999</c:v>
                </c:pt>
                <c:pt idx="3">
                  <c:v>1275.3399999999999</c:v>
                </c:pt>
                <c:pt idx="4">
                  <c:v>1275.3399999999999</c:v>
                </c:pt>
                <c:pt idx="5">
                  <c:v>1275.3399999999999</c:v>
                </c:pt>
                <c:pt idx="6">
                  <c:v>1275.3399999999999</c:v>
                </c:pt>
                <c:pt idx="7">
                  <c:v>1275.3399999999999</c:v>
                </c:pt>
                <c:pt idx="8">
                  <c:v>1275.3399999999999</c:v>
                </c:pt>
                <c:pt idx="9">
                  <c:v>1275.3399999999999</c:v>
                </c:pt>
                <c:pt idx="10">
                  <c:v>1275.3399999999999</c:v>
                </c:pt>
                <c:pt idx="11">
                  <c:v>1275.3399999999999</c:v>
                </c:pt>
                <c:pt idx="12">
                  <c:v>1275.3399999999999</c:v>
                </c:pt>
                <c:pt idx="13">
                  <c:v>1275.3399999999999</c:v>
                </c:pt>
                <c:pt idx="14">
                  <c:v>1275.3399999999999</c:v>
                </c:pt>
                <c:pt idx="15">
                  <c:v>1275.3399999999999</c:v>
                </c:pt>
                <c:pt idx="16">
                  <c:v>1275.3399999999999</c:v>
                </c:pt>
                <c:pt idx="17">
                  <c:v>1275.3399999999999</c:v>
                </c:pt>
                <c:pt idx="18">
                  <c:v>1275.3399999999999</c:v>
                </c:pt>
                <c:pt idx="19">
                  <c:v>1275.3399999999999</c:v>
                </c:pt>
                <c:pt idx="20">
                  <c:v>1275.3399999999999</c:v>
                </c:pt>
                <c:pt idx="21">
                  <c:v>1275.3399999999999</c:v>
                </c:pt>
                <c:pt idx="22">
                  <c:v>1275.3399999999999</c:v>
                </c:pt>
                <c:pt idx="23">
                  <c:v>1275.3399999999999</c:v>
                </c:pt>
                <c:pt idx="24">
                  <c:v>1275.3399999999999</c:v>
                </c:pt>
                <c:pt idx="25">
                  <c:v>1275.3399999999999</c:v>
                </c:pt>
                <c:pt idx="26">
                  <c:v>1275.3399999999999</c:v>
                </c:pt>
                <c:pt idx="27">
                  <c:v>1275.3399999999999</c:v>
                </c:pt>
                <c:pt idx="28">
                  <c:v>1275.3399999999999</c:v>
                </c:pt>
                <c:pt idx="29">
                  <c:v>1275.3399999999999</c:v>
                </c:pt>
                <c:pt idx="30">
                  <c:v>1275.3399999999999</c:v>
                </c:pt>
                <c:pt idx="31">
                  <c:v>1275.3399999999999</c:v>
                </c:pt>
                <c:pt idx="32">
                  <c:v>1275.3399999999999</c:v>
                </c:pt>
                <c:pt idx="33">
                  <c:v>1275.3399999999999</c:v>
                </c:pt>
                <c:pt idx="34">
                  <c:v>1275.3399999999999</c:v>
                </c:pt>
                <c:pt idx="35">
                  <c:v>1275.3399999999999</c:v>
                </c:pt>
                <c:pt idx="36">
                  <c:v>1275.3399999999999</c:v>
                </c:pt>
                <c:pt idx="37">
                  <c:v>1275.3399999999999</c:v>
                </c:pt>
                <c:pt idx="38">
                  <c:v>1275.3399999999999</c:v>
                </c:pt>
                <c:pt idx="39">
                  <c:v>1275.3399999999999</c:v>
                </c:pt>
                <c:pt idx="40">
                  <c:v>1275.3399999999999</c:v>
                </c:pt>
                <c:pt idx="41">
                  <c:v>1275.3399999999999</c:v>
                </c:pt>
                <c:pt idx="42">
                  <c:v>1275.3399999999999</c:v>
                </c:pt>
                <c:pt idx="43">
                  <c:v>1275.3399999999999</c:v>
                </c:pt>
                <c:pt idx="44">
                  <c:v>1275.3399999999999</c:v>
                </c:pt>
                <c:pt idx="45">
                  <c:v>1275.3399999999999</c:v>
                </c:pt>
                <c:pt idx="46">
                  <c:v>1275.3399999999999</c:v>
                </c:pt>
                <c:pt idx="47">
                  <c:v>1275.3399999999999</c:v>
                </c:pt>
                <c:pt idx="48">
                  <c:v>1275.3399999999999</c:v>
                </c:pt>
                <c:pt idx="49">
                  <c:v>1275.3399999999999</c:v>
                </c:pt>
                <c:pt idx="50">
                  <c:v>1275.3399999999999</c:v>
                </c:pt>
                <c:pt idx="51">
                  <c:v>1275.3399999999999</c:v>
                </c:pt>
                <c:pt idx="52">
                  <c:v>1275.3399999999999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C-4DC6-8CE5-600898AB6274}"/>
            </c:ext>
          </c:extLst>
        </c:ser>
        <c:ser>
          <c:idx val="2"/>
          <c:order val="2"/>
          <c:tx>
            <c:strRef>
              <c:f>Siri!$B$23</c:f>
              <c:strCache>
                <c:ptCount val="1"/>
                <c:pt idx="0">
                  <c:v>Sir gavda (&lt;45% V, &gt;55% M v SS)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Siri!$D$20:$BD$20</c:f>
              <c:numCache>
                <c:formatCode>General</c:formatCode>
                <c:ptCount val="5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1</c:v>
                </c:pt>
                <c:pt idx="52">
                  <c:v>2</c:v>
                </c:pt>
              </c:numCache>
            </c:numRef>
          </c:cat>
          <c:val>
            <c:numRef>
              <c:f>Siri!$D$23:$BD$23</c:f>
              <c:numCache>
                <c:formatCode>#,##0.00</c:formatCode>
                <c:ptCount val="53"/>
                <c:pt idx="0">
                  <c:v>489.73</c:v>
                </c:pt>
                <c:pt idx="1">
                  <c:v>489.73</c:v>
                </c:pt>
                <c:pt idx="2">
                  <c:v>489.73</c:v>
                </c:pt>
                <c:pt idx="3">
                  <c:v>489.73</c:v>
                </c:pt>
                <c:pt idx="4">
                  <c:v>489.73</c:v>
                </c:pt>
                <c:pt idx="5">
                  <c:v>489.73</c:v>
                </c:pt>
                <c:pt idx="6">
                  <c:v>489.73</c:v>
                </c:pt>
                <c:pt idx="7">
                  <c:v>489.73</c:v>
                </c:pt>
                <c:pt idx="8">
                  <c:v>489.73</c:v>
                </c:pt>
                <c:pt idx="9">
                  <c:v>489.73</c:v>
                </c:pt>
                <c:pt idx="10">
                  <c:v>489.73</c:v>
                </c:pt>
                <c:pt idx="11">
                  <c:v>489.73</c:v>
                </c:pt>
                <c:pt idx="12">
                  <c:v>489.73</c:v>
                </c:pt>
                <c:pt idx="13">
                  <c:v>489.73</c:v>
                </c:pt>
                <c:pt idx="14">
                  <c:v>489.73</c:v>
                </c:pt>
                <c:pt idx="15">
                  <c:v>489.73</c:v>
                </c:pt>
                <c:pt idx="16">
                  <c:v>489.73</c:v>
                </c:pt>
                <c:pt idx="17">
                  <c:v>489.73</c:v>
                </c:pt>
                <c:pt idx="18">
                  <c:v>489.73</c:v>
                </c:pt>
                <c:pt idx="19">
                  <c:v>489.73</c:v>
                </c:pt>
                <c:pt idx="20">
                  <c:v>489.73</c:v>
                </c:pt>
                <c:pt idx="21">
                  <c:v>489.73</c:v>
                </c:pt>
                <c:pt idx="22">
                  <c:v>489.73</c:v>
                </c:pt>
                <c:pt idx="23">
                  <c:v>489.73</c:v>
                </c:pt>
                <c:pt idx="24">
                  <c:v>489.73</c:v>
                </c:pt>
                <c:pt idx="25">
                  <c:v>489.73</c:v>
                </c:pt>
                <c:pt idx="26">
                  <c:v>489.73</c:v>
                </c:pt>
                <c:pt idx="27">
                  <c:v>489.73</c:v>
                </c:pt>
                <c:pt idx="28">
                  <c:v>489.73</c:v>
                </c:pt>
                <c:pt idx="29">
                  <c:v>489.73</c:v>
                </c:pt>
                <c:pt idx="30">
                  <c:v>489.73</c:v>
                </c:pt>
                <c:pt idx="31">
                  <c:v>489.73</c:v>
                </c:pt>
                <c:pt idx="32">
                  <c:v>489.73</c:v>
                </c:pt>
                <c:pt idx="33">
                  <c:v>489.73</c:v>
                </c:pt>
                <c:pt idx="34">
                  <c:v>489.73</c:v>
                </c:pt>
                <c:pt idx="35">
                  <c:v>489.73</c:v>
                </c:pt>
                <c:pt idx="36">
                  <c:v>489.73</c:v>
                </c:pt>
                <c:pt idx="37">
                  <c:v>489.73</c:v>
                </c:pt>
                <c:pt idx="38">
                  <c:v>489.73</c:v>
                </c:pt>
                <c:pt idx="39">
                  <c:v>489.73</c:v>
                </c:pt>
                <c:pt idx="40">
                  <c:v>489.73</c:v>
                </c:pt>
                <c:pt idx="41">
                  <c:v>489.73</c:v>
                </c:pt>
                <c:pt idx="42">
                  <c:v>489.73</c:v>
                </c:pt>
                <c:pt idx="43">
                  <c:v>489.73</c:v>
                </c:pt>
                <c:pt idx="44">
                  <c:v>489.73</c:v>
                </c:pt>
                <c:pt idx="45">
                  <c:v>489.73</c:v>
                </c:pt>
                <c:pt idx="46">
                  <c:v>489.73</c:v>
                </c:pt>
                <c:pt idx="47">
                  <c:v>489.73</c:v>
                </c:pt>
                <c:pt idx="48">
                  <c:v>489.73</c:v>
                </c:pt>
                <c:pt idx="49">
                  <c:v>489.73</c:v>
                </c:pt>
                <c:pt idx="50">
                  <c:v>489.73</c:v>
                </c:pt>
                <c:pt idx="51">
                  <c:v>489.73</c:v>
                </c:pt>
                <c:pt idx="52">
                  <c:v>489.73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9C-4DC6-8CE5-600898AB6274}"/>
            </c:ext>
          </c:extLst>
        </c:ser>
        <c:ser>
          <c:idx val="3"/>
          <c:order val="3"/>
          <c:tx>
            <c:strRef>
              <c:f>Siri!$B$24</c:f>
              <c:strCache>
                <c:ptCount val="1"/>
                <c:pt idx="0">
                  <c:v>Sir edamec (&lt;47% V, &gt;40% M v SS)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Siri!$D$20:$BD$20</c:f>
              <c:numCache>
                <c:formatCode>General</c:formatCode>
                <c:ptCount val="5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1</c:v>
                </c:pt>
                <c:pt idx="52">
                  <c:v>2</c:v>
                </c:pt>
              </c:numCache>
            </c:numRef>
          </c:cat>
          <c:val>
            <c:numRef>
              <c:f>Siri!$D$24:$BD$24</c:f>
              <c:numCache>
                <c:formatCode>#,##0.00</c:formatCode>
                <c:ptCount val="53"/>
                <c:pt idx="0">
                  <c:v>529.71</c:v>
                </c:pt>
                <c:pt idx="1">
                  <c:v>529.71</c:v>
                </c:pt>
                <c:pt idx="2">
                  <c:v>529.71</c:v>
                </c:pt>
                <c:pt idx="3">
                  <c:v>529.71</c:v>
                </c:pt>
                <c:pt idx="4">
                  <c:v>529.71</c:v>
                </c:pt>
                <c:pt idx="5">
                  <c:v>529.71</c:v>
                </c:pt>
                <c:pt idx="6">
                  <c:v>529.71</c:v>
                </c:pt>
                <c:pt idx="7">
                  <c:v>529.71</c:v>
                </c:pt>
                <c:pt idx="8">
                  <c:v>529.71</c:v>
                </c:pt>
                <c:pt idx="9">
                  <c:v>529.71</c:v>
                </c:pt>
                <c:pt idx="10">
                  <c:v>529.71</c:v>
                </c:pt>
                <c:pt idx="11">
                  <c:v>529.71</c:v>
                </c:pt>
                <c:pt idx="12">
                  <c:v>529.71</c:v>
                </c:pt>
                <c:pt idx="13">
                  <c:v>529.71</c:v>
                </c:pt>
                <c:pt idx="14">
                  <c:v>529.71</c:v>
                </c:pt>
                <c:pt idx="15">
                  <c:v>529.71</c:v>
                </c:pt>
                <c:pt idx="16">
                  <c:v>529.71</c:v>
                </c:pt>
                <c:pt idx="17">
                  <c:v>529.71</c:v>
                </c:pt>
                <c:pt idx="18">
                  <c:v>529.71</c:v>
                </c:pt>
                <c:pt idx="19">
                  <c:v>529.71</c:v>
                </c:pt>
                <c:pt idx="20">
                  <c:v>529.71</c:v>
                </c:pt>
                <c:pt idx="21">
                  <c:v>529.71</c:v>
                </c:pt>
                <c:pt idx="22">
                  <c:v>529.71</c:v>
                </c:pt>
                <c:pt idx="23">
                  <c:v>529.71</c:v>
                </c:pt>
                <c:pt idx="24">
                  <c:v>529.71</c:v>
                </c:pt>
                <c:pt idx="25">
                  <c:v>529.71</c:v>
                </c:pt>
                <c:pt idx="26">
                  <c:v>529.71</c:v>
                </c:pt>
                <c:pt idx="27">
                  <c:v>529.71</c:v>
                </c:pt>
                <c:pt idx="28">
                  <c:v>529.71</c:v>
                </c:pt>
                <c:pt idx="29">
                  <c:v>529.71</c:v>
                </c:pt>
                <c:pt idx="30">
                  <c:v>529.71</c:v>
                </c:pt>
                <c:pt idx="31">
                  <c:v>529.71</c:v>
                </c:pt>
                <c:pt idx="32">
                  <c:v>529.71</c:v>
                </c:pt>
                <c:pt idx="33">
                  <c:v>529.71</c:v>
                </c:pt>
                <c:pt idx="34">
                  <c:v>529.71</c:v>
                </c:pt>
                <c:pt idx="35">
                  <c:v>529.71</c:v>
                </c:pt>
                <c:pt idx="36">
                  <c:v>529.71</c:v>
                </c:pt>
                <c:pt idx="37">
                  <c:v>529.71</c:v>
                </c:pt>
                <c:pt idx="38">
                  <c:v>529.71</c:v>
                </c:pt>
                <c:pt idx="39">
                  <c:v>529.71</c:v>
                </c:pt>
                <c:pt idx="40">
                  <c:v>529.71</c:v>
                </c:pt>
                <c:pt idx="41">
                  <c:v>529.71</c:v>
                </c:pt>
                <c:pt idx="42">
                  <c:v>529.71</c:v>
                </c:pt>
                <c:pt idx="43">
                  <c:v>529.71</c:v>
                </c:pt>
                <c:pt idx="44">
                  <c:v>529.71</c:v>
                </c:pt>
                <c:pt idx="45">
                  <c:v>529.71</c:v>
                </c:pt>
                <c:pt idx="46">
                  <c:v>529.71</c:v>
                </c:pt>
                <c:pt idx="47">
                  <c:v>529.71</c:v>
                </c:pt>
                <c:pt idx="48">
                  <c:v>529.71</c:v>
                </c:pt>
                <c:pt idx="49">
                  <c:v>529.71</c:v>
                </c:pt>
                <c:pt idx="50">
                  <c:v>529.71</c:v>
                </c:pt>
                <c:pt idx="51">
                  <c:v>529.71</c:v>
                </c:pt>
                <c:pt idx="52">
                  <c:v>529.71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9C-4DC6-8CE5-600898AB6274}"/>
            </c:ext>
          </c:extLst>
        </c:ser>
        <c:ser>
          <c:idx val="4"/>
          <c:order val="4"/>
          <c:tx>
            <c:strRef>
              <c:f>Siri!$B$25</c:f>
              <c:strCache>
                <c:ptCount val="1"/>
                <c:pt idx="0">
                  <c:v>Sir trapist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Siri!$D$20:$BD$20</c:f>
              <c:numCache>
                <c:formatCode>General</c:formatCode>
                <c:ptCount val="5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1</c:v>
                </c:pt>
                <c:pt idx="52">
                  <c:v>2</c:v>
                </c:pt>
              </c:numCache>
            </c:numRef>
          </c:cat>
          <c:val>
            <c:numRef>
              <c:f>Siri!$D$25:$BD$25</c:f>
              <c:numCache>
                <c:formatCode>#,##0.00</c:formatCode>
                <c:ptCount val="53"/>
                <c:pt idx="0">
                  <c:v>469.06</c:v>
                </c:pt>
                <c:pt idx="1">
                  <c:v>469.06</c:v>
                </c:pt>
                <c:pt idx="2">
                  <c:v>469.06</c:v>
                </c:pt>
                <c:pt idx="3">
                  <c:v>469.06</c:v>
                </c:pt>
                <c:pt idx="4">
                  <c:v>469.06</c:v>
                </c:pt>
                <c:pt idx="5">
                  <c:v>469.06</c:v>
                </c:pt>
                <c:pt idx="6">
                  <c:v>469.06</c:v>
                </c:pt>
                <c:pt idx="7">
                  <c:v>469.06</c:v>
                </c:pt>
                <c:pt idx="8">
                  <c:v>469.06</c:v>
                </c:pt>
                <c:pt idx="9">
                  <c:v>469.06</c:v>
                </c:pt>
                <c:pt idx="10">
                  <c:v>469.06</c:v>
                </c:pt>
                <c:pt idx="11">
                  <c:v>469.06</c:v>
                </c:pt>
                <c:pt idx="12">
                  <c:v>469.06</c:v>
                </c:pt>
                <c:pt idx="13">
                  <c:v>469.06</c:v>
                </c:pt>
                <c:pt idx="14">
                  <c:v>469.06</c:v>
                </c:pt>
                <c:pt idx="15">
                  <c:v>469.06</c:v>
                </c:pt>
                <c:pt idx="16">
                  <c:v>469.06</c:v>
                </c:pt>
                <c:pt idx="17">
                  <c:v>469.06</c:v>
                </c:pt>
                <c:pt idx="18">
                  <c:v>469.06</c:v>
                </c:pt>
                <c:pt idx="19">
                  <c:v>469.06</c:v>
                </c:pt>
                <c:pt idx="20">
                  <c:v>469.06</c:v>
                </c:pt>
                <c:pt idx="21">
                  <c:v>469.06</c:v>
                </c:pt>
                <c:pt idx="22">
                  <c:v>469.06</c:v>
                </c:pt>
                <c:pt idx="23">
                  <c:v>469.06</c:v>
                </c:pt>
                <c:pt idx="24">
                  <c:v>469.06</c:v>
                </c:pt>
                <c:pt idx="25">
                  <c:v>469.06</c:v>
                </c:pt>
                <c:pt idx="26">
                  <c:v>469.06</c:v>
                </c:pt>
                <c:pt idx="27">
                  <c:v>469.06</c:v>
                </c:pt>
                <c:pt idx="28">
                  <c:v>469.06</c:v>
                </c:pt>
                <c:pt idx="29">
                  <c:v>469.06</c:v>
                </c:pt>
                <c:pt idx="30">
                  <c:v>469.06</c:v>
                </c:pt>
                <c:pt idx="31">
                  <c:v>469.06</c:v>
                </c:pt>
                <c:pt idx="32">
                  <c:v>469.06</c:v>
                </c:pt>
                <c:pt idx="33">
                  <c:v>469.06</c:v>
                </c:pt>
                <c:pt idx="34">
                  <c:v>469.06</c:v>
                </c:pt>
                <c:pt idx="35">
                  <c:v>469.06</c:v>
                </c:pt>
                <c:pt idx="36">
                  <c:v>469.06</c:v>
                </c:pt>
                <c:pt idx="37">
                  <c:v>469.06</c:v>
                </c:pt>
                <c:pt idx="38">
                  <c:v>469.06</c:v>
                </c:pt>
                <c:pt idx="39">
                  <c:v>469.06</c:v>
                </c:pt>
                <c:pt idx="40">
                  <c:v>469.06</c:v>
                </c:pt>
                <c:pt idx="41">
                  <c:v>469.06</c:v>
                </c:pt>
                <c:pt idx="42">
                  <c:v>469.06</c:v>
                </c:pt>
                <c:pt idx="43">
                  <c:v>469.06</c:v>
                </c:pt>
                <c:pt idx="44">
                  <c:v>469.06</c:v>
                </c:pt>
                <c:pt idx="45">
                  <c:v>469.06</c:v>
                </c:pt>
                <c:pt idx="46">
                  <c:v>469.06</c:v>
                </c:pt>
                <c:pt idx="47">
                  <c:v>469.06</c:v>
                </c:pt>
                <c:pt idx="48">
                  <c:v>469.06</c:v>
                </c:pt>
                <c:pt idx="49">
                  <c:v>469.06</c:v>
                </c:pt>
                <c:pt idx="50">
                  <c:v>469.06</c:v>
                </c:pt>
                <c:pt idx="51">
                  <c:v>469.06</c:v>
                </c:pt>
                <c:pt idx="52">
                  <c:v>469.06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09C-4DC6-8CE5-600898AB6274}"/>
            </c:ext>
          </c:extLst>
        </c:ser>
        <c:ser>
          <c:idx val="5"/>
          <c:order val="5"/>
          <c:tx>
            <c:strRef>
              <c:f>Siri!$B$26</c:f>
              <c:strCache>
                <c:ptCount val="1"/>
                <c:pt idx="0">
                  <c:v>Sir mocarela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Siri!$D$20:$BD$20</c:f>
              <c:numCache>
                <c:formatCode>General</c:formatCode>
                <c:ptCount val="5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1</c:v>
                </c:pt>
                <c:pt idx="52">
                  <c:v>2</c:v>
                </c:pt>
              </c:numCache>
            </c:numRef>
          </c:cat>
          <c:val>
            <c:numRef>
              <c:f>Siri!$D$26:$BD$26</c:f>
              <c:numCache>
                <c:formatCode>#,##0.00</c:formatCode>
                <c:ptCount val="53"/>
                <c:pt idx="0">
                  <c:v>416.68</c:v>
                </c:pt>
                <c:pt idx="1">
                  <c:v>413.88</c:v>
                </c:pt>
                <c:pt idx="2">
                  <c:v>414.52</c:v>
                </c:pt>
                <c:pt idx="3">
                  <c:v>415.42</c:v>
                </c:pt>
                <c:pt idx="4">
                  <c:v>414.5</c:v>
                </c:pt>
                <c:pt idx="5">
                  <c:v>412.78</c:v>
                </c:pt>
                <c:pt idx="6">
                  <c:v>411.19</c:v>
                </c:pt>
                <c:pt idx="7">
                  <c:v>417.14</c:v>
                </c:pt>
                <c:pt idx="8">
                  <c:v>414.27</c:v>
                </c:pt>
                <c:pt idx="9">
                  <c:v>407.86</c:v>
                </c:pt>
                <c:pt idx="10">
                  <c:v>412.33</c:v>
                </c:pt>
                <c:pt idx="11">
                  <c:v>411.2</c:v>
                </c:pt>
                <c:pt idx="12">
                  <c:v>425.46</c:v>
                </c:pt>
                <c:pt idx="13">
                  <c:v>409.26</c:v>
                </c:pt>
                <c:pt idx="14">
                  <c:v>410.44</c:v>
                </c:pt>
                <c:pt idx="15">
                  <c:v>424</c:v>
                </c:pt>
                <c:pt idx="16">
                  <c:v>430.68</c:v>
                </c:pt>
                <c:pt idx="17">
                  <c:v>426.8</c:v>
                </c:pt>
                <c:pt idx="18">
                  <c:v>423.14</c:v>
                </c:pt>
                <c:pt idx="19">
                  <c:v>424.87</c:v>
                </c:pt>
                <c:pt idx="20">
                  <c:v>702.4</c:v>
                </c:pt>
                <c:pt idx="21">
                  <c:v>430.56</c:v>
                </c:pt>
                <c:pt idx="22">
                  <c:v>422.7</c:v>
                </c:pt>
                <c:pt idx="23">
                  <c:v>424.11</c:v>
                </c:pt>
                <c:pt idx="24">
                  <c:v>421.93</c:v>
                </c:pt>
                <c:pt idx="25">
                  <c:v>434.77</c:v>
                </c:pt>
                <c:pt idx="26">
                  <c:v>424.35</c:v>
                </c:pt>
                <c:pt idx="27">
                  <c:v>428.59</c:v>
                </c:pt>
                <c:pt idx="28">
                  <c:v>424.25</c:v>
                </c:pt>
                <c:pt idx="29">
                  <c:v>423.39</c:v>
                </c:pt>
                <c:pt idx="30">
                  <c:v>438.32</c:v>
                </c:pt>
                <c:pt idx="31">
                  <c:v>446.37</c:v>
                </c:pt>
                <c:pt idx="32">
                  <c:v>443.23</c:v>
                </c:pt>
                <c:pt idx="33">
                  <c:v>440.6</c:v>
                </c:pt>
                <c:pt idx="34">
                  <c:v>448.04</c:v>
                </c:pt>
                <c:pt idx="35">
                  <c:v>444.54</c:v>
                </c:pt>
                <c:pt idx="36">
                  <c:v>446.52</c:v>
                </c:pt>
                <c:pt idx="37">
                  <c:v>445.9</c:v>
                </c:pt>
                <c:pt idx="38">
                  <c:v>480.25</c:v>
                </c:pt>
                <c:pt idx="39">
                  <c:v>444.86</c:v>
                </c:pt>
                <c:pt idx="40">
                  <c:v>450.68</c:v>
                </c:pt>
                <c:pt idx="41">
                  <c:v>448.73</c:v>
                </c:pt>
                <c:pt idx="42">
                  <c:v>740.47</c:v>
                </c:pt>
                <c:pt idx="43">
                  <c:v>462.19</c:v>
                </c:pt>
                <c:pt idx="44">
                  <c:v>448.74</c:v>
                </c:pt>
                <c:pt idx="45">
                  <c:v>451.32</c:v>
                </c:pt>
                <c:pt idx="46">
                  <c:v>448.28</c:v>
                </c:pt>
                <c:pt idx="47">
                  <c:v>856.56</c:v>
                </c:pt>
                <c:pt idx="48">
                  <c:v>446.07</c:v>
                </c:pt>
                <c:pt idx="49">
                  <c:v>447.37</c:v>
                </c:pt>
                <c:pt idx="50">
                  <c:v>448.65</c:v>
                </c:pt>
                <c:pt idx="51">
                  <c:v>459.08</c:v>
                </c:pt>
                <c:pt idx="52">
                  <c:v>452.43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09C-4DC6-8CE5-600898AB6274}"/>
            </c:ext>
          </c:extLst>
        </c:ser>
        <c:ser>
          <c:idx val="6"/>
          <c:order val="6"/>
          <c:tx>
            <c:strRef>
              <c:f>Siri!$B$27</c:f>
              <c:strCache>
                <c:ptCount val="1"/>
                <c:pt idx="0">
                  <c:v>Sir livada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Siri!$D$20:$BD$20</c:f>
              <c:numCache>
                <c:formatCode>General</c:formatCode>
                <c:ptCount val="5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1</c:v>
                </c:pt>
                <c:pt idx="52">
                  <c:v>2</c:v>
                </c:pt>
              </c:numCache>
            </c:numRef>
          </c:cat>
          <c:val>
            <c:numRef>
              <c:f>Siri!$D$27:$BD$27</c:f>
              <c:numCache>
                <c:formatCode>#,##0.00</c:formatCode>
                <c:ptCount val="53"/>
                <c:pt idx="0">
                  <c:v>879.28</c:v>
                </c:pt>
                <c:pt idx="1">
                  <c:v>828.07</c:v>
                </c:pt>
                <c:pt idx="2">
                  <c:v>854.99</c:v>
                </c:pt>
                <c:pt idx="3">
                  <c:v>830.36</c:v>
                </c:pt>
                <c:pt idx="4">
                  <c:v>830.03</c:v>
                </c:pt>
                <c:pt idx="6">
                  <c:v>795.23</c:v>
                </c:pt>
                <c:pt idx="7">
                  <c:v>844.14</c:v>
                </c:pt>
                <c:pt idx="8">
                  <c:v>846.54</c:v>
                </c:pt>
                <c:pt idx="9">
                  <c:v>766.73</c:v>
                </c:pt>
                <c:pt idx="10">
                  <c:v>791.66</c:v>
                </c:pt>
                <c:pt idx="11">
                  <c:v>803.11</c:v>
                </c:pt>
                <c:pt idx="12">
                  <c:v>835.23</c:v>
                </c:pt>
                <c:pt idx="13">
                  <c:v>824.87</c:v>
                </c:pt>
                <c:pt idx="14">
                  <c:v>786.69</c:v>
                </c:pt>
                <c:pt idx="15">
                  <c:v>821.66</c:v>
                </c:pt>
                <c:pt idx="16">
                  <c:v>791.71</c:v>
                </c:pt>
                <c:pt idx="17">
                  <c:v>823.21</c:v>
                </c:pt>
                <c:pt idx="18">
                  <c:v>829.19</c:v>
                </c:pt>
                <c:pt idx="19">
                  <c:v>778.18</c:v>
                </c:pt>
                <c:pt idx="20">
                  <c:v>836.92</c:v>
                </c:pt>
                <c:pt idx="21">
                  <c:v>830.31</c:v>
                </c:pt>
                <c:pt idx="22">
                  <c:v>800.32</c:v>
                </c:pt>
                <c:pt idx="23">
                  <c:v>774.46</c:v>
                </c:pt>
                <c:pt idx="24">
                  <c:v>819.21</c:v>
                </c:pt>
                <c:pt idx="25">
                  <c:v>752.14</c:v>
                </c:pt>
                <c:pt idx="26">
                  <c:v>784.74</c:v>
                </c:pt>
                <c:pt idx="27">
                  <c:v>793.23</c:v>
                </c:pt>
                <c:pt idx="28">
                  <c:v>837.74</c:v>
                </c:pt>
                <c:pt idx="29">
                  <c:v>840.15</c:v>
                </c:pt>
                <c:pt idx="30">
                  <c:v>884.59</c:v>
                </c:pt>
                <c:pt idx="31">
                  <c:v>909.28</c:v>
                </c:pt>
                <c:pt idx="32">
                  <c:v>838.91</c:v>
                </c:pt>
                <c:pt idx="33">
                  <c:v>883.65</c:v>
                </c:pt>
                <c:pt idx="34">
                  <c:v>876.16</c:v>
                </c:pt>
                <c:pt idx="35">
                  <c:v>920.54</c:v>
                </c:pt>
                <c:pt idx="36">
                  <c:v>872.97</c:v>
                </c:pt>
                <c:pt idx="37">
                  <c:v>953.32</c:v>
                </c:pt>
                <c:pt idx="38">
                  <c:v>979.52</c:v>
                </c:pt>
                <c:pt idx="39">
                  <c:v>909.64</c:v>
                </c:pt>
                <c:pt idx="40">
                  <c:v>926.39</c:v>
                </c:pt>
                <c:pt idx="41">
                  <c:v>976.16</c:v>
                </c:pt>
                <c:pt idx="42">
                  <c:v>916.26</c:v>
                </c:pt>
                <c:pt idx="43">
                  <c:v>922.76</c:v>
                </c:pt>
                <c:pt idx="44">
                  <c:v>872.1</c:v>
                </c:pt>
                <c:pt idx="45">
                  <c:v>924.34</c:v>
                </c:pt>
                <c:pt idx="46">
                  <c:v>949.51</c:v>
                </c:pt>
                <c:pt idx="47">
                  <c:v>951.12</c:v>
                </c:pt>
                <c:pt idx="48">
                  <c:v>925.11</c:v>
                </c:pt>
                <c:pt idx="49">
                  <c:v>915.47</c:v>
                </c:pt>
                <c:pt idx="50">
                  <c:v>927.54</c:v>
                </c:pt>
                <c:pt idx="51">
                  <c:v>971.09</c:v>
                </c:pt>
                <c:pt idx="52">
                  <c:v>890.34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09C-4DC6-8CE5-600898AB6274}"/>
            </c:ext>
          </c:extLst>
        </c:ser>
        <c:ser>
          <c:idx val="7"/>
          <c:order val="7"/>
          <c:tx>
            <c:strRef>
              <c:f>Siri!$B$28</c:f>
              <c:strCache>
                <c:ptCount val="1"/>
                <c:pt idx="0">
                  <c:v>Skuta nepasirana, pakirano po 500 g (&lt;5 % M v SS)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Siri!$D$20:$BD$20</c:f>
              <c:numCache>
                <c:formatCode>General</c:formatCode>
                <c:ptCount val="5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1</c:v>
                </c:pt>
                <c:pt idx="52">
                  <c:v>2</c:v>
                </c:pt>
              </c:numCache>
            </c:numRef>
          </c:cat>
          <c:val>
            <c:numRef>
              <c:f>Siri!$D$28:$BD$28</c:f>
              <c:numCache>
                <c:formatCode>#,##0.00</c:formatCode>
                <c:ptCount val="53"/>
                <c:pt idx="0">
                  <c:v>447</c:v>
                </c:pt>
                <c:pt idx="1">
                  <c:v>448.24</c:v>
                </c:pt>
                <c:pt idx="2">
                  <c:v>457.45</c:v>
                </c:pt>
                <c:pt idx="3">
                  <c:v>461.7</c:v>
                </c:pt>
                <c:pt idx="4">
                  <c:v>462.52</c:v>
                </c:pt>
                <c:pt idx="5">
                  <c:v>455.65</c:v>
                </c:pt>
                <c:pt idx="6">
                  <c:v>455.1</c:v>
                </c:pt>
                <c:pt idx="7">
                  <c:v>455.77</c:v>
                </c:pt>
                <c:pt idx="8">
                  <c:v>453.57</c:v>
                </c:pt>
                <c:pt idx="9">
                  <c:v>456.12</c:v>
                </c:pt>
                <c:pt idx="10">
                  <c:v>459.84</c:v>
                </c:pt>
                <c:pt idx="11">
                  <c:v>461.5</c:v>
                </c:pt>
                <c:pt idx="12">
                  <c:v>481.33</c:v>
                </c:pt>
                <c:pt idx="13">
                  <c:v>460.63</c:v>
                </c:pt>
                <c:pt idx="14">
                  <c:v>459.57</c:v>
                </c:pt>
                <c:pt idx="15">
                  <c:v>452.09</c:v>
                </c:pt>
                <c:pt idx="16">
                  <c:v>460.74</c:v>
                </c:pt>
                <c:pt idx="17">
                  <c:v>462.6</c:v>
                </c:pt>
                <c:pt idx="18">
                  <c:v>451.94</c:v>
                </c:pt>
                <c:pt idx="19">
                  <c:v>458.94</c:v>
                </c:pt>
                <c:pt idx="20">
                  <c:v>458.67</c:v>
                </c:pt>
                <c:pt idx="21">
                  <c:v>462.03</c:v>
                </c:pt>
                <c:pt idx="22">
                  <c:v>456.93</c:v>
                </c:pt>
                <c:pt idx="23">
                  <c:v>459.27</c:v>
                </c:pt>
                <c:pt idx="24">
                  <c:v>460.9</c:v>
                </c:pt>
                <c:pt idx="25">
                  <c:v>495.6</c:v>
                </c:pt>
                <c:pt idx="26">
                  <c:v>462.3</c:v>
                </c:pt>
                <c:pt idx="27">
                  <c:v>461.91</c:v>
                </c:pt>
                <c:pt idx="28">
                  <c:v>461.83</c:v>
                </c:pt>
                <c:pt idx="29">
                  <c:v>461.37</c:v>
                </c:pt>
                <c:pt idx="30">
                  <c:v>459.45</c:v>
                </c:pt>
                <c:pt idx="31">
                  <c:v>458.06</c:v>
                </c:pt>
                <c:pt idx="32">
                  <c:v>461.45</c:v>
                </c:pt>
                <c:pt idx="33">
                  <c:v>444.4</c:v>
                </c:pt>
                <c:pt idx="34">
                  <c:v>450.23</c:v>
                </c:pt>
                <c:pt idx="35">
                  <c:v>462.58</c:v>
                </c:pt>
                <c:pt idx="36">
                  <c:v>468.42</c:v>
                </c:pt>
                <c:pt idx="37">
                  <c:v>461.68</c:v>
                </c:pt>
                <c:pt idx="38">
                  <c:v>497.68</c:v>
                </c:pt>
                <c:pt idx="39">
                  <c:v>464.88</c:v>
                </c:pt>
                <c:pt idx="40">
                  <c:v>465.17</c:v>
                </c:pt>
                <c:pt idx="41">
                  <c:v>462.39</c:v>
                </c:pt>
                <c:pt idx="42">
                  <c:v>462</c:v>
                </c:pt>
                <c:pt idx="43">
                  <c:v>473.7</c:v>
                </c:pt>
                <c:pt idx="44">
                  <c:v>463.86</c:v>
                </c:pt>
                <c:pt idx="45">
                  <c:v>461.37</c:v>
                </c:pt>
                <c:pt idx="46">
                  <c:v>461.29</c:v>
                </c:pt>
                <c:pt idx="47">
                  <c:v>465.08</c:v>
                </c:pt>
                <c:pt idx="48">
                  <c:v>462.61</c:v>
                </c:pt>
                <c:pt idx="49">
                  <c:v>438.94</c:v>
                </c:pt>
                <c:pt idx="50">
                  <c:v>452.39</c:v>
                </c:pt>
                <c:pt idx="51">
                  <c:v>451.56</c:v>
                </c:pt>
                <c:pt idx="52">
                  <c:v>457.94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09C-4DC6-8CE5-600898AB6274}"/>
            </c:ext>
          </c:extLst>
        </c:ser>
        <c:ser>
          <c:idx val="8"/>
          <c:order val="8"/>
          <c:tx>
            <c:strRef>
              <c:f>Siri!$B$29</c:f>
              <c:strCache>
                <c:ptCount val="1"/>
                <c:pt idx="0">
                  <c:v>Skuta nepasirana, pakirano po 500 g (≥35 % M v SS)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Siri!$D$20:$BD$20</c:f>
              <c:numCache>
                <c:formatCode>General</c:formatCode>
                <c:ptCount val="5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1</c:v>
                </c:pt>
                <c:pt idx="52">
                  <c:v>2</c:v>
                </c:pt>
              </c:numCache>
            </c:numRef>
          </c:cat>
          <c:val>
            <c:numRef>
              <c:f>Siri!$D$29:$BD$29</c:f>
              <c:numCache>
                <c:formatCode>#,##0.00</c:formatCode>
                <c:ptCount val="53"/>
                <c:pt idx="0">
                  <c:v>453.72</c:v>
                </c:pt>
                <c:pt idx="1">
                  <c:v>454.87</c:v>
                </c:pt>
                <c:pt idx="2">
                  <c:v>419.79</c:v>
                </c:pt>
                <c:pt idx="3">
                  <c:v>412</c:v>
                </c:pt>
                <c:pt idx="4">
                  <c:v>412.97</c:v>
                </c:pt>
                <c:pt idx="5">
                  <c:v>410.22</c:v>
                </c:pt>
                <c:pt idx="6">
                  <c:v>416.48</c:v>
                </c:pt>
                <c:pt idx="7">
                  <c:v>419.8</c:v>
                </c:pt>
                <c:pt idx="8">
                  <c:v>418.96</c:v>
                </c:pt>
                <c:pt idx="9">
                  <c:v>398.2</c:v>
                </c:pt>
                <c:pt idx="10">
                  <c:v>404.32</c:v>
                </c:pt>
                <c:pt idx="11">
                  <c:v>406.31</c:v>
                </c:pt>
                <c:pt idx="12">
                  <c:v>472.83</c:v>
                </c:pt>
                <c:pt idx="13">
                  <c:v>417.2</c:v>
                </c:pt>
                <c:pt idx="14">
                  <c:v>416.56</c:v>
                </c:pt>
                <c:pt idx="15">
                  <c:v>411.34</c:v>
                </c:pt>
                <c:pt idx="16">
                  <c:v>426.96</c:v>
                </c:pt>
                <c:pt idx="17">
                  <c:v>429.46</c:v>
                </c:pt>
                <c:pt idx="18">
                  <c:v>382.89</c:v>
                </c:pt>
                <c:pt idx="19">
                  <c:v>410.07</c:v>
                </c:pt>
                <c:pt idx="20">
                  <c:v>408.55</c:v>
                </c:pt>
                <c:pt idx="21">
                  <c:v>414.06</c:v>
                </c:pt>
                <c:pt idx="22">
                  <c:v>422.76</c:v>
                </c:pt>
                <c:pt idx="23">
                  <c:v>421.82</c:v>
                </c:pt>
                <c:pt idx="24">
                  <c:v>427.04</c:v>
                </c:pt>
                <c:pt idx="25">
                  <c:v>497.73</c:v>
                </c:pt>
                <c:pt idx="26">
                  <c:v>438.98</c:v>
                </c:pt>
                <c:pt idx="27">
                  <c:v>439.71</c:v>
                </c:pt>
                <c:pt idx="28">
                  <c:v>433.33</c:v>
                </c:pt>
                <c:pt idx="29">
                  <c:v>433.5</c:v>
                </c:pt>
                <c:pt idx="30">
                  <c:v>631.38</c:v>
                </c:pt>
                <c:pt idx="31">
                  <c:v>423.63</c:v>
                </c:pt>
                <c:pt idx="32">
                  <c:v>435.65</c:v>
                </c:pt>
                <c:pt idx="33">
                  <c:v>430.72</c:v>
                </c:pt>
                <c:pt idx="34">
                  <c:v>431.75</c:v>
                </c:pt>
                <c:pt idx="35">
                  <c:v>425.03</c:v>
                </c:pt>
                <c:pt idx="36">
                  <c:v>425.98</c:v>
                </c:pt>
                <c:pt idx="37">
                  <c:v>426.4</c:v>
                </c:pt>
                <c:pt idx="38">
                  <c:v>499.23</c:v>
                </c:pt>
                <c:pt idx="39">
                  <c:v>428.47</c:v>
                </c:pt>
                <c:pt idx="40">
                  <c:v>427.34</c:v>
                </c:pt>
                <c:pt idx="41">
                  <c:v>435.24</c:v>
                </c:pt>
                <c:pt idx="42">
                  <c:v>434.47</c:v>
                </c:pt>
                <c:pt idx="43">
                  <c:v>436.88</c:v>
                </c:pt>
                <c:pt idx="44">
                  <c:v>421.32</c:v>
                </c:pt>
                <c:pt idx="45">
                  <c:v>428.68</c:v>
                </c:pt>
                <c:pt idx="46">
                  <c:v>427.85</c:v>
                </c:pt>
                <c:pt idx="47">
                  <c:v>440.58</c:v>
                </c:pt>
                <c:pt idx="48">
                  <c:v>420.19</c:v>
                </c:pt>
                <c:pt idx="49">
                  <c:v>472.86</c:v>
                </c:pt>
                <c:pt idx="50">
                  <c:v>428.13</c:v>
                </c:pt>
                <c:pt idx="51">
                  <c:v>415.63</c:v>
                </c:pt>
                <c:pt idx="52">
                  <c:v>418.25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00-4AA7-9FC1-E8111E156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2560016"/>
        <c:axId val="602560408"/>
      </c:lineChart>
      <c:catAx>
        <c:axId val="6025600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7709591792288547"/>
              <c:y val="0.880916489274162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60408"/>
        <c:crosses val="autoZero"/>
        <c:auto val="1"/>
        <c:lblAlgn val="ctr"/>
        <c:lblOffset val="100"/>
        <c:noMultiLvlLbl val="0"/>
      </c:catAx>
      <c:valAx>
        <c:axId val="602560408"/>
        <c:scaling>
          <c:orientation val="minMax"/>
          <c:max val="1580"/>
          <c:min val="3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EUR</a:t>
                </a:r>
                <a:r>
                  <a:rPr lang="sl-SI" baseline="0"/>
                  <a:t>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7158599384399224E-3"/>
              <c:y val="0.384237562071464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60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8475448198151045E-2"/>
          <c:y val="0.90645961179190482"/>
          <c:w val="0.90696770122795822"/>
          <c:h val="9.27894973224676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947602286530352E-2"/>
          <c:y val="6.8555996616125464E-2"/>
          <c:w val="0.92319945329105713"/>
          <c:h val="0.77350070769949564"/>
        </c:manualLayout>
      </c:layout>
      <c:lineChart>
        <c:grouping val="standard"/>
        <c:varyColors val="0"/>
        <c:ser>
          <c:idx val="0"/>
          <c:order val="0"/>
          <c:tx>
            <c:strRef>
              <c:f>Jogurti!$B$14</c:f>
              <c:strCache>
                <c:ptCount val="1"/>
                <c:pt idx="0">
                  <c:v>Jogurt, navadni (v lončku, 180 g, 3, 2%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Jogurti!$D$13:$BD$13</c:f>
              <c:numCache>
                <c:formatCode>General</c:formatCode>
                <c:ptCount val="5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1</c:v>
                </c:pt>
                <c:pt idx="52">
                  <c:v>2</c:v>
                </c:pt>
              </c:numCache>
            </c:numRef>
          </c:cat>
          <c:val>
            <c:numRef>
              <c:f>Jogurti!$D$14:$BD$14</c:f>
              <c:numCache>
                <c:formatCode>0.00</c:formatCode>
                <c:ptCount val="53"/>
                <c:pt idx="0">
                  <c:v>141.68</c:v>
                </c:pt>
                <c:pt idx="1">
                  <c:v>142.33000000000001</c:v>
                </c:pt>
                <c:pt idx="2">
                  <c:v>144.19999999999999</c:v>
                </c:pt>
                <c:pt idx="3">
                  <c:v>147.29</c:v>
                </c:pt>
                <c:pt idx="4">
                  <c:v>140.36000000000001</c:v>
                </c:pt>
                <c:pt idx="5">
                  <c:v>139.13</c:v>
                </c:pt>
                <c:pt idx="6">
                  <c:v>135.63999999999999</c:v>
                </c:pt>
                <c:pt idx="7">
                  <c:v>146.65</c:v>
                </c:pt>
                <c:pt idx="8">
                  <c:v>144.08000000000001</c:v>
                </c:pt>
                <c:pt idx="9">
                  <c:v>131.91999999999999</c:v>
                </c:pt>
                <c:pt idx="10">
                  <c:v>141.68</c:v>
                </c:pt>
                <c:pt idx="11">
                  <c:v>136.87</c:v>
                </c:pt>
                <c:pt idx="12">
                  <c:v>152.22999999999999</c:v>
                </c:pt>
                <c:pt idx="13">
                  <c:v>130.31</c:v>
                </c:pt>
                <c:pt idx="14">
                  <c:v>135.82</c:v>
                </c:pt>
                <c:pt idx="15">
                  <c:v>142.52000000000001</c:v>
                </c:pt>
                <c:pt idx="16">
                  <c:v>148.87</c:v>
                </c:pt>
                <c:pt idx="17">
                  <c:v>143.07</c:v>
                </c:pt>
                <c:pt idx="18">
                  <c:v>140.08000000000001</c:v>
                </c:pt>
                <c:pt idx="19">
                  <c:v>135.19999999999999</c:v>
                </c:pt>
                <c:pt idx="20">
                  <c:v>140.4</c:v>
                </c:pt>
                <c:pt idx="21">
                  <c:v>145.84</c:v>
                </c:pt>
                <c:pt idx="22">
                  <c:v>131.81</c:v>
                </c:pt>
                <c:pt idx="23">
                  <c:v>143.66</c:v>
                </c:pt>
                <c:pt idx="24">
                  <c:v>134.15</c:v>
                </c:pt>
                <c:pt idx="25">
                  <c:v>163.98</c:v>
                </c:pt>
                <c:pt idx="26">
                  <c:v>134.79</c:v>
                </c:pt>
                <c:pt idx="27">
                  <c:v>143.05000000000001</c:v>
                </c:pt>
                <c:pt idx="28">
                  <c:v>139.72999999999999</c:v>
                </c:pt>
                <c:pt idx="29">
                  <c:v>143.96</c:v>
                </c:pt>
                <c:pt idx="30">
                  <c:v>115.27</c:v>
                </c:pt>
                <c:pt idx="31">
                  <c:v>147.41</c:v>
                </c:pt>
                <c:pt idx="32">
                  <c:v>139.06</c:v>
                </c:pt>
                <c:pt idx="33">
                  <c:v>149.07</c:v>
                </c:pt>
                <c:pt idx="34">
                  <c:v>148.27000000000001</c:v>
                </c:pt>
                <c:pt idx="35">
                  <c:v>137.01</c:v>
                </c:pt>
                <c:pt idx="36">
                  <c:v>140.19999999999999</c:v>
                </c:pt>
                <c:pt idx="37">
                  <c:v>134.66999999999999</c:v>
                </c:pt>
                <c:pt idx="38">
                  <c:v>171.78</c:v>
                </c:pt>
                <c:pt idx="39">
                  <c:v>138.6</c:v>
                </c:pt>
                <c:pt idx="40">
                  <c:v>150.58000000000001</c:v>
                </c:pt>
                <c:pt idx="41">
                  <c:v>149.63999999999999</c:v>
                </c:pt>
                <c:pt idx="42">
                  <c:v>158.63</c:v>
                </c:pt>
                <c:pt idx="43">
                  <c:v>159.77000000000001</c:v>
                </c:pt>
                <c:pt idx="44">
                  <c:v>144.97999999999999</c:v>
                </c:pt>
                <c:pt idx="45">
                  <c:v>138.83000000000001</c:v>
                </c:pt>
                <c:pt idx="46">
                  <c:v>140.16999999999999</c:v>
                </c:pt>
                <c:pt idx="47">
                  <c:v>154.07</c:v>
                </c:pt>
                <c:pt idx="48">
                  <c:v>139.97999999999999</c:v>
                </c:pt>
                <c:pt idx="49">
                  <c:v>144.21</c:v>
                </c:pt>
                <c:pt idx="50">
                  <c:v>133.4</c:v>
                </c:pt>
                <c:pt idx="51">
                  <c:v>151.77000000000001</c:v>
                </c:pt>
                <c:pt idx="52">
                  <c:v>137.99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2-4E23-B119-EB5513F3A98E}"/>
            </c:ext>
          </c:extLst>
        </c:ser>
        <c:ser>
          <c:idx val="1"/>
          <c:order val="1"/>
          <c:tx>
            <c:strRef>
              <c:f>Jogurti!$B$15</c:f>
              <c:strCache>
                <c:ptCount val="1"/>
                <c:pt idx="0">
                  <c:v>Jogurt, sadni (v lončku, 180 g, &gt;2,5 %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Jogurti!$D$13:$BD$13</c:f>
              <c:numCache>
                <c:formatCode>General</c:formatCode>
                <c:ptCount val="5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1</c:v>
                </c:pt>
                <c:pt idx="52">
                  <c:v>2</c:v>
                </c:pt>
              </c:numCache>
            </c:numRef>
          </c:cat>
          <c:val>
            <c:numRef>
              <c:f>Jogurti!$D$15:$BD$15</c:f>
              <c:numCache>
                <c:formatCode>0.00</c:formatCode>
                <c:ptCount val="53"/>
                <c:pt idx="0">
                  <c:v>173.31</c:v>
                </c:pt>
                <c:pt idx="1">
                  <c:v>174.35</c:v>
                </c:pt>
                <c:pt idx="2">
                  <c:v>174.5</c:v>
                </c:pt>
                <c:pt idx="3">
                  <c:v>178.75</c:v>
                </c:pt>
                <c:pt idx="4">
                  <c:v>177.29</c:v>
                </c:pt>
                <c:pt idx="5">
                  <c:v>172.67</c:v>
                </c:pt>
                <c:pt idx="6">
                  <c:v>174.39</c:v>
                </c:pt>
                <c:pt idx="7">
                  <c:v>179.8</c:v>
                </c:pt>
                <c:pt idx="8">
                  <c:v>176.01</c:v>
                </c:pt>
                <c:pt idx="9">
                  <c:v>171.18</c:v>
                </c:pt>
                <c:pt idx="10">
                  <c:v>172.64</c:v>
                </c:pt>
                <c:pt idx="11">
                  <c:v>171.32</c:v>
                </c:pt>
                <c:pt idx="12">
                  <c:v>189.69</c:v>
                </c:pt>
                <c:pt idx="13">
                  <c:v>168.09</c:v>
                </c:pt>
                <c:pt idx="14">
                  <c:v>165.28</c:v>
                </c:pt>
                <c:pt idx="15">
                  <c:v>172.95</c:v>
                </c:pt>
                <c:pt idx="16">
                  <c:v>184.82</c:v>
                </c:pt>
                <c:pt idx="17">
                  <c:v>178.13</c:v>
                </c:pt>
                <c:pt idx="18">
                  <c:v>168.94</c:v>
                </c:pt>
                <c:pt idx="19">
                  <c:v>170.13</c:v>
                </c:pt>
                <c:pt idx="20">
                  <c:v>169.15</c:v>
                </c:pt>
                <c:pt idx="21">
                  <c:v>177.1</c:v>
                </c:pt>
                <c:pt idx="22">
                  <c:v>172.03</c:v>
                </c:pt>
                <c:pt idx="23">
                  <c:v>175.77</c:v>
                </c:pt>
                <c:pt idx="24">
                  <c:v>172.22</c:v>
                </c:pt>
                <c:pt idx="25">
                  <c:v>198.71</c:v>
                </c:pt>
                <c:pt idx="26">
                  <c:v>175.32</c:v>
                </c:pt>
                <c:pt idx="27">
                  <c:v>177.98</c:v>
                </c:pt>
                <c:pt idx="28">
                  <c:v>175.56</c:v>
                </c:pt>
                <c:pt idx="29">
                  <c:v>177.28</c:v>
                </c:pt>
                <c:pt idx="30">
                  <c:v>165.6</c:v>
                </c:pt>
                <c:pt idx="31">
                  <c:v>182.9</c:v>
                </c:pt>
                <c:pt idx="32">
                  <c:v>177.89</c:v>
                </c:pt>
                <c:pt idx="33">
                  <c:v>182.98</c:v>
                </c:pt>
                <c:pt idx="34">
                  <c:v>178.42</c:v>
                </c:pt>
                <c:pt idx="35">
                  <c:v>179.16</c:v>
                </c:pt>
                <c:pt idx="36">
                  <c:v>180.73</c:v>
                </c:pt>
                <c:pt idx="37">
                  <c:v>179.05</c:v>
                </c:pt>
                <c:pt idx="38">
                  <c:v>211.24</c:v>
                </c:pt>
                <c:pt idx="39">
                  <c:v>187.04</c:v>
                </c:pt>
                <c:pt idx="40">
                  <c:v>194.43</c:v>
                </c:pt>
                <c:pt idx="41">
                  <c:v>180.34</c:v>
                </c:pt>
                <c:pt idx="42">
                  <c:v>189.49</c:v>
                </c:pt>
                <c:pt idx="43">
                  <c:v>193.19</c:v>
                </c:pt>
                <c:pt idx="44">
                  <c:v>176.06</c:v>
                </c:pt>
                <c:pt idx="45">
                  <c:v>167.49</c:v>
                </c:pt>
                <c:pt idx="46">
                  <c:v>169.62</c:v>
                </c:pt>
                <c:pt idx="47">
                  <c:v>185.05</c:v>
                </c:pt>
                <c:pt idx="48">
                  <c:v>178.93</c:v>
                </c:pt>
                <c:pt idx="49">
                  <c:v>180.77</c:v>
                </c:pt>
                <c:pt idx="50">
                  <c:v>180.88</c:v>
                </c:pt>
                <c:pt idx="51">
                  <c:v>188.78</c:v>
                </c:pt>
                <c:pt idx="52">
                  <c:v>177.64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82-4E23-B119-EB5513F3A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012688"/>
        <c:axId val="605015432"/>
      </c:lineChart>
      <c:catAx>
        <c:axId val="6050126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</a:t>
                </a:r>
                <a:r>
                  <a:rPr lang="en-US"/>
                  <a:t>EDEN 20</a:t>
                </a:r>
                <a:r>
                  <a:rPr lang="sl-SI"/>
                  <a:t>25</a:t>
                </a:r>
                <a:r>
                  <a:rPr lang="en-US"/>
                  <a:t>/202</a:t>
                </a:r>
                <a:r>
                  <a:rPr lang="sl-SI"/>
                  <a:t>6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6202964383550416"/>
              <c:y val="0.8923748591498563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015432"/>
        <c:crosses val="autoZero"/>
        <c:auto val="1"/>
        <c:lblAlgn val="ctr"/>
        <c:lblOffset val="100"/>
        <c:noMultiLvlLbl val="0"/>
      </c:catAx>
      <c:valAx>
        <c:axId val="605015432"/>
        <c:scaling>
          <c:orientation val="minMax"/>
          <c:max val="215"/>
          <c:min val="1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€/100KG</a:t>
                </a:r>
              </a:p>
            </c:rich>
          </c:tx>
          <c:layout>
            <c:manualLayout>
              <c:xMode val="edge"/>
              <c:yMode val="edge"/>
              <c:x val="6.9282409528710414E-4"/>
              <c:y val="0.3750977224943502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012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271377963000523"/>
          <c:y val="0.93747273046073787"/>
          <c:w val="0.58522733262529625"/>
          <c:h val="6.20751080016046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01197887011018E-2"/>
          <c:y val="5.4874576372050378E-2"/>
          <c:w val="0.92334125836854108"/>
          <c:h val="0.78012094249074071"/>
        </c:manualLayout>
      </c:layout>
      <c:lineChart>
        <c:grouping val="standard"/>
        <c:varyColors val="0"/>
        <c:ser>
          <c:idx val="0"/>
          <c:order val="0"/>
          <c:tx>
            <c:strRef>
              <c:f>Smetana!$B$14</c:f>
              <c:strCache>
                <c:ptCount val="1"/>
                <c:pt idx="0">
                  <c:v>Smetana, sladka (TP, &gt;35 % M, 250 ml)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Smetana!$D$13:$BD$13</c:f>
              <c:numCache>
                <c:formatCode>0</c:formatCode>
                <c:ptCount val="5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 formatCode="General">
                  <c:v>11</c:v>
                </c:pt>
                <c:pt idx="10" formatCode="General">
                  <c:v>12</c:v>
                </c:pt>
                <c:pt idx="11" formatCode="General">
                  <c:v>13</c:v>
                </c:pt>
                <c:pt idx="12" formatCode="General">
                  <c:v>14</c:v>
                </c:pt>
                <c:pt idx="13" formatCode="General">
                  <c:v>15</c:v>
                </c:pt>
                <c:pt idx="14" formatCode="General">
                  <c:v>16</c:v>
                </c:pt>
                <c:pt idx="15" formatCode="General">
                  <c:v>17</c:v>
                </c:pt>
                <c:pt idx="16" formatCode="General">
                  <c:v>18</c:v>
                </c:pt>
                <c:pt idx="17" formatCode="General">
                  <c:v>19</c:v>
                </c:pt>
                <c:pt idx="18" formatCode="General">
                  <c:v>20</c:v>
                </c:pt>
                <c:pt idx="19" formatCode="General">
                  <c:v>21</c:v>
                </c:pt>
                <c:pt idx="20" formatCode="General">
                  <c:v>22</c:v>
                </c:pt>
                <c:pt idx="21" formatCode="General">
                  <c:v>23</c:v>
                </c:pt>
                <c:pt idx="22" formatCode="General">
                  <c:v>24</c:v>
                </c:pt>
                <c:pt idx="23" formatCode="General">
                  <c:v>25</c:v>
                </c:pt>
                <c:pt idx="24" formatCode="General">
                  <c:v>26</c:v>
                </c:pt>
                <c:pt idx="25" formatCode="General">
                  <c:v>27</c:v>
                </c:pt>
                <c:pt idx="26" formatCode="General">
                  <c:v>28</c:v>
                </c:pt>
                <c:pt idx="27" formatCode="General">
                  <c:v>29</c:v>
                </c:pt>
                <c:pt idx="28" formatCode="General">
                  <c:v>30</c:v>
                </c:pt>
                <c:pt idx="29" formatCode="General">
                  <c:v>31</c:v>
                </c:pt>
                <c:pt idx="30" formatCode="General">
                  <c:v>32</c:v>
                </c:pt>
                <c:pt idx="31" formatCode="General">
                  <c:v>33</c:v>
                </c:pt>
                <c:pt idx="32" formatCode="General">
                  <c:v>34</c:v>
                </c:pt>
                <c:pt idx="33" formatCode="General">
                  <c:v>35</c:v>
                </c:pt>
                <c:pt idx="34" formatCode="General">
                  <c:v>36</c:v>
                </c:pt>
                <c:pt idx="35" formatCode="General">
                  <c:v>37</c:v>
                </c:pt>
                <c:pt idx="36" formatCode="General">
                  <c:v>38</c:v>
                </c:pt>
                <c:pt idx="37" formatCode="General">
                  <c:v>39</c:v>
                </c:pt>
                <c:pt idx="38" formatCode="General">
                  <c:v>40</c:v>
                </c:pt>
                <c:pt idx="39" formatCode="General">
                  <c:v>41</c:v>
                </c:pt>
                <c:pt idx="40" formatCode="General">
                  <c:v>42</c:v>
                </c:pt>
                <c:pt idx="41" formatCode="General">
                  <c:v>43</c:v>
                </c:pt>
                <c:pt idx="42" formatCode="General">
                  <c:v>44</c:v>
                </c:pt>
                <c:pt idx="43" formatCode="General">
                  <c:v>45</c:v>
                </c:pt>
                <c:pt idx="44" formatCode="General">
                  <c:v>46</c:v>
                </c:pt>
                <c:pt idx="45" formatCode="General">
                  <c:v>47</c:v>
                </c:pt>
                <c:pt idx="46" formatCode="General">
                  <c:v>48</c:v>
                </c:pt>
                <c:pt idx="47" formatCode="General">
                  <c:v>49</c:v>
                </c:pt>
                <c:pt idx="48" formatCode="General">
                  <c:v>50</c:v>
                </c:pt>
                <c:pt idx="49" formatCode="General">
                  <c:v>51</c:v>
                </c:pt>
                <c:pt idx="50" formatCode="General">
                  <c:v>52</c:v>
                </c:pt>
                <c:pt idx="51" formatCode="General">
                  <c:v>1</c:v>
                </c:pt>
                <c:pt idx="52" formatCode="General">
                  <c:v>2</c:v>
                </c:pt>
              </c:numCache>
            </c:numRef>
          </c:cat>
          <c:val>
            <c:numRef>
              <c:f>Smetana!$D$14:$BD$14</c:f>
              <c:numCache>
                <c:formatCode>0.00</c:formatCode>
                <c:ptCount val="53"/>
                <c:pt idx="0">
                  <c:v>480.32</c:v>
                </c:pt>
                <c:pt idx="1">
                  <c:v>480.34</c:v>
                </c:pt>
                <c:pt idx="2">
                  <c:v>503.34</c:v>
                </c:pt>
                <c:pt idx="3">
                  <c:v>493.86</c:v>
                </c:pt>
                <c:pt idx="4">
                  <c:v>493.61</c:v>
                </c:pt>
                <c:pt idx="5">
                  <c:v>477.21</c:v>
                </c:pt>
                <c:pt idx="6">
                  <c:v>490.09</c:v>
                </c:pt>
                <c:pt idx="7">
                  <c:v>497.04</c:v>
                </c:pt>
                <c:pt idx="8">
                  <c:v>496.88</c:v>
                </c:pt>
                <c:pt idx="9">
                  <c:v>491.17</c:v>
                </c:pt>
                <c:pt idx="10">
                  <c:v>492.04</c:v>
                </c:pt>
                <c:pt idx="11">
                  <c:v>491.91</c:v>
                </c:pt>
                <c:pt idx="12">
                  <c:v>619.26</c:v>
                </c:pt>
                <c:pt idx="13">
                  <c:v>474.63</c:v>
                </c:pt>
                <c:pt idx="14">
                  <c:v>474.56</c:v>
                </c:pt>
                <c:pt idx="15">
                  <c:v>496.74</c:v>
                </c:pt>
                <c:pt idx="16">
                  <c:v>514.73</c:v>
                </c:pt>
                <c:pt idx="17">
                  <c:v>514.62</c:v>
                </c:pt>
                <c:pt idx="18">
                  <c:v>407.32</c:v>
                </c:pt>
                <c:pt idx="19">
                  <c:v>500.67</c:v>
                </c:pt>
                <c:pt idx="20">
                  <c:v>500.84</c:v>
                </c:pt>
                <c:pt idx="21">
                  <c:v>490.67</c:v>
                </c:pt>
                <c:pt idx="22">
                  <c:v>490.04</c:v>
                </c:pt>
                <c:pt idx="23">
                  <c:v>490.16</c:v>
                </c:pt>
                <c:pt idx="24">
                  <c:v>489.95</c:v>
                </c:pt>
                <c:pt idx="25">
                  <c:v>633.30999999999995</c:v>
                </c:pt>
                <c:pt idx="26">
                  <c:v>505.41</c:v>
                </c:pt>
                <c:pt idx="27">
                  <c:v>505.75</c:v>
                </c:pt>
                <c:pt idx="28">
                  <c:v>498.23</c:v>
                </c:pt>
                <c:pt idx="29">
                  <c:v>498.76</c:v>
                </c:pt>
                <c:pt idx="30">
                  <c:v>468.69</c:v>
                </c:pt>
                <c:pt idx="31">
                  <c:v>496.97</c:v>
                </c:pt>
                <c:pt idx="32">
                  <c:v>447.51</c:v>
                </c:pt>
                <c:pt idx="33">
                  <c:v>512.13</c:v>
                </c:pt>
                <c:pt idx="34">
                  <c:v>511.91</c:v>
                </c:pt>
                <c:pt idx="35">
                  <c:v>512.79999999999995</c:v>
                </c:pt>
                <c:pt idx="36">
                  <c:v>501.45</c:v>
                </c:pt>
                <c:pt idx="37">
                  <c:v>501.42</c:v>
                </c:pt>
                <c:pt idx="38">
                  <c:v>621.09</c:v>
                </c:pt>
                <c:pt idx="39">
                  <c:v>489.74</c:v>
                </c:pt>
                <c:pt idx="40">
                  <c:v>489.81</c:v>
                </c:pt>
                <c:pt idx="41">
                  <c:v>520.5</c:v>
                </c:pt>
                <c:pt idx="42">
                  <c:v>521.08000000000004</c:v>
                </c:pt>
                <c:pt idx="43">
                  <c:v>530.48</c:v>
                </c:pt>
                <c:pt idx="44">
                  <c:v>527.86</c:v>
                </c:pt>
                <c:pt idx="45">
                  <c:v>510.65</c:v>
                </c:pt>
                <c:pt idx="46">
                  <c:v>510.63</c:v>
                </c:pt>
                <c:pt idx="47">
                  <c:v>522.19000000000005</c:v>
                </c:pt>
                <c:pt idx="48">
                  <c:v>503.58</c:v>
                </c:pt>
                <c:pt idx="49">
                  <c:v>503.36</c:v>
                </c:pt>
                <c:pt idx="50">
                  <c:v>483.99</c:v>
                </c:pt>
                <c:pt idx="51">
                  <c:v>516.38</c:v>
                </c:pt>
                <c:pt idx="52">
                  <c:v>516.16999999999996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BB-44C0-AF9C-6B4F808DDA40}"/>
            </c:ext>
          </c:extLst>
        </c:ser>
        <c:ser>
          <c:idx val="1"/>
          <c:order val="1"/>
          <c:tx>
            <c:strRef>
              <c:f>Smetana!$B$15</c:f>
              <c:strCache>
                <c:ptCount val="1"/>
                <c:pt idx="0">
                  <c:v>Smetana, kisla (&gt;10 % M)</c:v>
                </c:pt>
              </c:strCache>
            </c:strRef>
          </c:tx>
          <c:cat>
            <c:numRef>
              <c:f>Smetana!$D$13:$BD$13</c:f>
              <c:numCache>
                <c:formatCode>0</c:formatCode>
                <c:ptCount val="5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 formatCode="General">
                  <c:v>11</c:v>
                </c:pt>
                <c:pt idx="10" formatCode="General">
                  <c:v>12</c:v>
                </c:pt>
                <c:pt idx="11" formatCode="General">
                  <c:v>13</c:v>
                </c:pt>
                <c:pt idx="12" formatCode="General">
                  <c:v>14</c:v>
                </c:pt>
                <c:pt idx="13" formatCode="General">
                  <c:v>15</c:v>
                </c:pt>
                <c:pt idx="14" formatCode="General">
                  <c:v>16</c:v>
                </c:pt>
                <c:pt idx="15" formatCode="General">
                  <c:v>17</c:v>
                </c:pt>
                <c:pt idx="16" formatCode="General">
                  <c:v>18</c:v>
                </c:pt>
                <c:pt idx="17" formatCode="General">
                  <c:v>19</c:v>
                </c:pt>
                <c:pt idx="18" formatCode="General">
                  <c:v>20</c:v>
                </c:pt>
                <c:pt idx="19" formatCode="General">
                  <c:v>21</c:v>
                </c:pt>
                <c:pt idx="20" formatCode="General">
                  <c:v>22</c:v>
                </c:pt>
                <c:pt idx="21" formatCode="General">
                  <c:v>23</c:v>
                </c:pt>
                <c:pt idx="22" formatCode="General">
                  <c:v>24</c:v>
                </c:pt>
                <c:pt idx="23" formatCode="General">
                  <c:v>25</c:v>
                </c:pt>
                <c:pt idx="24" formatCode="General">
                  <c:v>26</c:v>
                </c:pt>
                <c:pt idx="25" formatCode="General">
                  <c:v>27</c:v>
                </c:pt>
                <c:pt idx="26" formatCode="General">
                  <c:v>28</c:v>
                </c:pt>
                <c:pt idx="27" formatCode="General">
                  <c:v>29</c:v>
                </c:pt>
                <c:pt idx="28" formatCode="General">
                  <c:v>30</c:v>
                </c:pt>
                <c:pt idx="29" formatCode="General">
                  <c:v>31</c:v>
                </c:pt>
                <c:pt idx="30" formatCode="General">
                  <c:v>32</c:v>
                </c:pt>
                <c:pt idx="31" formatCode="General">
                  <c:v>33</c:v>
                </c:pt>
                <c:pt idx="32" formatCode="General">
                  <c:v>34</c:v>
                </c:pt>
                <c:pt idx="33" formatCode="General">
                  <c:v>35</c:v>
                </c:pt>
                <c:pt idx="34" formatCode="General">
                  <c:v>36</c:v>
                </c:pt>
                <c:pt idx="35" formatCode="General">
                  <c:v>37</c:v>
                </c:pt>
                <c:pt idx="36" formatCode="General">
                  <c:v>38</c:v>
                </c:pt>
                <c:pt idx="37" formatCode="General">
                  <c:v>39</c:v>
                </c:pt>
                <c:pt idx="38" formatCode="General">
                  <c:v>40</c:v>
                </c:pt>
                <c:pt idx="39" formatCode="General">
                  <c:v>41</c:v>
                </c:pt>
                <c:pt idx="40" formatCode="General">
                  <c:v>42</c:v>
                </c:pt>
                <c:pt idx="41" formatCode="General">
                  <c:v>43</c:v>
                </c:pt>
                <c:pt idx="42" formatCode="General">
                  <c:v>44</c:v>
                </c:pt>
                <c:pt idx="43" formatCode="General">
                  <c:v>45</c:v>
                </c:pt>
                <c:pt idx="44" formatCode="General">
                  <c:v>46</c:v>
                </c:pt>
                <c:pt idx="45" formatCode="General">
                  <c:v>47</c:v>
                </c:pt>
                <c:pt idx="46" formatCode="General">
                  <c:v>48</c:v>
                </c:pt>
                <c:pt idx="47" formatCode="General">
                  <c:v>49</c:v>
                </c:pt>
                <c:pt idx="48" formatCode="General">
                  <c:v>50</c:v>
                </c:pt>
                <c:pt idx="49" formatCode="General">
                  <c:v>51</c:v>
                </c:pt>
                <c:pt idx="50" formatCode="General">
                  <c:v>52</c:v>
                </c:pt>
                <c:pt idx="51" formatCode="General">
                  <c:v>1</c:v>
                </c:pt>
                <c:pt idx="52" formatCode="General">
                  <c:v>2</c:v>
                </c:pt>
              </c:numCache>
            </c:numRef>
          </c:cat>
          <c:val>
            <c:numRef>
              <c:f>Smetana!$D$15:$BD$15</c:f>
              <c:numCache>
                <c:formatCode>0.00</c:formatCode>
                <c:ptCount val="53"/>
                <c:pt idx="0">
                  <c:v>321.95</c:v>
                </c:pt>
                <c:pt idx="1">
                  <c:v>317.45999999999998</c:v>
                </c:pt>
                <c:pt idx="2">
                  <c:v>280.95</c:v>
                </c:pt>
                <c:pt idx="3">
                  <c:v>275.99</c:v>
                </c:pt>
                <c:pt idx="4">
                  <c:v>274.52</c:v>
                </c:pt>
                <c:pt idx="5">
                  <c:v>315.74</c:v>
                </c:pt>
                <c:pt idx="6">
                  <c:v>280.19</c:v>
                </c:pt>
                <c:pt idx="7">
                  <c:v>269.27</c:v>
                </c:pt>
                <c:pt idx="8">
                  <c:v>270.70999999999998</c:v>
                </c:pt>
                <c:pt idx="9">
                  <c:v>290.68</c:v>
                </c:pt>
                <c:pt idx="10">
                  <c:v>263.83999999999997</c:v>
                </c:pt>
                <c:pt idx="11">
                  <c:v>267.02</c:v>
                </c:pt>
                <c:pt idx="12">
                  <c:v>327.63</c:v>
                </c:pt>
                <c:pt idx="13">
                  <c:v>251.76</c:v>
                </c:pt>
                <c:pt idx="14">
                  <c:v>254.44</c:v>
                </c:pt>
                <c:pt idx="15">
                  <c:v>336.14</c:v>
                </c:pt>
                <c:pt idx="16">
                  <c:v>276.3</c:v>
                </c:pt>
                <c:pt idx="17">
                  <c:v>274.04000000000002</c:v>
                </c:pt>
                <c:pt idx="18">
                  <c:v>263.33999999999997</c:v>
                </c:pt>
                <c:pt idx="19">
                  <c:v>264.76</c:v>
                </c:pt>
                <c:pt idx="20">
                  <c:v>267.92</c:v>
                </c:pt>
                <c:pt idx="21">
                  <c:v>325.02999999999997</c:v>
                </c:pt>
                <c:pt idx="22">
                  <c:v>275.76</c:v>
                </c:pt>
                <c:pt idx="23">
                  <c:v>276.89999999999998</c:v>
                </c:pt>
                <c:pt idx="24">
                  <c:v>261.25</c:v>
                </c:pt>
                <c:pt idx="25">
                  <c:v>370.76</c:v>
                </c:pt>
                <c:pt idx="26">
                  <c:v>262.29000000000002</c:v>
                </c:pt>
                <c:pt idx="27">
                  <c:v>255.34</c:v>
                </c:pt>
                <c:pt idx="28">
                  <c:v>267.36</c:v>
                </c:pt>
                <c:pt idx="29">
                  <c:v>270.62</c:v>
                </c:pt>
                <c:pt idx="30">
                  <c:v>293.05</c:v>
                </c:pt>
                <c:pt idx="31">
                  <c:v>288.04000000000002</c:v>
                </c:pt>
                <c:pt idx="32">
                  <c:v>271.41000000000003</c:v>
                </c:pt>
                <c:pt idx="33">
                  <c:v>310.38</c:v>
                </c:pt>
                <c:pt idx="34">
                  <c:v>312.42</c:v>
                </c:pt>
                <c:pt idx="35">
                  <c:v>268.62</c:v>
                </c:pt>
                <c:pt idx="36">
                  <c:v>292.62</c:v>
                </c:pt>
                <c:pt idx="37">
                  <c:v>293</c:v>
                </c:pt>
                <c:pt idx="38">
                  <c:v>308.12</c:v>
                </c:pt>
                <c:pt idx="39">
                  <c:v>333.19</c:v>
                </c:pt>
                <c:pt idx="40">
                  <c:v>339.43</c:v>
                </c:pt>
                <c:pt idx="41">
                  <c:v>280.17</c:v>
                </c:pt>
                <c:pt idx="42">
                  <c:v>286.10000000000002</c:v>
                </c:pt>
                <c:pt idx="43">
                  <c:v>304.52</c:v>
                </c:pt>
                <c:pt idx="44">
                  <c:v>329.77</c:v>
                </c:pt>
                <c:pt idx="45">
                  <c:v>282.56</c:v>
                </c:pt>
                <c:pt idx="46">
                  <c:v>287.5</c:v>
                </c:pt>
                <c:pt idx="47">
                  <c:v>294.18</c:v>
                </c:pt>
                <c:pt idx="48">
                  <c:v>269.37</c:v>
                </c:pt>
                <c:pt idx="49">
                  <c:v>272.36</c:v>
                </c:pt>
                <c:pt idx="50">
                  <c:v>314.39999999999998</c:v>
                </c:pt>
                <c:pt idx="51">
                  <c:v>307.14999999999998</c:v>
                </c:pt>
                <c:pt idx="52">
                  <c:v>300.99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8D-40EB-AF5A-3DBDFBBFC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793064"/>
        <c:axId val="328796200"/>
      </c:lineChart>
      <c:catAx>
        <c:axId val="3287930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25</a:t>
                </a:r>
                <a:r>
                  <a:rPr lang="en-US"/>
                  <a:t>/202</a:t>
                </a:r>
                <a:r>
                  <a:rPr lang="sl-SI"/>
                  <a:t>6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8052792530342114"/>
              <c:y val="0.8962015440017918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28796200"/>
        <c:crosses val="autoZero"/>
        <c:auto val="1"/>
        <c:lblAlgn val="ctr"/>
        <c:lblOffset val="100"/>
        <c:noMultiLvlLbl val="0"/>
      </c:catAx>
      <c:valAx>
        <c:axId val="328796200"/>
        <c:scaling>
          <c:orientation val="minMax"/>
          <c:max val="640"/>
          <c:min val="2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163607901710726E-4"/>
              <c:y val="0.3543729547884454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28793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514080911884219"/>
          <c:y val="0.94305288099483675"/>
          <c:w val="0.4009713295501382"/>
          <c:h val="5.6947222865839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594167145415838E-2"/>
          <c:y val="3.1868603816062116E-2"/>
          <c:w val="0.9303867714923969"/>
          <c:h val="0.83964387900668858"/>
        </c:manualLayout>
      </c:layout>
      <c:lineChart>
        <c:grouping val="standard"/>
        <c:varyColors val="0"/>
        <c:ser>
          <c:idx val="0"/>
          <c:order val="0"/>
          <c:tx>
            <c:strRef>
              <c:f>Mleko!$B$16</c:f>
              <c:strCache>
                <c:ptCount val="1"/>
                <c:pt idx="0">
                  <c:v>Mleko (TP, ≥3,5 %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Mleko!$D$15:$BD$15</c:f>
              <c:numCache>
                <c:formatCode>General</c:formatCode>
                <c:ptCount val="5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1</c:v>
                </c:pt>
                <c:pt idx="52">
                  <c:v>2</c:v>
                </c:pt>
              </c:numCache>
            </c:numRef>
          </c:cat>
          <c:val>
            <c:numRef>
              <c:f>Mleko!$D$16:$BD$16</c:f>
              <c:numCache>
                <c:formatCode>0.00</c:formatCode>
                <c:ptCount val="53"/>
                <c:pt idx="0">
                  <c:v>98.31</c:v>
                </c:pt>
                <c:pt idx="1">
                  <c:v>95.42</c:v>
                </c:pt>
                <c:pt idx="2">
                  <c:v>97.88</c:v>
                </c:pt>
                <c:pt idx="3">
                  <c:v>98.01</c:v>
                </c:pt>
                <c:pt idx="4">
                  <c:v>98.32</c:v>
                </c:pt>
                <c:pt idx="5">
                  <c:v>99.45</c:v>
                </c:pt>
                <c:pt idx="6">
                  <c:v>98.2</c:v>
                </c:pt>
                <c:pt idx="7">
                  <c:v>99.22</c:v>
                </c:pt>
                <c:pt idx="8">
                  <c:v>98.7</c:v>
                </c:pt>
                <c:pt idx="9">
                  <c:v>98.28</c:v>
                </c:pt>
                <c:pt idx="10">
                  <c:v>98.73</c:v>
                </c:pt>
                <c:pt idx="11">
                  <c:v>99.86</c:v>
                </c:pt>
                <c:pt idx="12">
                  <c:v>95.27</c:v>
                </c:pt>
                <c:pt idx="13">
                  <c:v>97.91</c:v>
                </c:pt>
                <c:pt idx="14">
                  <c:v>90.03</c:v>
                </c:pt>
                <c:pt idx="15">
                  <c:v>100.17</c:v>
                </c:pt>
                <c:pt idx="16">
                  <c:v>99.94</c:v>
                </c:pt>
                <c:pt idx="17">
                  <c:v>100.33</c:v>
                </c:pt>
                <c:pt idx="18">
                  <c:v>90.05</c:v>
                </c:pt>
                <c:pt idx="19">
                  <c:v>99.24</c:v>
                </c:pt>
                <c:pt idx="20">
                  <c:v>98.47</c:v>
                </c:pt>
                <c:pt idx="21">
                  <c:v>95.01</c:v>
                </c:pt>
                <c:pt idx="22">
                  <c:v>98.07</c:v>
                </c:pt>
                <c:pt idx="23">
                  <c:v>102.09</c:v>
                </c:pt>
                <c:pt idx="24">
                  <c:v>99.5</c:v>
                </c:pt>
                <c:pt idx="25">
                  <c:v>96.67</c:v>
                </c:pt>
                <c:pt idx="26">
                  <c:v>99.98</c:v>
                </c:pt>
                <c:pt idx="27">
                  <c:v>103.28</c:v>
                </c:pt>
                <c:pt idx="28">
                  <c:v>101.45</c:v>
                </c:pt>
                <c:pt idx="29">
                  <c:v>101.48</c:v>
                </c:pt>
                <c:pt idx="30">
                  <c:v>100.28</c:v>
                </c:pt>
                <c:pt idx="31">
                  <c:v>101.59</c:v>
                </c:pt>
                <c:pt idx="32">
                  <c:v>99.21</c:v>
                </c:pt>
                <c:pt idx="33">
                  <c:v>97.67</c:v>
                </c:pt>
                <c:pt idx="34">
                  <c:v>98.69</c:v>
                </c:pt>
                <c:pt idx="35">
                  <c:v>99.01</c:v>
                </c:pt>
                <c:pt idx="36">
                  <c:v>102.53</c:v>
                </c:pt>
                <c:pt idx="37">
                  <c:v>100.85</c:v>
                </c:pt>
                <c:pt idx="38">
                  <c:v>97.82</c:v>
                </c:pt>
                <c:pt idx="39">
                  <c:v>100.65</c:v>
                </c:pt>
                <c:pt idx="40">
                  <c:v>105.94</c:v>
                </c:pt>
                <c:pt idx="41">
                  <c:v>103.38</c:v>
                </c:pt>
                <c:pt idx="42">
                  <c:v>101.6</c:v>
                </c:pt>
                <c:pt idx="43">
                  <c:v>96.47</c:v>
                </c:pt>
                <c:pt idx="44">
                  <c:v>97.79</c:v>
                </c:pt>
                <c:pt idx="45">
                  <c:v>101.2</c:v>
                </c:pt>
                <c:pt idx="46">
                  <c:v>101.9</c:v>
                </c:pt>
                <c:pt idx="47">
                  <c:v>97.73</c:v>
                </c:pt>
                <c:pt idx="48">
                  <c:v>101.03</c:v>
                </c:pt>
                <c:pt idx="49">
                  <c:v>103.8</c:v>
                </c:pt>
                <c:pt idx="50">
                  <c:v>101.49</c:v>
                </c:pt>
                <c:pt idx="51" formatCode="General">
                  <c:v>101.28</c:v>
                </c:pt>
                <c:pt idx="52" formatCode="General">
                  <c:v>101.26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7-4DDA-8BD4-2F76BEB4B293}"/>
            </c:ext>
          </c:extLst>
        </c:ser>
        <c:ser>
          <c:idx val="1"/>
          <c:order val="1"/>
          <c:tx>
            <c:strRef>
              <c:f>Mleko!$B$17</c:f>
              <c:strCache>
                <c:ptCount val="1"/>
                <c:pt idx="0">
                  <c:v>Mleko, delno posneto (TP, ≥1,5 % M)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Mleko!$D$15:$BD$15</c:f>
              <c:numCache>
                <c:formatCode>General</c:formatCode>
                <c:ptCount val="5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1</c:v>
                </c:pt>
                <c:pt idx="52">
                  <c:v>2</c:v>
                </c:pt>
              </c:numCache>
            </c:numRef>
          </c:cat>
          <c:val>
            <c:numRef>
              <c:f>Mleko!$D$17:$BD$17</c:f>
              <c:numCache>
                <c:formatCode>0.00</c:formatCode>
                <c:ptCount val="53"/>
                <c:pt idx="0">
                  <c:v>98.55</c:v>
                </c:pt>
                <c:pt idx="1">
                  <c:v>98.1</c:v>
                </c:pt>
                <c:pt idx="2">
                  <c:v>94.52</c:v>
                </c:pt>
                <c:pt idx="3">
                  <c:v>90.61</c:v>
                </c:pt>
                <c:pt idx="4">
                  <c:v>93.04</c:v>
                </c:pt>
                <c:pt idx="5">
                  <c:v>101.66</c:v>
                </c:pt>
                <c:pt idx="6">
                  <c:v>96.3</c:v>
                </c:pt>
                <c:pt idx="7">
                  <c:v>89.67</c:v>
                </c:pt>
                <c:pt idx="8">
                  <c:v>91.22</c:v>
                </c:pt>
                <c:pt idx="9">
                  <c:v>97.04</c:v>
                </c:pt>
                <c:pt idx="10">
                  <c:v>95.84</c:v>
                </c:pt>
                <c:pt idx="11">
                  <c:v>95.4</c:v>
                </c:pt>
                <c:pt idx="12">
                  <c:v>92.82</c:v>
                </c:pt>
                <c:pt idx="13">
                  <c:v>97.58</c:v>
                </c:pt>
                <c:pt idx="14">
                  <c:v>95.8</c:v>
                </c:pt>
                <c:pt idx="15">
                  <c:v>97.72</c:v>
                </c:pt>
                <c:pt idx="16">
                  <c:v>91.94</c:v>
                </c:pt>
                <c:pt idx="17">
                  <c:v>93.88</c:v>
                </c:pt>
                <c:pt idx="18">
                  <c:v>95.34</c:v>
                </c:pt>
                <c:pt idx="19">
                  <c:v>97.65</c:v>
                </c:pt>
                <c:pt idx="20">
                  <c:v>97.75</c:v>
                </c:pt>
                <c:pt idx="21">
                  <c:v>88.41</c:v>
                </c:pt>
                <c:pt idx="22">
                  <c:v>95.15</c:v>
                </c:pt>
                <c:pt idx="23">
                  <c:v>94.15</c:v>
                </c:pt>
                <c:pt idx="24">
                  <c:v>97.32</c:v>
                </c:pt>
                <c:pt idx="25">
                  <c:v>88.21</c:v>
                </c:pt>
                <c:pt idx="26">
                  <c:v>91.86</c:v>
                </c:pt>
                <c:pt idx="27">
                  <c:v>90.43</c:v>
                </c:pt>
                <c:pt idx="28">
                  <c:v>97.34</c:v>
                </c:pt>
                <c:pt idx="29">
                  <c:v>90.2</c:v>
                </c:pt>
                <c:pt idx="30">
                  <c:v>84.77</c:v>
                </c:pt>
                <c:pt idx="31">
                  <c:v>92.08</c:v>
                </c:pt>
                <c:pt idx="32">
                  <c:v>85.51</c:v>
                </c:pt>
                <c:pt idx="33">
                  <c:v>95.01</c:v>
                </c:pt>
                <c:pt idx="34">
                  <c:v>96.45</c:v>
                </c:pt>
                <c:pt idx="35">
                  <c:v>89.82</c:v>
                </c:pt>
                <c:pt idx="36">
                  <c:v>83.39</c:v>
                </c:pt>
                <c:pt idx="37">
                  <c:v>84.21</c:v>
                </c:pt>
                <c:pt idx="38">
                  <c:v>86.34</c:v>
                </c:pt>
                <c:pt idx="39">
                  <c:v>91.18</c:v>
                </c:pt>
                <c:pt idx="40">
                  <c:v>90.58</c:v>
                </c:pt>
                <c:pt idx="41">
                  <c:v>92.17</c:v>
                </c:pt>
                <c:pt idx="42">
                  <c:v>88.53</c:v>
                </c:pt>
                <c:pt idx="43">
                  <c:v>87.54</c:v>
                </c:pt>
                <c:pt idx="44">
                  <c:v>86.25</c:v>
                </c:pt>
                <c:pt idx="45">
                  <c:v>87.73</c:v>
                </c:pt>
                <c:pt idx="46">
                  <c:v>89.19</c:v>
                </c:pt>
                <c:pt idx="47">
                  <c:v>84.35</c:v>
                </c:pt>
                <c:pt idx="48">
                  <c:v>87.08</c:v>
                </c:pt>
                <c:pt idx="49">
                  <c:v>86.81</c:v>
                </c:pt>
                <c:pt idx="50">
                  <c:v>84.65</c:v>
                </c:pt>
                <c:pt idx="51" formatCode="General">
                  <c:v>87.99</c:v>
                </c:pt>
                <c:pt idx="52" formatCode="General">
                  <c:v>89.09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7-4DDA-8BD4-2F76BEB4B293}"/>
            </c:ext>
          </c:extLst>
        </c:ser>
        <c:ser>
          <c:idx val="2"/>
          <c:order val="2"/>
          <c:tx>
            <c:strRef>
              <c:f>Mleko!$B$18</c:f>
              <c:strCache>
                <c:ptCount val="1"/>
                <c:pt idx="0">
                  <c:v>Sterilizirano ali UVT mleko (≥3,5 %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Mleko!$D$15:$BD$15</c:f>
              <c:numCache>
                <c:formatCode>General</c:formatCode>
                <c:ptCount val="5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1</c:v>
                </c:pt>
                <c:pt idx="52">
                  <c:v>2</c:v>
                </c:pt>
              </c:numCache>
            </c:numRef>
          </c:cat>
          <c:val>
            <c:numRef>
              <c:f>Mleko!$D$18:$BD$18</c:f>
              <c:numCache>
                <c:formatCode>0.00</c:formatCode>
                <c:ptCount val="53"/>
                <c:pt idx="0">
                  <c:v>91.66</c:v>
                </c:pt>
                <c:pt idx="1">
                  <c:v>91.14</c:v>
                </c:pt>
                <c:pt idx="2">
                  <c:v>84.93</c:v>
                </c:pt>
                <c:pt idx="3">
                  <c:v>90.22</c:v>
                </c:pt>
                <c:pt idx="4">
                  <c:v>90.39</c:v>
                </c:pt>
                <c:pt idx="5">
                  <c:v>87.57</c:v>
                </c:pt>
                <c:pt idx="6">
                  <c:v>89.79</c:v>
                </c:pt>
                <c:pt idx="7">
                  <c:v>86.82</c:v>
                </c:pt>
                <c:pt idx="8">
                  <c:v>87.05</c:v>
                </c:pt>
                <c:pt idx="9">
                  <c:v>84.95</c:v>
                </c:pt>
                <c:pt idx="10">
                  <c:v>89.86</c:v>
                </c:pt>
                <c:pt idx="11">
                  <c:v>89.38</c:v>
                </c:pt>
                <c:pt idx="12">
                  <c:v>98.39</c:v>
                </c:pt>
                <c:pt idx="13">
                  <c:v>86.15</c:v>
                </c:pt>
                <c:pt idx="14">
                  <c:v>86.04</c:v>
                </c:pt>
                <c:pt idx="15">
                  <c:v>87.82</c:v>
                </c:pt>
                <c:pt idx="16">
                  <c:v>91.44</c:v>
                </c:pt>
                <c:pt idx="17">
                  <c:v>93.46</c:v>
                </c:pt>
                <c:pt idx="18">
                  <c:v>86.72</c:v>
                </c:pt>
                <c:pt idx="19">
                  <c:v>87.01</c:v>
                </c:pt>
                <c:pt idx="20">
                  <c:v>87.25</c:v>
                </c:pt>
                <c:pt idx="21">
                  <c:v>89.09</c:v>
                </c:pt>
                <c:pt idx="22">
                  <c:v>86.38</c:v>
                </c:pt>
                <c:pt idx="23">
                  <c:v>87.31</c:v>
                </c:pt>
                <c:pt idx="24">
                  <c:v>87.98</c:v>
                </c:pt>
                <c:pt idx="25">
                  <c:v>102.59</c:v>
                </c:pt>
                <c:pt idx="26">
                  <c:v>85.98</c:v>
                </c:pt>
                <c:pt idx="27">
                  <c:v>87.01</c:v>
                </c:pt>
                <c:pt idx="28">
                  <c:v>88.44</c:v>
                </c:pt>
                <c:pt idx="29">
                  <c:v>88.18</c:v>
                </c:pt>
                <c:pt idx="30">
                  <c:v>102.15</c:v>
                </c:pt>
                <c:pt idx="31">
                  <c:v>88.89</c:v>
                </c:pt>
                <c:pt idx="32">
                  <c:v>90.49</c:v>
                </c:pt>
                <c:pt idx="33">
                  <c:v>92.94</c:v>
                </c:pt>
                <c:pt idx="34">
                  <c:v>92.3</c:v>
                </c:pt>
                <c:pt idx="35">
                  <c:v>90.2</c:v>
                </c:pt>
                <c:pt idx="36">
                  <c:v>88.29</c:v>
                </c:pt>
                <c:pt idx="37">
                  <c:v>89.65</c:v>
                </c:pt>
                <c:pt idx="38">
                  <c:v>98.54</c:v>
                </c:pt>
                <c:pt idx="39">
                  <c:v>93.07</c:v>
                </c:pt>
                <c:pt idx="40">
                  <c:v>93.3</c:v>
                </c:pt>
                <c:pt idx="41">
                  <c:v>93.69</c:v>
                </c:pt>
                <c:pt idx="42">
                  <c:v>93.76</c:v>
                </c:pt>
                <c:pt idx="43">
                  <c:v>94.98</c:v>
                </c:pt>
                <c:pt idx="44">
                  <c:v>90.18</c:v>
                </c:pt>
                <c:pt idx="45">
                  <c:v>89.96</c:v>
                </c:pt>
                <c:pt idx="46">
                  <c:v>89.67</c:v>
                </c:pt>
                <c:pt idx="47">
                  <c:v>91.9</c:v>
                </c:pt>
                <c:pt idx="48">
                  <c:v>88.32</c:v>
                </c:pt>
                <c:pt idx="49">
                  <c:v>89.02</c:v>
                </c:pt>
                <c:pt idx="50">
                  <c:v>89.89</c:v>
                </c:pt>
                <c:pt idx="51" formatCode="General">
                  <c:v>90.97</c:v>
                </c:pt>
                <c:pt idx="52" formatCode="General">
                  <c:v>92.62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47-4DDA-8BD4-2F76BEB4B293}"/>
            </c:ext>
          </c:extLst>
        </c:ser>
        <c:ser>
          <c:idx val="3"/>
          <c:order val="3"/>
          <c:tx>
            <c:strRef>
              <c:f>Mleko!$B$19</c:f>
              <c:strCache>
                <c:ptCount val="1"/>
                <c:pt idx="0">
                  <c:v>Sterilizirano ali UVT mleko, delno posneto (≥1,5 % M)</c:v>
                </c:pt>
              </c:strCache>
            </c:strRef>
          </c:tx>
          <c:cat>
            <c:numRef>
              <c:f>Mleko!$D$15:$BD$15</c:f>
              <c:numCache>
                <c:formatCode>General</c:formatCode>
                <c:ptCount val="5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1</c:v>
                </c:pt>
                <c:pt idx="52">
                  <c:v>2</c:v>
                </c:pt>
              </c:numCache>
            </c:numRef>
          </c:cat>
          <c:val>
            <c:numRef>
              <c:f>Mleko!$D$19:$BD$19</c:f>
              <c:numCache>
                <c:formatCode>0.00</c:formatCode>
                <c:ptCount val="53"/>
                <c:pt idx="0">
                  <c:v>88.54</c:v>
                </c:pt>
                <c:pt idx="1">
                  <c:v>88.78</c:v>
                </c:pt>
                <c:pt idx="2">
                  <c:v>94.35</c:v>
                </c:pt>
                <c:pt idx="3">
                  <c:v>90.97</c:v>
                </c:pt>
                <c:pt idx="4">
                  <c:v>89.5</c:v>
                </c:pt>
                <c:pt idx="5">
                  <c:v>91.27</c:v>
                </c:pt>
                <c:pt idx="6">
                  <c:v>91.97</c:v>
                </c:pt>
                <c:pt idx="7">
                  <c:v>87.48</c:v>
                </c:pt>
                <c:pt idx="8">
                  <c:v>86.98</c:v>
                </c:pt>
                <c:pt idx="9">
                  <c:v>91.99</c:v>
                </c:pt>
                <c:pt idx="10">
                  <c:v>93.33</c:v>
                </c:pt>
                <c:pt idx="11">
                  <c:v>92.76</c:v>
                </c:pt>
                <c:pt idx="12">
                  <c:v>104.4</c:v>
                </c:pt>
                <c:pt idx="13">
                  <c:v>87.37</c:v>
                </c:pt>
                <c:pt idx="14">
                  <c:v>87.74</c:v>
                </c:pt>
                <c:pt idx="15">
                  <c:v>88.9</c:v>
                </c:pt>
                <c:pt idx="16">
                  <c:v>96.2</c:v>
                </c:pt>
                <c:pt idx="17">
                  <c:v>97.31</c:v>
                </c:pt>
                <c:pt idx="18">
                  <c:v>83</c:v>
                </c:pt>
                <c:pt idx="19">
                  <c:v>89.29</c:v>
                </c:pt>
                <c:pt idx="20">
                  <c:v>89.02</c:v>
                </c:pt>
                <c:pt idx="21">
                  <c:v>94.51</c:v>
                </c:pt>
                <c:pt idx="22">
                  <c:v>88.83</c:v>
                </c:pt>
                <c:pt idx="23">
                  <c:v>87.84</c:v>
                </c:pt>
                <c:pt idx="24">
                  <c:v>90</c:v>
                </c:pt>
                <c:pt idx="25">
                  <c:v>120.13</c:v>
                </c:pt>
                <c:pt idx="26">
                  <c:v>92.64</c:v>
                </c:pt>
                <c:pt idx="27">
                  <c:v>91.69</c:v>
                </c:pt>
                <c:pt idx="28">
                  <c:v>94.03</c:v>
                </c:pt>
                <c:pt idx="29">
                  <c:v>93.77</c:v>
                </c:pt>
                <c:pt idx="30">
                  <c:v>89.74</c:v>
                </c:pt>
                <c:pt idx="31">
                  <c:v>92.34</c:v>
                </c:pt>
                <c:pt idx="32">
                  <c:v>93.63</c:v>
                </c:pt>
                <c:pt idx="33">
                  <c:v>90.19</c:v>
                </c:pt>
                <c:pt idx="34">
                  <c:v>91.25</c:v>
                </c:pt>
                <c:pt idx="35">
                  <c:v>88.72</c:v>
                </c:pt>
                <c:pt idx="36">
                  <c:v>91.51</c:v>
                </c:pt>
                <c:pt idx="37">
                  <c:v>91.7</c:v>
                </c:pt>
                <c:pt idx="38">
                  <c:v>126.86</c:v>
                </c:pt>
                <c:pt idx="39">
                  <c:v>97.2</c:v>
                </c:pt>
                <c:pt idx="40">
                  <c:v>96.9</c:v>
                </c:pt>
                <c:pt idx="41">
                  <c:v>98.18</c:v>
                </c:pt>
                <c:pt idx="42">
                  <c:v>98.12</c:v>
                </c:pt>
                <c:pt idx="43">
                  <c:v>110.43</c:v>
                </c:pt>
                <c:pt idx="44">
                  <c:v>98.76</c:v>
                </c:pt>
                <c:pt idx="45">
                  <c:v>94.39</c:v>
                </c:pt>
                <c:pt idx="46">
                  <c:v>94.34</c:v>
                </c:pt>
                <c:pt idx="47">
                  <c:v>98.24</c:v>
                </c:pt>
                <c:pt idx="48">
                  <c:v>97.32</c:v>
                </c:pt>
                <c:pt idx="49">
                  <c:v>97.43</c:v>
                </c:pt>
                <c:pt idx="50">
                  <c:v>86.91</c:v>
                </c:pt>
                <c:pt idx="51" formatCode="General">
                  <c:v>96.44</c:v>
                </c:pt>
                <c:pt idx="52" formatCode="General">
                  <c:v>97.49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DC-402B-88D5-12E4FF0E8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268984"/>
        <c:axId val="691086288"/>
      </c:lineChart>
      <c:catAx>
        <c:axId val="606268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923484857218617"/>
              <c:y val="0.9085828256324199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91086288"/>
        <c:crosses val="autoZero"/>
        <c:auto val="1"/>
        <c:lblAlgn val="ctr"/>
        <c:lblOffset val="100"/>
        <c:noMultiLvlLbl val="0"/>
      </c:catAx>
      <c:valAx>
        <c:axId val="691086288"/>
        <c:scaling>
          <c:orientation val="minMax"/>
          <c:max val="13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€/100KG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6268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425965985021101E-2"/>
          <c:y val="0.95452812168383727"/>
          <c:w val="0.9"/>
          <c:h val="4.30487793364895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30</xdr:row>
      <xdr:rowOff>1</xdr:rowOff>
    </xdr:from>
    <xdr:to>
      <xdr:col>7</xdr:col>
      <xdr:colOff>12700</xdr:colOff>
      <xdr:row>49</xdr:row>
      <xdr:rowOff>7620</xdr:rowOff>
    </xdr:to>
    <xdr:graphicFrame macro="">
      <xdr:nvGraphicFramePr>
        <xdr:cNvPr id="2" name="Grafikon 1" descr="Grafikon 1: Grafični prikaz cen iz tabele 3 -  tržne cene masla, posnetega mleka v prahu in mleka v prahu po posameznih tednih v letih 2021 in 2022.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47625</xdr:colOff>
      <xdr:row>52</xdr:row>
      <xdr:rowOff>180975</xdr:rowOff>
    </xdr:from>
    <xdr:to>
      <xdr:col>25</xdr:col>
      <xdr:colOff>47625</xdr:colOff>
      <xdr:row>80</xdr:row>
      <xdr:rowOff>170960</xdr:rowOff>
    </xdr:to>
    <xdr:graphicFrame macro="">
      <xdr:nvGraphicFramePr>
        <xdr:cNvPr id="5" name="Grafikon 4" descr="Gibanje tržne cene masla v letih 2020, 2021 in 2022.&#10;&#10;Graf s prikazom gibanja cen po tednih v letih 2020, 2021 in 2022. Prikazani podatki so natančno prikazani v Tabeli 4.">
          <a:extLst>
            <a:ext uri="{FF2B5EF4-FFF2-40B4-BE49-F238E27FC236}">
              <a16:creationId xmlns:a16="http://schemas.microsoft.com/office/drawing/2014/main" id="{D2A88C02-BED1-4385-96A1-C279488DB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</xdr:colOff>
      <xdr:row>33</xdr:row>
      <xdr:rowOff>6351</xdr:rowOff>
    </xdr:from>
    <xdr:to>
      <xdr:col>10</xdr:col>
      <xdr:colOff>5080</xdr:colOff>
      <xdr:row>70</xdr:row>
      <xdr:rowOff>12700</xdr:rowOff>
    </xdr:to>
    <xdr:graphicFrame macro="">
      <xdr:nvGraphicFramePr>
        <xdr:cNvPr id="4" name="Grafikon 3" descr="Grafikon 3 je grafični prikaz podatkov iz tabele 6, ki prikazuje gibanje cen sira po posameznih tednih v letih 2021 in 2022 (v EUR/100 kg).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18</xdr:row>
      <xdr:rowOff>177800</xdr:rowOff>
    </xdr:from>
    <xdr:to>
      <xdr:col>11</xdr:col>
      <xdr:colOff>10795</xdr:colOff>
      <xdr:row>39</xdr:row>
      <xdr:rowOff>19050</xdr:rowOff>
    </xdr:to>
    <xdr:graphicFrame macro="">
      <xdr:nvGraphicFramePr>
        <xdr:cNvPr id="3" name="Grafikon 2" descr="Gibanje tržnih cen jogurtov po posameznih tednih v letih 2021 in 2022.&#10;&#10;Graf s prikazom gibanja cen po tednih v letih 2021 in 2022. Podatki so prikazani v Tabeli 8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454022</xdr:colOff>
      <xdr:row>19</xdr:row>
      <xdr:rowOff>636</xdr:rowOff>
    </xdr:from>
    <xdr:to>
      <xdr:col>11</xdr:col>
      <xdr:colOff>7620</xdr:colOff>
      <xdr:row>39</xdr:row>
      <xdr:rowOff>7620</xdr:rowOff>
    </xdr:to>
    <xdr:graphicFrame macro="">
      <xdr:nvGraphicFramePr>
        <xdr:cNvPr id="3" name="Grafikon 2" descr="Gibanje tržnih cen smetane po posameznih tednih v letih 2021 in 2022.&#10;&#10;Graf s prikazom gibanja cen po tednih v letih 2021 in 2022. Prikazani podatki so prikazani v Tabeli 10.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508000</xdr:colOff>
      <xdr:row>22</xdr:row>
      <xdr:rowOff>172721</xdr:rowOff>
    </xdr:from>
    <xdr:to>
      <xdr:col>10</xdr:col>
      <xdr:colOff>0</xdr:colOff>
      <xdr:row>49</xdr:row>
      <xdr:rowOff>7620</xdr:rowOff>
    </xdr:to>
    <xdr:graphicFrame macro="">
      <xdr:nvGraphicFramePr>
        <xdr:cNvPr id="4" name="Grafikon 3" descr="Gibanje tržnih cen mleka po posameznih tednih v letih 2021 in 2022.&#10;&#10;Graf s prikazom gibanja cen po tednih v letih 2021 in 2022. Prikazani podatki so prikazani v Tabeli 12.">
          <a:extLst>
            <a:ext uri="{FF2B5EF4-FFF2-40B4-BE49-F238E27FC236}">
              <a16:creationId xmlns:a16="http://schemas.microsoft.com/office/drawing/2014/main" id="{00000000-0008-0000-0600-00000400000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workbookViewId="0"/>
  </sheetViews>
  <sheetFormatPr defaultRowHeight="14.5" x14ac:dyDescent="0.35"/>
  <cols>
    <col min="1" max="1" width="53.453125" customWidth="1"/>
    <col min="2" max="2" width="118.54296875" customWidth="1"/>
  </cols>
  <sheetData>
    <row r="1" spans="1:14" x14ac:dyDescent="0.35">
      <c r="A1" t="s">
        <v>0</v>
      </c>
    </row>
    <row r="2" spans="1:14" ht="21" x14ac:dyDescent="0.35">
      <c r="A2" t="s">
        <v>1</v>
      </c>
      <c r="B2" s="70" t="s">
        <v>6</v>
      </c>
    </row>
    <row r="3" spans="1:14" x14ac:dyDescent="0.35">
      <c r="A3" s="1" t="s">
        <v>47</v>
      </c>
    </row>
    <row r="4" spans="1:14" x14ac:dyDescent="0.35">
      <c r="A4" s="1" t="s">
        <v>2</v>
      </c>
    </row>
    <row r="5" spans="1:14" x14ac:dyDescent="0.35">
      <c r="A5" s="1" t="s">
        <v>48</v>
      </c>
    </row>
    <row r="6" spans="1:14" x14ac:dyDescent="0.35">
      <c r="A6" t="s">
        <v>3</v>
      </c>
    </row>
    <row r="8" spans="1:14" ht="16.5" x14ac:dyDescent="0.35">
      <c r="A8" t="s">
        <v>4</v>
      </c>
      <c r="B8" t="s">
        <v>39</v>
      </c>
    </row>
    <row r="9" spans="1:14" x14ac:dyDescent="0.35">
      <c r="A9" t="s">
        <v>49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x14ac:dyDescent="0.35">
      <c r="A10" t="s">
        <v>5</v>
      </c>
    </row>
    <row r="12" spans="1:14" ht="16.5" x14ac:dyDescent="0.35">
      <c r="B12" s="3" t="s">
        <v>38</v>
      </c>
    </row>
    <row r="13" spans="1:14" x14ac:dyDescent="0.35">
      <c r="A13" t="s">
        <v>46</v>
      </c>
    </row>
    <row r="14" spans="1:14" x14ac:dyDescent="0.35">
      <c r="A14" s="2" t="s">
        <v>86</v>
      </c>
    </row>
    <row r="15" spans="1:14" x14ac:dyDescent="0.35">
      <c r="A15" s="45" t="s">
        <v>87</v>
      </c>
    </row>
    <row r="16" spans="1:14" x14ac:dyDescent="0.35">
      <c r="A16" t="s">
        <v>88</v>
      </c>
    </row>
    <row r="24" ht="8.25" customHeight="1" x14ac:dyDescent="0.3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23"/>
  <sheetViews>
    <sheetView zoomScaleNormal="100" workbookViewId="0"/>
  </sheetViews>
  <sheetFormatPr defaultColWidth="9.453125" defaultRowHeight="14.5" x14ac:dyDescent="0.35"/>
  <cols>
    <col min="1" max="1" width="6.453125" style="2" customWidth="1"/>
    <col min="2" max="2" width="59.54296875" style="2" customWidth="1"/>
    <col min="3" max="3" width="21.453125" style="2" customWidth="1"/>
    <col min="4" max="4" width="26.453125" style="2" customWidth="1"/>
    <col min="5" max="16384" width="9.453125" style="2"/>
  </cols>
  <sheetData>
    <row r="1" spans="2:4" x14ac:dyDescent="0.35">
      <c r="B1" s="2" t="s">
        <v>54</v>
      </c>
      <c r="C1" s="2" t="str">
        <f>'Osnovno poročilo'!A14</f>
        <v>2. teden (5.1.2026 - 11.1.2026)</v>
      </c>
    </row>
    <row r="2" spans="2:4" ht="15" thickBot="1" x14ac:dyDescent="0.4"/>
    <row r="3" spans="2:4" ht="15" thickBot="1" x14ac:dyDescent="0.4">
      <c r="B3" s="22" t="s">
        <v>8</v>
      </c>
      <c r="C3" s="164" t="s">
        <v>9</v>
      </c>
      <c r="D3" s="164" t="s">
        <v>10</v>
      </c>
    </row>
    <row r="4" spans="2:4" x14ac:dyDescent="0.35">
      <c r="B4" s="26" t="s">
        <v>40</v>
      </c>
      <c r="C4" s="47">
        <v>825</v>
      </c>
      <c r="D4" s="48">
        <v>1051.25</v>
      </c>
    </row>
    <row r="5" spans="2:4" x14ac:dyDescent="0.35">
      <c r="B5" s="19" t="s">
        <v>41</v>
      </c>
      <c r="C5" s="49">
        <v>50</v>
      </c>
      <c r="D5" s="165">
        <v>566</v>
      </c>
    </row>
    <row r="6" spans="2:4" x14ac:dyDescent="0.35">
      <c r="B6" s="19" t="s">
        <v>22</v>
      </c>
      <c r="C6" s="49"/>
      <c r="D6" s="166"/>
    </row>
    <row r="7" spans="2:4" x14ac:dyDescent="0.35">
      <c r="B7" s="19" t="s">
        <v>42</v>
      </c>
      <c r="C7" s="49">
        <v>1312</v>
      </c>
      <c r="D7" s="50">
        <v>1308.99</v>
      </c>
    </row>
    <row r="8" spans="2:4" x14ac:dyDescent="0.35">
      <c r="B8" s="19" t="s">
        <v>11</v>
      </c>
      <c r="C8" s="49">
        <v>1794</v>
      </c>
      <c r="D8" s="50">
        <v>1275.3399999999999</v>
      </c>
    </row>
    <row r="9" spans="2:4" x14ac:dyDescent="0.35">
      <c r="B9" s="19" t="s">
        <v>12</v>
      </c>
      <c r="C9" s="49">
        <v>2053</v>
      </c>
      <c r="D9" s="50">
        <v>489.73</v>
      </c>
    </row>
    <row r="10" spans="2:4" x14ac:dyDescent="0.35">
      <c r="B10" s="19" t="s">
        <v>64</v>
      </c>
      <c r="C10" s="49">
        <v>8849</v>
      </c>
      <c r="D10" s="50">
        <v>529.71</v>
      </c>
    </row>
    <row r="11" spans="2:4" x14ac:dyDescent="0.35">
      <c r="B11" s="19" t="s">
        <v>13</v>
      </c>
      <c r="C11" s="49">
        <v>749</v>
      </c>
      <c r="D11" s="50">
        <v>469.06</v>
      </c>
    </row>
    <row r="12" spans="2:4" x14ac:dyDescent="0.35">
      <c r="B12" s="19" t="s">
        <v>14</v>
      </c>
      <c r="C12" s="49">
        <v>64759</v>
      </c>
      <c r="D12" s="50">
        <v>452.43</v>
      </c>
    </row>
    <row r="13" spans="2:4" x14ac:dyDescent="0.35">
      <c r="B13" s="19" t="s">
        <v>15</v>
      </c>
      <c r="C13" s="49">
        <v>5528</v>
      </c>
      <c r="D13" s="50">
        <v>890.34</v>
      </c>
    </row>
    <row r="14" spans="2:4" x14ac:dyDescent="0.35">
      <c r="B14" s="19" t="s">
        <v>16</v>
      </c>
      <c r="C14" s="49">
        <v>19945</v>
      </c>
      <c r="D14" s="50">
        <v>137.99</v>
      </c>
    </row>
    <row r="15" spans="2:4" x14ac:dyDescent="0.35">
      <c r="B15" s="19" t="s">
        <v>17</v>
      </c>
      <c r="C15" s="49">
        <v>14447</v>
      </c>
      <c r="D15" s="50">
        <v>177.64</v>
      </c>
    </row>
    <row r="16" spans="2:4" x14ac:dyDescent="0.35">
      <c r="B16" s="19" t="s">
        <v>18</v>
      </c>
      <c r="C16" s="49">
        <v>7294</v>
      </c>
      <c r="D16" s="50">
        <v>516.16999999999996</v>
      </c>
    </row>
    <row r="17" spans="2:4" x14ac:dyDescent="0.35">
      <c r="B17" s="19" t="s">
        <v>19</v>
      </c>
      <c r="C17" s="49">
        <v>19111</v>
      </c>
      <c r="D17" s="50">
        <v>300.99</v>
      </c>
    </row>
    <row r="18" spans="2:4" x14ac:dyDescent="0.35">
      <c r="B18" s="19" t="s">
        <v>20</v>
      </c>
      <c r="C18" s="49">
        <v>78240</v>
      </c>
      <c r="D18" s="163">
        <v>101.26</v>
      </c>
    </row>
    <row r="19" spans="2:4" x14ac:dyDescent="0.35">
      <c r="B19" s="19" t="s">
        <v>66</v>
      </c>
      <c r="C19" s="49">
        <v>16585</v>
      </c>
      <c r="D19" s="50">
        <v>89.09</v>
      </c>
    </row>
    <row r="20" spans="2:4" x14ac:dyDescent="0.35">
      <c r="B20" s="19" t="s">
        <v>21</v>
      </c>
      <c r="C20" s="49">
        <v>722403</v>
      </c>
      <c r="D20" s="50">
        <v>92.62</v>
      </c>
    </row>
    <row r="21" spans="2:4" x14ac:dyDescent="0.35">
      <c r="B21" s="19" t="s">
        <v>67</v>
      </c>
      <c r="C21" s="49">
        <v>79612</v>
      </c>
      <c r="D21" s="50">
        <v>97.49</v>
      </c>
    </row>
    <row r="22" spans="2:4" x14ac:dyDescent="0.35">
      <c r="B22" s="19" t="s">
        <v>65</v>
      </c>
      <c r="C22" s="49">
        <v>3739</v>
      </c>
      <c r="D22" s="50">
        <v>457.94</v>
      </c>
    </row>
    <row r="23" spans="2:4" ht="15" thickBot="1" x14ac:dyDescent="0.4">
      <c r="B23" s="20" t="s">
        <v>68</v>
      </c>
      <c r="C23" s="51">
        <v>10061</v>
      </c>
      <c r="D23" s="52">
        <v>418.25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A107"/>
  <sheetViews>
    <sheetView zoomScaleNormal="100" workbookViewId="0">
      <pane xSplit="1" topLeftCell="B1" activePane="topRight" state="frozen"/>
      <selection activeCell="A22" sqref="A22"/>
      <selection pane="topRight"/>
    </sheetView>
  </sheetViews>
  <sheetFormatPr defaultColWidth="9.453125" defaultRowHeight="14.5" x14ac:dyDescent="0.35"/>
  <cols>
    <col min="1" max="1" width="21" style="2" customWidth="1"/>
    <col min="2" max="2" width="33.453125" style="2" customWidth="1"/>
    <col min="3" max="3" width="23.54296875" style="2" customWidth="1"/>
    <col min="4" max="4" width="22.453125" style="2" customWidth="1"/>
    <col min="5" max="5" width="23.453125" style="2" customWidth="1"/>
    <col min="6" max="6" width="22.453125" style="2" customWidth="1"/>
    <col min="7" max="7" width="22.54296875" style="2" customWidth="1"/>
    <col min="8" max="8" width="19.453125" style="2" customWidth="1"/>
    <col min="9" max="105" width="8.54296875" style="2" customWidth="1"/>
    <col min="106" max="16384" width="9.453125" style="2"/>
  </cols>
  <sheetData>
    <row r="1" spans="1:7" ht="18.5" x14ac:dyDescent="0.45">
      <c r="B1" s="99" t="s">
        <v>56</v>
      </c>
    </row>
    <row r="3" spans="1:7" x14ac:dyDescent="0.35">
      <c r="B3" s="2" t="s">
        <v>72</v>
      </c>
      <c r="C3" s="1"/>
    </row>
    <row r="4" spans="1:7" ht="15" thickBot="1" x14ac:dyDescent="0.4"/>
    <row r="5" spans="1:7" ht="15" thickBot="1" x14ac:dyDescent="0.4">
      <c r="B5" s="80"/>
      <c r="C5" s="12" t="s">
        <v>7</v>
      </c>
      <c r="E5" s="2" t="s">
        <v>37</v>
      </c>
    </row>
    <row r="6" spans="1:7" x14ac:dyDescent="0.35">
      <c r="B6" s="79" t="s">
        <v>59</v>
      </c>
      <c r="C6" s="167">
        <v>246.39</v>
      </c>
    </row>
    <row r="7" spans="1:7" x14ac:dyDescent="0.35">
      <c r="B7" s="31" t="s">
        <v>60</v>
      </c>
      <c r="C7" s="168">
        <v>221.751</v>
      </c>
    </row>
    <row r="8" spans="1:7" ht="15" thickBot="1" x14ac:dyDescent="0.4">
      <c r="B8" s="32" t="s">
        <v>61</v>
      </c>
      <c r="C8" s="169">
        <v>169.8</v>
      </c>
    </row>
    <row r="9" spans="1:7" x14ac:dyDescent="0.35">
      <c r="B9" s="2" t="s">
        <v>62</v>
      </c>
    </row>
    <row r="12" spans="1:7" x14ac:dyDescent="0.35">
      <c r="A12" s="21"/>
      <c r="B12" s="21" t="s">
        <v>53</v>
      </c>
    </row>
    <row r="13" spans="1:7" ht="15" thickBot="1" x14ac:dyDescent="0.4">
      <c r="E13" s="78"/>
    </row>
    <row r="14" spans="1:7" ht="15" thickBot="1" x14ac:dyDescent="0.4">
      <c r="B14" s="22" t="s">
        <v>23</v>
      </c>
      <c r="C14" s="22" t="s">
        <v>58</v>
      </c>
      <c r="D14" s="22" t="s">
        <v>43</v>
      </c>
      <c r="E14" s="12" t="s">
        <v>24</v>
      </c>
      <c r="F14" s="22" t="s">
        <v>45</v>
      </c>
      <c r="G14" s="12" t="s">
        <v>44</v>
      </c>
    </row>
    <row r="15" spans="1:7" ht="15" thickBot="1" x14ac:dyDescent="0.4">
      <c r="B15" s="81">
        <v>1051.25</v>
      </c>
      <c r="C15" s="161">
        <v>2.5</v>
      </c>
      <c r="D15" s="82">
        <v>1053.75</v>
      </c>
      <c r="E15" s="162">
        <v>4.2767563618653357</v>
      </c>
      <c r="F15" s="171">
        <v>16.569999999999936</v>
      </c>
      <c r="G15" s="172">
        <v>1.5976011878362506E-2</v>
      </c>
    </row>
    <row r="18" spans="1:105" x14ac:dyDescent="0.35">
      <c r="B18" s="21" t="s">
        <v>57</v>
      </c>
    </row>
    <row r="19" spans="1:105" ht="15" thickBot="1" x14ac:dyDescent="0.4"/>
    <row r="20" spans="1:105" ht="15" thickBot="1" x14ac:dyDescent="0.4">
      <c r="B20" s="7" t="s">
        <v>25</v>
      </c>
      <c r="C20" s="22" t="s">
        <v>23</v>
      </c>
      <c r="D20" s="22" t="s">
        <v>45</v>
      </c>
      <c r="E20" s="83" t="s">
        <v>44</v>
      </c>
    </row>
    <row r="21" spans="1:105" ht="15" thickBot="1" x14ac:dyDescent="0.4">
      <c r="B21" s="22" t="s">
        <v>26</v>
      </c>
      <c r="C21" s="104">
        <v>566</v>
      </c>
      <c r="D21" s="201">
        <v>-6</v>
      </c>
      <c r="E21" s="173">
        <v>-1.0489510489510523E-2</v>
      </c>
    </row>
    <row r="22" spans="1:105" x14ac:dyDescent="0.35">
      <c r="C22" s="6"/>
      <c r="D22" s="6"/>
      <c r="E22" s="6"/>
    </row>
    <row r="23" spans="1:105" ht="15" thickBot="1" x14ac:dyDescent="0.4">
      <c r="C23" s="9"/>
      <c r="AA23" s="46"/>
      <c r="AB23" s="46"/>
      <c r="AC23" s="46"/>
      <c r="AV23" s="46"/>
      <c r="AW23" s="46"/>
      <c r="AX23" s="46"/>
    </row>
    <row r="24" spans="1:105" ht="15" thickBot="1" x14ac:dyDescent="0.4">
      <c r="B24" s="23">
        <v>2025</v>
      </c>
      <c r="C24" s="65"/>
      <c r="AA24" s="46"/>
      <c r="AB24" s="55"/>
      <c r="AC24" s="46"/>
      <c r="AV24" s="46"/>
      <c r="AW24" s="55"/>
      <c r="AX24" s="46"/>
      <c r="BB24" s="107">
        <v>2026</v>
      </c>
    </row>
    <row r="25" spans="1:105" ht="15" thickBot="1" x14ac:dyDescent="0.4">
      <c r="A25" s="53"/>
      <c r="B25" s="138">
        <v>1</v>
      </c>
      <c r="C25" s="138">
        <v>2</v>
      </c>
      <c r="D25" s="138">
        <v>3</v>
      </c>
      <c r="E25" s="138">
        <v>4</v>
      </c>
      <c r="F25" s="138">
        <v>5</v>
      </c>
      <c r="G25" s="138">
        <v>6</v>
      </c>
      <c r="H25" s="138">
        <v>7</v>
      </c>
      <c r="I25" s="138">
        <v>8</v>
      </c>
      <c r="J25" s="138">
        <v>9</v>
      </c>
      <c r="K25" s="139">
        <v>10</v>
      </c>
      <c r="L25" s="23">
        <v>11</v>
      </c>
      <c r="M25" s="23">
        <v>12</v>
      </c>
      <c r="N25" s="23">
        <v>13</v>
      </c>
      <c r="O25" s="23">
        <v>14</v>
      </c>
      <c r="P25" s="23">
        <v>15</v>
      </c>
      <c r="Q25" s="23">
        <v>16</v>
      </c>
      <c r="R25" s="23">
        <v>17</v>
      </c>
      <c r="S25" s="23">
        <v>18</v>
      </c>
      <c r="T25" s="23">
        <v>19</v>
      </c>
      <c r="U25" s="23">
        <v>20</v>
      </c>
      <c r="V25" s="23">
        <v>21</v>
      </c>
      <c r="W25" s="23">
        <v>22</v>
      </c>
      <c r="X25" s="23">
        <v>23</v>
      </c>
      <c r="Y25" s="23">
        <v>24</v>
      </c>
      <c r="Z25" s="23">
        <v>25</v>
      </c>
      <c r="AA25" s="23">
        <v>26</v>
      </c>
      <c r="AB25" s="23">
        <v>27</v>
      </c>
      <c r="AC25" s="23">
        <v>28</v>
      </c>
      <c r="AD25" s="23">
        <v>29</v>
      </c>
      <c r="AE25" s="23">
        <v>30</v>
      </c>
      <c r="AF25" s="23">
        <v>31</v>
      </c>
      <c r="AG25" s="23">
        <v>32</v>
      </c>
      <c r="AH25" s="23">
        <v>33</v>
      </c>
      <c r="AI25" s="23">
        <v>34</v>
      </c>
      <c r="AJ25" s="23">
        <v>35</v>
      </c>
      <c r="AK25" s="23">
        <v>36</v>
      </c>
      <c r="AL25" s="23">
        <v>37</v>
      </c>
      <c r="AM25" s="23">
        <v>38</v>
      </c>
      <c r="AN25" s="23">
        <v>39</v>
      </c>
      <c r="AO25" s="23">
        <v>40</v>
      </c>
      <c r="AP25" s="23">
        <v>41</v>
      </c>
      <c r="AQ25" s="23">
        <v>42</v>
      </c>
      <c r="AR25" s="23">
        <v>43</v>
      </c>
      <c r="AS25" s="23">
        <v>44</v>
      </c>
      <c r="AT25" s="23">
        <v>45</v>
      </c>
      <c r="AU25" s="23">
        <v>46</v>
      </c>
      <c r="AV25" s="23">
        <v>47</v>
      </c>
      <c r="AW25" s="23">
        <v>48</v>
      </c>
      <c r="AX25" s="23">
        <v>49</v>
      </c>
      <c r="AY25" s="23">
        <v>50</v>
      </c>
      <c r="AZ25" s="23">
        <v>51</v>
      </c>
      <c r="BA25" s="23">
        <v>52</v>
      </c>
      <c r="BB25" s="141">
        <v>1</v>
      </c>
      <c r="BC25" s="141">
        <v>2</v>
      </c>
      <c r="BD25" s="141">
        <v>3</v>
      </c>
      <c r="BE25" s="141">
        <v>4</v>
      </c>
      <c r="BF25" s="141">
        <v>5</v>
      </c>
      <c r="BG25" s="141">
        <v>6</v>
      </c>
      <c r="BH25" s="141">
        <v>7</v>
      </c>
      <c r="BI25" s="141">
        <v>8</v>
      </c>
      <c r="BJ25" s="141">
        <v>9</v>
      </c>
      <c r="BK25" s="141">
        <v>10</v>
      </c>
      <c r="BL25" s="141">
        <v>11</v>
      </c>
      <c r="BM25" s="141">
        <v>12</v>
      </c>
      <c r="BN25" s="141">
        <v>13</v>
      </c>
      <c r="BO25" s="141">
        <v>14</v>
      </c>
      <c r="BP25" s="141">
        <v>15</v>
      </c>
      <c r="BQ25" s="141">
        <v>16</v>
      </c>
      <c r="BR25" s="141">
        <v>17</v>
      </c>
      <c r="BS25" s="141">
        <v>18</v>
      </c>
      <c r="BT25" s="141">
        <v>19</v>
      </c>
      <c r="BU25" s="141">
        <v>20</v>
      </c>
      <c r="BV25" s="141">
        <v>21</v>
      </c>
      <c r="BW25" s="141">
        <v>22</v>
      </c>
      <c r="BX25" s="141">
        <v>23</v>
      </c>
      <c r="BY25" s="141">
        <v>24</v>
      </c>
      <c r="BZ25" s="141">
        <v>25</v>
      </c>
      <c r="CA25" s="141">
        <v>26</v>
      </c>
      <c r="CB25" s="141">
        <v>27</v>
      </c>
      <c r="CC25" s="141">
        <v>28</v>
      </c>
      <c r="CD25" s="141">
        <v>29</v>
      </c>
      <c r="CE25" s="141">
        <v>30</v>
      </c>
      <c r="CF25" s="141">
        <v>31</v>
      </c>
      <c r="CG25" s="141">
        <v>32</v>
      </c>
      <c r="CH25" s="141">
        <v>33</v>
      </c>
      <c r="CI25" s="141">
        <v>34</v>
      </c>
      <c r="CJ25" s="141">
        <v>35</v>
      </c>
      <c r="CK25" s="141">
        <v>36</v>
      </c>
      <c r="CL25" s="141">
        <v>37</v>
      </c>
      <c r="CM25" s="141">
        <v>38</v>
      </c>
      <c r="CN25" s="141">
        <v>39</v>
      </c>
      <c r="CO25" s="141">
        <v>40</v>
      </c>
      <c r="CP25" s="141">
        <v>41</v>
      </c>
      <c r="CQ25" s="141">
        <v>42</v>
      </c>
      <c r="CR25" s="141">
        <v>43</v>
      </c>
      <c r="CS25" s="141">
        <v>44</v>
      </c>
      <c r="CT25" s="141">
        <v>45</v>
      </c>
      <c r="CU25" s="141">
        <v>46</v>
      </c>
      <c r="CV25" s="141">
        <v>47</v>
      </c>
      <c r="CW25" s="141">
        <v>48</v>
      </c>
      <c r="CX25" s="141">
        <v>49</v>
      </c>
      <c r="CY25" s="141">
        <v>50</v>
      </c>
      <c r="CZ25" s="141">
        <v>51</v>
      </c>
      <c r="DA25" s="141">
        <v>52</v>
      </c>
    </row>
    <row r="26" spans="1:105" x14ac:dyDescent="0.35">
      <c r="A26" s="57" t="s">
        <v>27</v>
      </c>
      <c r="B26" s="103">
        <v>931.25</v>
      </c>
      <c r="C26" s="103">
        <v>1052.5</v>
      </c>
      <c r="D26" s="103">
        <v>996.2</v>
      </c>
      <c r="E26" s="103">
        <v>1052.5</v>
      </c>
      <c r="F26" s="103">
        <v>828.24</v>
      </c>
      <c r="G26" s="103">
        <v>833.33</v>
      </c>
      <c r="H26" s="103">
        <v>931.2</v>
      </c>
      <c r="I26" s="103">
        <v>1009.98</v>
      </c>
      <c r="J26" s="103">
        <v>854.71</v>
      </c>
      <c r="K26" s="103">
        <v>854.71</v>
      </c>
      <c r="L26" s="103">
        <v>1052.5</v>
      </c>
      <c r="M26" s="103">
        <v>934.61</v>
      </c>
      <c r="N26" s="103">
        <v>926.42</v>
      </c>
      <c r="O26" s="103">
        <v>965.58</v>
      </c>
      <c r="P26" s="103">
        <v>980.85</v>
      </c>
      <c r="Q26" s="103">
        <v>981.87</v>
      </c>
      <c r="R26" s="103">
        <v>996.89</v>
      </c>
      <c r="S26" s="103">
        <v>883.08</v>
      </c>
      <c r="T26" s="103">
        <v>917.08</v>
      </c>
      <c r="U26" s="103">
        <v>899.73</v>
      </c>
      <c r="V26" s="103">
        <v>986.57</v>
      </c>
      <c r="W26" s="103">
        <v>921.28</v>
      </c>
      <c r="X26" s="103">
        <v>858.44</v>
      </c>
      <c r="Y26" s="103">
        <v>929.5</v>
      </c>
      <c r="Z26" s="103">
        <v>903.04</v>
      </c>
      <c r="AA26" s="103">
        <v>880.4</v>
      </c>
      <c r="AB26" s="103">
        <v>886.79</v>
      </c>
      <c r="AC26" s="103">
        <v>863.33</v>
      </c>
      <c r="AD26" s="103">
        <v>825.3</v>
      </c>
      <c r="AE26" s="103">
        <v>916.2</v>
      </c>
      <c r="AF26" s="103">
        <v>893.86</v>
      </c>
      <c r="AG26" s="103">
        <v>1052.5</v>
      </c>
      <c r="AH26" s="103">
        <v>939.53</v>
      </c>
      <c r="AI26" s="103">
        <v>928.88</v>
      </c>
      <c r="AJ26" s="103">
        <v>940.42</v>
      </c>
      <c r="AK26" s="103">
        <v>930.41</v>
      </c>
      <c r="AL26" s="103">
        <v>909.83</v>
      </c>
      <c r="AM26" s="103">
        <v>951.1</v>
      </c>
      <c r="AN26" s="103">
        <v>929.23</v>
      </c>
      <c r="AO26" s="103">
        <v>854.23</v>
      </c>
      <c r="AP26" s="103">
        <v>876.92</v>
      </c>
      <c r="AQ26" s="103">
        <v>871.11</v>
      </c>
      <c r="AR26" s="103">
        <v>1001.73</v>
      </c>
      <c r="AS26" s="103">
        <v>980.75</v>
      </c>
      <c r="AT26" s="103">
        <v>767.56</v>
      </c>
      <c r="AU26" s="103">
        <v>659.37</v>
      </c>
      <c r="AV26" s="103">
        <v>815.48</v>
      </c>
      <c r="AW26" s="103">
        <v>805.72</v>
      </c>
      <c r="AX26" s="103">
        <v>940.02</v>
      </c>
      <c r="AY26" s="103">
        <v>1039.31</v>
      </c>
      <c r="AZ26" s="103">
        <v>919.92</v>
      </c>
      <c r="BA26" s="108">
        <v>1076.08</v>
      </c>
      <c r="BB26" s="140">
        <v>1034.68</v>
      </c>
      <c r="BC26" s="140">
        <v>1051.25</v>
      </c>
      <c r="BD26" s="140"/>
      <c r="BE26" s="140"/>
      <c r="BF26" s="140"/>
      <c r="BG26" s="140"/>
      <c r="BH26" s="140"/>
      <c r="BI26" s="140"/>
      <c r="BJ26" s="140"/>
      <c r="BK26" s="140"/>
      <c r="BL26" s="140"/>
      <c r="BM26" s="140"/>
      <c r="BN26" s="140"/>
      <c r="BO26" s="140"/>
      <c r="BP26" s="140"/>
      <c r="BQ26" s="140"/>
      <c r="BR26" s="140"/>
      <c r="BS26" s="140"/>
      <c r="BT26" s="140"/>
      <c r="BU26" s="140"/>
      <c r="BV26" s="140"/>
      <c r="BW26" s="140"/>
      <c r="BX26" s="140"/>
      <c r="BY26" s="140"/>
      <c r="BZ26" s="158"/>
      <c r="CA26" s="158"/>
      <c r="CB26" s="158"/>
      <c r="CC26" s="158"/>
      <c r="CD26" s="158"/>
      <c r="CE26" s="158"/>
      <c r="CF26" s="158"/>
      <c r="CG26" s="158"/>
      <c r="CH26" s="158"/>
      <c r="CI26" s="158"/>
      <c r="CJ26" s="158"/>
      <c r="CK26" s="158"/>
      <c r="CL26" s="158"/>
      <c r="CM26" s="158"/>
      <c r="CN26" s="158"/>
      <c r="CO26" s="158"/>
      <c r="CP26" s="158"/>
      <c r="CQ26" s="158"/>
      <c r="CR26" s="158"/>
      <c r="CS26" s="158"/>
      <c r="CT26" s="158"/>
      <c r="CU26" s="158"/>
      <c r="CV26" s="158"/>
      <c r="CW26" s="158"/>
      <c r="CX26" s="158"/>
      <c r="CY26" s="158"/>
      <c r="CZ26" s="158"/>
      <c r="DA26" s="159"/>
    </row>
    <row r="27" spans="1:105" ht="15" thickBot="1" x14ac:dyDescent="0.4">
      <c r="A27" s="105" t="s">
        <v>26</v>
      </c>
      <c r="B27" s="106">
        <v>498</v>
      </c>
      <c r="C27" s="106">
        <v>503.13</v>
      </c>
      <c r="D27" s="106">
        <v>529.55999999999995</v>
      </c>
      <c r="E27" s="106">
        <v>528.79999999999995</v>
      </c>
      <c r="F27" s="106">
        <v>537.14</v>
      </c>
      <c r="G27" s="106">
        <v>529.54999999999995</v>
      </c>
      <c r="H27" s="106">
        <v>775.36</v>
      </c>
      <c r="I27" s="106">
        <v>529.55999999999995</v>
      </c>
      <c r="J27" s="106">
        <v>579.88</v>
      </c>
      <c r="K27" s="106">
        <v>529.20000000000005</v>
      </c>
      <c r="L27" s="106"/>
      <c r="M27" s="106">
        <v>529.14</v>
      </c>
      <c r="N27" s="106">
        <v>527.76</v>
      </c>
      <c r="O27" s="106">
        <v>528.79999999999995</v>
      </c>
      <c r="P27" s="106">
        <v>487.19</v>
      </c>
      <c r="Q27" s="106">
        <v>529.57000000000005</v>
      </c>
      <c r="R27" s="106">
        <v>516.94000000000005</v>
      </c>
      <c r="S27" s="106">
        <v>532.16999999999996</v>
      </c>
      <c r="T27" s="106">
        <v>529.57000000000005</v>
      </c>
      <c r="U27" s="106">
        <v>529.32000000000005</v>
      </c>
      <c r="V27" s="106">
        <v>529.57000000000005</v>
      </c>
      <c r="W27" s="106">
        <v>529.57000000000005</v>
      </c>
      <c r="X27" s="106">
        <v>532.28</v>
      </c>
      <c r="Y27" s="106">
        <v>529.45000000000005</v>
      </c>
      <c r="Z27" s="106">
        <v>489.79</v>
      </c>
      <c r="AA27" s="106">
        <v>529.57000000000005</v>
      </c>
      <c r="AB27" s="106">
        <v>529.57000000000005</v>
      </c>
      <c r="AC27" s="106">
        <v>529.5</v>
      </c>
      <c r="AD27" s="106">
        <v>529.08000000000004</v>
      </c>
      <c r="AE27" s="106">
        <v>529.57000000000005</v>
      </c>
      <c r="AF27" s="106">
        <v>529.20000000000005</v>
      </c>
      <c r="AG27" s="106">
        <v>529.5</v>
      </c>
      <c r="AH27" s="106">
        <v>529.4</v>
      </c>
      <c r="AI27" s="106">
        <v>536.35</v>
      </c>
      <c r="AJ27" s="106">
        <v>529.17999999999995</v>
      </c>
      <c r="AK27" s="106">
        <v>502.83</v>
      </c>
      <c r="AL27" s="106">
        <v>542</v>
      </c>
      <c r="AM27" s="106">
        <v>566.29</v>
      </c>
      <c r="AN27" s="106">
        <v>567.4</v>
      </c>
      <c r="AO27" s="106">
        <v>567.55999999999995</v>
      </c>
      <c r="AP27" s="106">
        <v>564</v>
      </c>
      <c r="AQ27" s="106">
        <v>567.48</v>
      </c>
      <c r="AR27" s="106">
        <v>567.55999999999995</v>
      </c>
      <c r="AS27" s="106">
        <v>560</v>
      </c>
      <c r="AT27" s="106">
        <v>567.48</v>
      </c>
      <c r="AU27" s="106">
        <v>567.20000000000005</v>
      </c>
      <c r="AV27" s="106">
        <v>560</v>
      </c>
      <c r="AW27" s="106">
        <v>567.55999999999995</v>
      </c>
      <c r="AX27" s="106">
        <v>565.27</v>
      </c>
      <c r="AY27" s="106">
        <v>248.29</v>
      </c>
      <c r="AZ27" s="106">
        <v>567.42999999999995</v>
      </c>
      <c r="BA27" s="134">
        <v>249.07</v>
      </c>
      <c r="BB27" s="106">
        <v>572</v>
      </c>
      <c r="BC27" s="106">
        <v>566</v>
      </c>
      <c r="BD27" s="106"/>
      <c r="BE27" s="115"/>
      <c r="BF27" s="115"/>
      <c r="BG27" s="115"/>
      <c r="BH27" s="115"/>
      <c r="BI27" s="115"/>
      <c r="BJ27" s="115"/>
      <c r="BK27" s="115"/>
      <c r="BL27" s="115"/>
      <c r="BM27" s="115"/>
      <c r="BN27" s="115"/>
      <c r="BO27" s="115"/>
      <c r="BP27" s="17"/>
      <c r="BQ27" s="17"/>
      <c r="BR27" s="115"/>
      <c r="BS27" s="17"/>
      <c r="BT27" s="115"/>
      <c r="BU27" s="17"/>
      <c r="BV27" s="115"/>
      <c r="BW27" s="115"/>
      <c r="BX27" s="115"/>
      <c r="BY27" s="115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57"/>
    </row>
    <row r="28" spans="1:105" x14ac:dyDescent="0.35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Y28" s="9"/>
      <c r="AZ28" s="9"/>
      <c r="BA28" s="9"/>
      <c r="BB28" s="54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</row>
    <row r="29" spans="1:105" x14ac:dyDescent="0.35">
      <c r="A29" s="9"/>
      <c r="B29" s="2" t="s">
        <v>77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</row>
    <row r="30" spans="1:105" x14ac:dyDescent="0.35">
      <c r="A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</row>
    <row r="52" spans="2:11" x14ac:dyDescent="0.35">
      <c r="B52" s="2" t="s">
        <v>76</v>
      </c>
      <c r="K52" s="2" t="s">
        <v>75</v>
      </c>
    </row>
    <row r="53" spans="2:11" ht="15" thickBot="1" x14ac:dyDescent="0.4"/>
    <row r="54" spans="2:11" ht="15" thickBot="1" x14ac:dyDescent="0.4">
      <c r="B54" s="142" t="s">
        <v>28</v>
      </c>
      <c r="C54" s="143">
        <v>2023</v>
      </c>
      <c r="D54" s="144">
        <v>2024</v>
      </c>
      <c r="E54" s="144">
        <v>2025</v>
      </c>
      <c r="F54" s="143">
        <v>2026</v>
      </c>
      <c r="G54" s="144" t="s">
        <v>73</v>
      </c>
      <c r="H54" s="145" t="s">
        <v>74</v>
      </c>
      <c r="I54" s="9"/>
      <c r="J54" s="9"/>
    </row>
    <row r="55" spans="2:11" x14ac:dyDescent="0.35">
      <c r="B55" s="146">
        <v>1</v>
      </c>
      <c r="C55" s="84">
        <v>749.32</v>
      </c>
      <c r="D55" s="59">
        <v>653.83000000000004</v>
      </c>
      <c r="E55" s="59">
        <v>933.75</v>
      </c>
      <c r="F55" s="84">
        <v>1037.18</v>
      </c>
      <c r="G55" s="133">
        <v>103.43000000000006</v>
      </c>
      <c r="H55" s="175">
        <v>0.11076840696117807</v>
      </c>
      <c r="I55" s="9"/>
      <c r="J55" s="9"/>
    </row>
    <row r="56" spans="2:11" x14ac:dyDescent="0.35">
      <c r="B56" s="147">
        <v>2</v>
      </c>
      <c r="C56" s="85">
        <v>756.84</v>
      </c>
      <c r="D56" s="60">
        <v>857.73</v>
      </c>
      <c r="E56" s="60">
        <v>1055</v>
      </c>
      <c r="F56" s="85">
        <v>1053.75</v>
      </c>
      <c r="G56" s="61">
        <v>-1.25</v>
      </c>
      <c r="H56" s="155">
        <v>-1.1848341232227888E-3</v>
      </c>
      <c r="I56" s="9"/>
      <c r="J56" s="9"/>
    </row>
    <row r="57" spans="2:11" x14ac:dyDescent="0.35">
      <c r="B57" s="147">
        <v>3</v>
      </c>
      <c r="C57" s="85">
        <v>826.89</v>
      </c>
      <c r="D57" s="60">
        <v>725.88</v>
      </c>
      <c r="E57" s="60">
        <v>998.7</v>
      </c>
      <c r="F57" s="85"/>
      <c r="G57" s="61"/>
      <c r="H57" s="64"/>
      <c r="I57" s="9"/>
      <c r="J57" s="9"/>
    </row>
    <row r="58" spans="2:11" x14ac:dyDescent="0.35">
      <c r="B58" s="147">
        <v>4</v>
      </c>
      <c r="C58" s="85">
        <v>829.37</v>
      </c>
      <c r="D58" s="60">
        <v>758.85</v>
      </c>
      <c r="E58" s="60">
        <v>1055</v>
      </c>
      <c r="F58" s="85"/>
      <c r="G58" s="61"/>
      <c r="H58" s="64"/>
      <c r="I58" s="9"/>
      <c r="J58" s="9"/>
    </row>
    <row r="59" spans="2:11" x14ac:dyDescent="0.35">
      <c r="B59" s="147">
        <v>5</v>
      </c>
      <c r="C59" s="85">
        <v>798.61</v>
      </c>
      <c r="D59" s="60">
        <v>787.62</v>
      </c>
      <c r="E59" s="61">
        <v>830.74</v>
      </c>
      <c r="F59" s="85"/>
      <c r="G59" s="61"/>
      <c r="H59" s="64"/>
      <c r="I59" s="9"/>
      <c r="J59" s="9"/>
    </row>
    <row r="60" spans="2:11" x14ac:dyDescent="0.35">
      <c r="B60" s="147">
        <v>6</v>
      </c>
      <c r="C60" s="85">
        <v>820.67</v>
      </c>
      <c r="D60" s="60">
        <v>798.11</v>
      </c>
      <c r="E60" s="61">
        <v>835.83</v>
      </c>
      <c r="F60" s="85"/>
      <c r="G60" s="61"/>
      <c r="H60" s="64"/>
      <c r="I60" s="9"/>
      <c r="J60" s="9"/>
    </row>
    <row r="61" spans="2:11" x14ac:dyDescent="0.35">
      <c r="B61" s="147">
        <v>7</v>
      </c>
      <c r="C61" s="85">
        <v>764.92</v>
      </c>
      <c r="D61" s="60">
        <v>768.93</v>
      </c>
      <c r="E61" s="61">
        <v>933.7</v>
      </c>
      <c r="F61" s="85"/>
      <c r="G61" s="61"/>
      <c r="H61" s="64"/>
      <c r="I61" s="9"/>
      <c r="J61" s="9"/>
    </row>
    <row r="62" spans="2:11" x14ac:dyDescent="0.35">
      <c r="B62" s="147">
        <v>8</v>
      </c>
      <c r="C62" s="85">
        <v>808.55</v>
      </c>
      <c r="D62" s="60">
        <v>815.17</v>
      </c>
      <c r="E62" s="60">
        <v>1012.48</v>
      </c>
      <c r="F62" s="85"/>
      <c r="G62" s="61"/>
      <c r="H62" s="64"/>
      <c r="I62" s="9"/>
      <c r="J62" s="9"/>
    </row>
    <row r="63" spans="2:11" x14ac:dyDescent="0.35">
      <c r="B63" s="147">
        <v>9</v>
      </c>
      <c r="C63" s="85">
        <v>760.36</v>
      </c>
      <c r="D63" s="60">
        <v>588.48</v>
      </c>
      <c r="E63" s="60">
        <v>857.21</v>
      </c>
      <c r="F63" s="85"/>
      <c r="G63" s="61"/>
      <c r="H63" s="64"/>
      <c r="I63" s="9"/>
      <c r="J63" s="9"/>
    </row>
    <row r="64" spans="2:11" x14ac:dyDescent="0.35">
      <c r="B64" s="147">
        <v>10</v>
      </c>
      <c r="C64" s="85">
        <v>773.88</v>
      </c>
      <c r="D64" s="60">
        <v>632.02</v>
      </c>
      <c r="E64" s="60">
        <v>857.21</v>
      </c>
      <c r="F64" s="85"/>
      <c r="G64" s="61"/>
      <c r="H64" s="64"/>
      <c r="I64" s="9"/>
      <c r="J64" s="9"/>
    </row>
    <row r="65" spans="2:10" x14ac:dyDescent="0.35">
      <c r="B65" s="147">
        <v>11</v>
      </c>
      <c r="C65" s="85">
        <v>723.29</v>
      </c>
      <c r="D65" s="60">
        <v>776.61</v>
      </c>
      <c r="E65" s="60">
        <v>1055</v>
      </c>
      <c r="F65" s="85"/>
      <c r="G65" s="61"/>
      <c r="H65" s="64"/>
      <c r="I65" s="9"/>
      <c r="J65" s="9"/>
    </row>
    <row r="66" spans="2:10" x14ac:dyDescent="0.35">
      <c r="B66" s="147">
        <v>12</v>
      </c>
      <c r="C66" s="85">
        <v>809.57</v>
      </c>
      <c r="D66" s="60">
        <v>741.78</v>
      </c>
      <c r="E66" s="60">
        <v>937.11</v>
      </c>
      <c r="F66" s="85"/>
      <c r="G66" s="60"/>
      <c r="H66" s="64"/>
      <c r="I66" s="9"/>
      <c r="J66" s="9"/>
    </row>
    <row r="67" spans="2:10" x14ac:dyDescent="0.35">
      <c r="B67" s="147">
        <v>13</v>
      </c>
      <c r="C67" s="85">
        <v>707.51</v>
      </c>
      <c r="D67" s="60">
        <v>781.55</v>
      </c>
      <c r="E67" s="60">
        <v>928.92</v>
      </c>
      <c r="F67" s="85"/>
      <c r="G67" s="61"/>
      <c r="H67" s="64"/>
      <c r="I67" s="9"/>
      <c r="J67" s="9"/>
    </row>
    <row r="68" spans="2:10" x14ac:dyDescent="0.35">
      <c r="B68" s="147">
        <v>14</v>
      </c>
      <c r="C68" s="85">
        <v>742.48</v>
      </c>
      <c r="D68" s="60">
        <v>701.93</v>
      </c>
      <c r="E68" s="60">
        <v>968.08</v>
      </c>
      <c r="F68" s="85"/>
      <c r="G68" s="61"/>
      <c r="H68" s="64"/>
      <c r="I68" s="9"/>
      <c r="J68" s="9"/>
    </row>
    <row r="69" spans="2:10" x14ac:dyDescent="0.35">
      <c r="B69" s="147">
        <v>15</v>
      </c>
      <c r="C69" s="85">
        <v>736.26</v>
      </c>
      <c r="D69" s="60">
        <v>609.94000000000005</v>
      </c>
      <c r="E69" s="60">
        <v>983.35</v>
      </c>
      <c r="F69" s="85"/>
      <c r="G69" s="61"/>
      <c r="H69" s="170"/>
      <c r="I69" s="9"/>
      <c r="J69" s="9"/>
    </row>
    <row r="70" spans="2:10" x14ac:dyDescent="0.35">
      <c r="B70" s="147">
        <v>16</v>
      </c>
      <c r="C70" s="85">
        <v>703.72</v>
      </c>
      <c r="D70" s="60">
        <v>669.6</v>
      </c>
      <c r="E70" s="61">
        <v>984.37</v>
      </c>
      <c r="F70" s="179"/>
      <c r="G70" s="61"/>
      <c r="H70" s="64"/>
      <c r="I70" s="9"/>
      <c r="J70" s="9"/>
    </row>
    <row r="71" spans="2:10" x14ac:dyDescent="0.35">
      <c r="B71" s="147">
        <v>17</v>
      </c>
      <c r="C71" s="85">
        <v>888.81</v>
      </c>
      <c r="D71" s="60">
        <v>726.23</v>
      </c>
      <c r="E71" s="60">
        <v>999.39</v>
      </c>
      <c r="F71" s="85"/>
      <c r="G71" s="60"/>
      <c r="H71" s="64"/>
      <c r="I71" s="9"/>
      <c r="J71" s="9"/>
    </row>
    <row r="72" spans="2:10" x14ac:dyDescent="0.35">
      <c r="B72" s="147">
        <v>18</v>
      </c>
      <c r="C72" s="85">
        <v>744.78</v>
      </c>
      <c r="D72" s="60">
        <v>782.69</v>
      </c>
      <c r="E72" s="61">
        <v>885.58</v>
      </c>
      <c r="F72" s="85"/>
      <c r="G72" s="61"/>
      <c r="H72" s="64"/>
      <c r="I72" s="9"/>
      <c r="J72" s="9"/>
    </row>
    <row r="73" spans="2:10" x14ac:dyDescent="0.35">
      <c r="B73" s="147">
        <v>19</v>
      </c>
      <c r="C73" s="85">
        <v>910.71</v>
      </c>
      <c r="D73" s="60">
        <v>703.35</v>
      </c>
      <c r="E73" s="61">
        <v>919.58</v>
      </c>
      <c r="F73" s="179"/>
      <c r="G73" s="61"/>
      <c r="H73" s="64"/>
      <c r="I73" s="9"/>
      <c r="J73" s="9"/>
    </row>
    <row r="74" spans="2:10" x14ac:dyDescent="0.35">
      <c r="B74" s="147">
        <v>20</v>
      </c>
      <c r="C74" s="85">
        <v>845.33</v>
      </c>
      <c r="D74" s="60">
        <v>734.54</v>
      </c>
      <c r="E74" s="61">
        <v>902.23</v>
      </c>
      <c r="F74" s="85"/>
      <c r="G74" s="61"/>
      <c r="H74" s="64"/>
      <c r="I74" s="9"/>
      <c r="J74" s="9"/>
    </row>
    <row r="75" spans="2:10" x14ac:dyDescent="0.35">
      <c r="B75" s="147">
        <v>21</v>
      </c>
      <c r="C75" s="85">
        <v>983.95</v>
      </c>
      <c r="D75" s="60">
        <v>854.95</v>
      </c>
      <c r="E75" s="61">
        <v>989.07</v>
      </c>
      <c r="F75" s="85"/>
      <c r="G75" s="61"/>
      <c r="H75" s="64"/>
      <c r="I75" s="9"/>
      <c r="J75" s="9"/>
    </row>
    <row r="76" spans="2:10" x14ac:dyDescent="0.35">
      <c r="B76" s="147">
        <v>22</v>
      </c>
      <c r="C76" s="85">
        <v>780.99</v>
      </c>
      <c r="D76" s="60">
        <v>760.19</v>
      </c>
      <c r="E76" s="61">
        <v>923.78</v>
      </c>
      <c r="F76" s="85"/>
      <c r="G76" s="61"/>
      <c r="H76" s="64"/>
      <c r="I76" s="9"/>
      <c r="J76" s="9"/>
    </row>
    <row r="77" spans="2:10" x14ac:dyDescent="0.35">
      <c r="B77" s="147">
        <v>23</v>
      </c>
      <c r="C77" s="85">
        <v>864.82</v>
      </c>
      <c r="D77" s="60">
        <v>587.38</v>
      </c>
      <c r="E77" s="60">
        <v>860.94</v>
      </c>
      <c r="F77" s="85"/>
      <c r="G77" s="61"/>
      <c r="H77" s="64"/>
      <c r="I77" s="9"/>
      <c r="J77" s="9"/>
    </row>
    <row r="78" spans="2:10" x14ac:dyDescent="0.35">
      <c r="B78" s="147">
        <v>24</v>
      </c>
      <c r="C78" s="85">
        <v>771.72</v>
      </c>
      <c r="D78" s="60">
        <v>788.82</v>
      </c>
      <c r="E78" s="60">
        <v>932</v>
      </c>
      <c r="F78" s="85"/>
      <c r="G78" s="61"/>
      <c r="H78" s="64"/>
      <c r="I78" s="9"/>
      <c r="J78" s="9"/>
    </row>
    <row r="79" spans="2:10" x14ac:dyDescent="0.35">
      <c r="B79" s="147">
        <v>25</v>
      </c>
      <c r="C79" s="85">
        <v>926.86</v>
      </c>
      <c r="D79" s="60">
        <v>711.98</v>
      </c>
      <c r="E79" s="60">
        <v>905.54</v>
      </c>
      <c r="F79" s="85"/>
      <c r="G79" s="61"/>
      <c r="H79" s="64"/>
      <c r="I79" s="9"/>
      <c r="J79" s="9"/>
    </row>
    <row r="80" spans="2:10" x14ac:dyDescent="0.35">
      <c r="B80" s="147">
        <v>26</v>
      </c>
      <c r="C80" s="85">
        <v>788.04</v>
      </c>
      <c r="D80" s="60">
        <v>640.22</v>
      </c>
      <c r="E80" s="61">
        <v>882.9</v>
      </c>
      <c r="F80" s="85"/>
      <c r="G80" s="61"/>
      <c r="H80" s="64"/>
      <c r="I80" s="9"/>
      <c r="J80" s="9"/>
    </row>
    <row r="81" spans="2:10" x14ac:dyDescent="0.35">
      <c r="B81" s="147">
        <v>27</v>
      </c>
      <c r="C81" s="85">
        <v>802.21</v>
      </c>
      <c r="D81" s="60">
        <v>900.72</v>
      </c>
      <c r="E81" s="61">
        <v>889.29</v>
      </c>
      <c r="F81" s="85"/>
      <c r="G81" s="61"/>
      <c r="H81" s="155"/>
      <c r="I81" s="9"/>
      <c r="J81" s="9"/>
    </row>
    <row r="82" spans="2:10" x14ac:dyDescent="0.35">
      <c r="B82" s="147">
        <v>28</v>
      </c>
      <c r="C82" s="85">
        <v>937.89</v>
      </c>
      <c r="D82" s="60">
        <v>678.61</v>
      </c>
      <c r="E82" s="61">
        <v>865.83</v>
      </c>
      <c r="F82" s="85"/>
      <c r="G82" s="61"/>
      <c r="H82" s="64"/>
      <c r="I82" s="9"/>
      <c r="J82" s="9"/>
    </row>
    <row r="83" spans="2:10" x14ac:dyDescent="0.35">
      <c r="B83" s="147">
        <v>29</v>
      </c>
      <c r="C83" s="85">
        <v>851.06</v>
      </c>
      <c r="D83" s="60">
        <v>702.99</v>
      </c>
      <c r="E83" s="61">
        <v>827.8</v>
      </c>
      <c r="F83" s="85"/>
      <c r="G83" s="61"/>
      <c r="H83" s="64"/>
      <c r="I83" s="9"/>
      <c r="J83" s="9"/>
    </row>
    <row r="84" spans="2:10" x14ac:dyDescent="0.35">
      <c r="B84" s="147">
        <v>30</v>
      </c>
      <c r="C84" s="85">
        <v>883.21</v>
      </c>
      <c r="D84" s="60">
        <v>757.72</v>
      </c>
      <c r="E84" s="61">
        <v>918.7</v>
      </c>
      <c r="F84" s="85"/>
      <c r="G84" s="61"/>
      <c r="H84" s="64"/>
      <c r="I84" s="9"/>
      <c r="J84" s="9"/>
    </row>
    <row r="85" spans="2:10" x14ac:dyDescent="0.35">
      <c r="B85" s="147">
        <v>31</v>
      </c>
      <c r="C85" s="85">
        <v>858.03</v>
      </c>
      <c r="D85" s="60">
        <v>686.31</v>
      </c>
      <c r="E85" s="61">
        <v>896.36</v>
      </c>
      <c r="F85" s="85"/>
      <c r="G85" s="61"/>
      <c r="H85" s="64"/>
      <c r="I85" s="9"/>
      <c r="J85" s="9"/>
    </row>
    <row r="86" spans="2:10" x14ac:dyDescent="0.35">
      <c r="B86" s="147">
        <v>32</v>
      </c>
      <c r="C86" s="85">
        <v>972.65</v>
      </c>
      <c r="D86" s="60">
        <v>822.91</v>
      </c>
      <c r="E86" s="60">
        <v>1055</v>
      </c>
      <c r="F86" s="85"/>
      <c r="G86" s="61"/>
      <c r="H86" s="64"/>
      <c r="I86" s="9"/>
      <c r="J86" s="9"/>
    </row>
    <row r="87" spans="2:10" x14ac:dyDescent="0.35">
      <c r="B87" s="147">
        <v>33</v>
      </c>
      <c r="C87" s="85">
        <v>873.36</v>
      </c>
      <c r="D87" s="60">
        <v>744.67</v>
      </c>
      <c r="E87" s="60">
        <v>942.03</v>
      </c>
      <c r="F87" s="85"/>
      <c r="G87" s="61"/>
      <c r="H87" s="64"/>
      <c r="I87" s="9"/>
      <c r="J87" s="9"/>
    </row>
    <row r="88" spans="2:10" x14ac:dyDescent="0.35">
      <c r="B88" s="147">
        <v>34</v>
      </c>
      <c r="C88" s="85">
        <v>983.95</v>
      </c>
      <c r="D88" s="60">
        <v>696.73</v>
      </c>
      <c r="E88" s="61">
        <v>931.38</v>
      </c>
      <c r="F88" s="85"/>
      <c r="G88" s="61"/>
      <c r="H88" s="64"/>
      <c r="I88" s="9"/>
      <c r="J88" s="9"/>
    </row>
    <row r="89" spans="2:10" x14ac:dyDescent="0.35">
      <c r="B89" s="147">
        <v>35</v>
      </c>
      <c r="C89" s="85">
        <v>870.91</v>
      </c>
      <c r="D89" s="60">
        <v>702.61</v>
      </c>
      <c r="E89" s="61">
        <v>942.92</v>
      </c>
      <c r="F89" s="85"/>
      <c r="G89" s="61"/>
      <c r="H89" s="64"/>
      <c r="I89" s="9"/>
      <c r="J89" s="9"/>
    </row>
    <row r="90" spans="2:10" x14ac:dyDescent="0.35">
      <c r="B90" s="147">
        <v>36</v>
      </c>
      <c r="C90" s="85">
        <v>925.26</v>
      </c>
      <c r="D90" s="60">
        <v>649.89</v>
      </c>
      <c r="E90" s="61">
        <v>932.91</v>
      </c>
      <c r="F90" s="85"/>
      <c r="G90" s="61"/>
      <c r="H90" s="64"/>
      <c r="I90" s="9"/>
      <c r="J90" s="9"/>
    </row>
    <row r="91" spans="2:10" x14ac:dyDescent="0.35">
      <c r="B91" s="147">
        <v>37</v>
      </c>
      <c r="C91" s="85">
        <v>774.02</v>
      </c>
      <c r="D91" s="60">
        <v>777.24</v>
      </c>
      <c r="E91" s="61">
        <v>912.33</v>
      </c>
      <c r="F91" s="85"/>
      <c r="G91" s="61"/>
      <c r="H91" s="64"/>
      <c r="I91" s="9"/>
      <c r="J91" s="9"/>
    </row>
    <row r="92" spans="2:10" x14ac:dyDescent="0.35">
      <c r="B92" s="147">
        <v>38</v>
      </c>
      <c r="C92" s="85">
        <v>949.41</v>
      </c>
      <c r="D92" s="60">
        <v>695.7</v>
      </c>
      <c r="E92" s="61">
        <v>953.6</v>
      </c>
      <c r="F92" s="85"/>
      <c r="G92" s="61"/>
      <c r="H92" s="64"/>
      <c r="I92" s="9"/>
      <c r="J92" s="9"/>
    </row>
    <row r="93" spans="2:10" x14ac:dyDescent="0.35">
      <c r="B93" s="147">
        <v>39</v>
      </c>
      <c r="C93" s="85">
        <v>849.1</v>
      </c>
      <c r="D93" s="60">
        <v>697.32</v>
      </c>
      <c r="E93" s="61">
        <v>931.73</v>
      </c>
      <c r="F93" s="85"/>
      <c r="G93" s="61"/>
      <c r="H93" s="64"/>
      <c r="I93" s="9"/>
      <c r="J93" s="9"/>
    </row>
    <row r="94" spans="2:10" x14ac:dyDescent="0.35">
      <c r="B94" s="147">
        <v>40</v>
      </c>
      <c r="C94" s="85">
        <v>742.39</v>
      </c>
      <c r="D94" s="60">
        <v>845.51</v>
      </c>
      <c r="E94" s="61">
        <v>856.73</v>
      </c>
      <c r="F94" s="85"/>
      <c r="G94" s="61"/>
      <c r="H94" s="64"/>
      <c r="I94" s="9"/>
      <c r="J94" s="9"/>
    </row>
    <row r="95" spans="2:10" x14ac:dyDescent="0.35">
      <c r="B95" s="147">
        <v>41</v>
      </c>
      <c r="C95" s="85">
        <v>806</v>
      </c>
      <c r="D95" s="60">
        <v>698.34</v>
      </c>
      <c r="E95" s="61">
        <v>879.42</v>
      </c>
      <c r="F95" s="85"/>
      <c r="G95" s="61"/>
      <c r="H95" s="64"/>
    </row>
    <row r="96" spans="2:10" x14ac:dyDescent="0.35">
      <c r="B96" s="147">
        <v>42</v>
      </c>
      <c r="C96" s="85">
        <v>762.08</v>
      </c>
      <c r="D96" s="60">
        <v>709.42</v>
      </c>
      <c r="E96" s="61">
        <v>873.61</v>
      </c>
      <c r="F96" s="85"/>
      <c r="G96" s="61"/>
      <c r="H96" s="64"/>
    </row>
    <row r="97" spans="2:8" x14ac:dyDescent="0.35">
      <c r="B97" s="147">
        <v>43</v>
      </c>
      <c r="C97" s="85">
        <v>535.44000000000005</v>
      </c>
      <c r="D97" s="60">
        <v>801.17</v>
      </c>
      <c r="E97" s="61">
        <v>1004.23</v>
      </c>
      <c r="F97" s="85"/>
      <c r="G97" s="61"/>
      <c r="H97" s="170"/>
    </row>
    <row r="98" spans="2:8" x14ac:dyDescent="0.35">
      <c r="B98" s="147">
        <v>44</v>
      </c>
      <c r="C98" s="86">
        <v>623.41999999999996</v>
      </c>
      <c r="D98" s="60">
        <v>827.89</v>
      </c>
      <c r="E98" s="61">
        <v>983.25</v>
      </c>
      <c r="F98" s="86"/>
      <c r="G98" s="61"/>
      <c r="H98" s="170"/>
    </row>
    <row r="99" spans="2:8" x14ac:dyDescent="0.35">
      <c r="B99" s="147">
        <v>45</v>
      </c>
      <c r="C99" s="85">
        <v>825.04</v>
      </c>
      <c r="D99" s="60">
        <v>824.31</v>
      </c>
      <c r="E99" s="61">
        <v>770.06</v>
      </c>
      <c r="F99" s="85"/>
      <c r="G99" s="61"/>
      <c r="H99" s="155"/>
    </row>
    <row r="100" spans="2:8" x14ac:dyDescent="0.35">
      <c r="B100" s="147">
        <v>46</v>
      </c>
      <c r="C100" s="85">
        <v>774.73</v>
      </c>
      <c r="D100" s="60">
        <v>999.1</v>
      </c>
      <c r="E100" s="61">
        <v>661.87</v>
      </c>
      <c r="F100" s="85"/>
      <c r="G100" s="61"/>
      <c r="H100" s="155"/>
    </row>
    <row r="101" spans="2:8" x14ac:dyDescent="0.35">
      <c r="B101" s="147">
        <v>47</v>
      </c>
      <c r="C101" s="87">
        <v>730.69</v>
      </c>
      <c r="D101" s="60">
        <v>722.98</v>
      </c>
      <c r="E101" s="61">
        <v>817.98</v>
      </c>
      <c r="F101" s="87"/>
      <c r="G101" s="61"/>
      <c r="H101" s="64"/>
    </row>
    <row r="102" spans="2:8" x14ac:dyDescent="0.35">
      <c r="B102" s="147">
        <v>48</v>
      </c>
      <c r="C102" s="85">
        <v>691.91</v>
      </c>
      <c r="D102" s="60">
        <v>732.82</v>
      </c>
      <c r="E102" s="61">
        <v>808.22</v>
      </c>
      <c r="F102" s="85"/>
      <c r="G102" s="61"/>
      <c r="H102" s="64"/>
    </row>
    <row r="103" spans="2:8" x14ac:dyDescent="0.35">
      <c r="B103" s="147">
        <v>49</v>
      </c>
      <c r="C103" s="85">
        <v>709.72</v>
      </c>
      <c r="D103" s="60">
        <v>697.61</v>
      </c>
      <c r="E103" s="61">
        <v>942.52</v>
      </c>
      <c r="F103" s="85"/>
      <c r="G103" s="61"/>
      <c r="H103" s="64"/>
    </row>
    <row r="104" spans="2:8" x14ac:dyDescent="0.35">
      <c r="B104" s="147">
        <v>50</v>
      </c>
      <c r="C104" s="85">
        <v>797.37</v>
      </c>
      <c r="D104" s="60">
        <v>998.67</v>
      </c>
      <c r="E104" s="61">
        <v>1041.81</v>
      </c>
      <c r="F104" s="85"/>
      <c r="G104" s="61"/>
      <c r="H104" s="64"/>
    </row>
    <row r="105" spans="2:8" x14ac:dyDescent="0.35">
      <c r="B105" s="147">
        <v>51</v>
      </c>
      <c r="C105" s="85">
        <v>801.33</v>
      </c>
      <c r="D105" s="60">
        <v>892.45</v>
      </c>
      <c r="E105" s="61">
        <v>922.42</v>
      </c>
      <c r="F105" s="85"/>
      <c r="G105" s="61"/>
      <c r="H105" s="64"/>
    </row>
    <row r="106" spans="2:8" ht="15" thickBot="1" x14ac:dyDescent="0.4">
      <c r="B106" s="148">
        <v>52</v>
      </c>
      <c r="C106" s="88">
        <v>741.02</v>
      </c>
      <c r="D106" s="62">
        <v>696.89</v>
      </c>
      <c r="E106" s="91">
        <v>1078.58</v>
      </c>
      <c r="F106" s="88"/>
      <c r="G106" s="91"/>
      <c r="H106" s="181"/>
    </row>
    <row r="107" spans="2:8" x14ac:dyDescent="0.35">
      <c r="H107" s="6"/>
    </row>
  </sheetData>
  <conditionalFormatting sqref="D15">
    <cfRule type="cellIs" dxfId="10" priority="3" stopIfTrue="1" operator="lessThan">
      <formula>#REF!</formula>
    </cfRule>
  </conditionalFormatting>
  <conditionalFormatting sqref="E21">
    <cfRule type="cellIs" dxfId="9" priority="8" stopIfTrue="1" operator="greaterThanOrEqual">
      <formula>0</formula>
    </cfRule>
    <cfRule type="cellIs" dxfId="8" priority="9" stopIfTrue="1" operator="lessThan">
      <formula>0</formula>
    </cfRule>
  </conditionalFormatting>
  <conditionalFormatting sqref="E15:G15">
    <cfRule type="cellIs" dxfId="7" priority="1" stopIfTrue="1" operator="greaterThanOrEqual">
      <formula>0</formula>
    </cfRule>
    <cfRule type="cellIs" dxfId="6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B32"/>
  <sheetViews>
    <sheetView zoomScaleNormal="100" workbookViewId="0"/>
  </sheetViews>
  <sheetFormatPr defaultColWidth="9.453125" defaultRowHeight="14.5" x14ac:dyDescent="0.35"/>
  <cols>
    <col min="1" max="1" width="7.54296875" style="2" customWidth="1"/>
    <col min="2" max="2" width="43.54296875" style="2" customWidth="1"/>
    <col min="3" max="3" width="22.54296875" style="2" customWidth="1"/>
    <col min="4" max="4" width="21.54296875" style="2" customWidth="1"/>
    <col min="5" max="5" width="22.453125" style="2" customWidth="1"/>
    <col min="6" max="95" width="9.453125" style="2"/>
    <col min="96" max="96" width="9.453125" style="2" customWidth="1"/>
    <col min="97" max="16384" width="9.453125" style="2"/>
  </cols>
  <sheetData>
    <row r="1" spans="1:5" ht="18.5" x14ac:dyDescent="0.45">
      <c r="B1" s="99" t="s">
        <v>29</v>
      </c>
    </row>
    <row r="3" spans="1:5" x14ac:dyDescent="0.35">
      <c r="B3" s="2" t="s">
        <v>52</v>
      </c>
    </row>
    <row r="4" spans="1:5" ht="15" thickBot="1" x14ac:dyDescent="0.4"/>
    <row r="5" spans="1:5" ht="15" thickBot="1" x14ac:dyDescent="0.4">
      <c r="B5" s="7" t="s">
        <v>25</v>
      </c>
      <c r="C5" s="22" t="s">
        <v>23</v>
      </c>
      <c r="D5" s="22" t="s">
        <v>45</v>
      </c>
      <c r="E5" s="24" t="s">
        <v>44</v>
      </c>
    </row>
    <row r="6" spans="1:5" x14ac:dyDescent="0.35">
      <c r="B6" s="27" t="s">
        <v>42</v>
      </c>
      <c r="C6" s="149">
        <v>1308.99</v>
      </c>
      <c r="D6" s="150">
        <v>-64.420000000000073</v>
      </c>
      <c r="E6" s="182">
        <v>-4.6905148498991633E-2</v>
      </c>
    </row>
    <row r="7" spans="1:5" x14ac:dyDescent="0.35">
      <c r="B7" s="28" t="s">
        <v>11</v>
      </c>
      <c r="C7" s="151">
        <v>1275.3399999999999</v>
      </c>
      <c r="D7" s="152">
        <v>0</v>
      </c>
      <c r="E7" s="96">
        <v>0</v>
      </c>
    </row>
    <row r="8" spans="1:5" x14ac:dyDescent="0.35">
      <c r="B8" s="28" t="s">
        <v>69</v>
      </c>
      <c r="C8" s="151">
        <v>489.73</v>
      </c>
      <c r="D8" s="152">
        <v>0</v>
      </c>
      <c r="E8" s="96">
        <v>0</v>
      </c>
    </row>
    <row r="9" spans="1:5" x14ac:dyDescent="0.35">
      <c r="B9" s="28" t="s">
        <v>70</v>
      </c>
      <c r="C9" s="151">
        <v>529.71</v>
      </c>
      <c r="D9" s="152">
        <v>0</v>
      </c>
      <c r="E9" s="96">
        <v>0</v>
      </c>
    </row>
    <row r="10" spans="1:5" x14ac:dyDescent="0.35">
      <c r="B10" s="28" t="s">
        <v>33</v>
      </c>
      <c r="C10" s="151">
        <v>469.06</v>
      </c>
      <c r="D10" s="152">
        <v>0</v>
      </c>
      <c r="E10" s="96">
        <v>0</v>
      </c>
    </row>
    <row r="11" spans="1:5" x14ac:dyDescent="0.35">
      <c r="B11" s="28" t="s">
        <v>14</v>
      </c>
      <c r="C11" s="151">
        <v>452.43</v>
      </c>
      <c r="D11" s="152">
        <v>-6.6499999999999773</v>
      </c>
      <c r="E11" s="182">
        <v>-1.4485492724579552E-2</v>
      </c>
    </row>
    <row r="12" spans="1:5" x14ac:dyDescent="0.35">
      <c r="B12" s="28" t="s">
        <v>15</v>
      </c>
      <c r="C12" s="151">
        <v>890.34</v>
      </c>
      <c r="D12" s="152">
        <v>-80.75</v>
      </c>
      <c r="E12" s="182">
        <v>-8.3153981608295791E-2</v>
      </c>
    </row>
    <row r="13" spans="1:5" x14ac:dyDescent="0.35">
      <c r="B13" s="28" t="s">
        <v>65</v>
      </c>
      <c r="C13" s="151">
        <v>457.94</v>
      </c>
      <c r="D13" s="152">
        <v>6.3799999999999955</v>
      </c>
      <c r="E13" s="96">
        <v>1.4128797944902072E-2</v>
      </c>
    </row>
    <row r="14" spans="1:5" ht="15" thickBot="1" x14ac:dyDescent="0.4">
      <c r="B14" s="29" t="s">
        <v>63</v>
      </c>
      <c r="C14" s="153">
        <v>418.25</v>
      </c>
      <c r="D14" s="154">
        <v>2.6200000000000045</v>
      </c>
      <c r="E14" s="202">
        <v>6.3036835647090061E-3</v>
      </c>
    </row>
    <row r="16" spans="1:5" x14ac:dyDescent="0.35">
      <c r="A16" s="46"/>
      <c r="B16" s="46"/>
      <c r="C16" s="46"/>
      <c r="D16" s="46"/>
    </row>
    <row r="17" spans="1:106" x14ac:dyDescent="0.35">
      <c r="A17" s="46"/>
      <c r="B17" s="46" t="s">
        <v>78</v>
      </c>
      <c r="C17" s="46"/>
      <c r="D17" s="46"/>
    </row>
    <row r="18" spans="1:106" ht="15" thickBot="1" x14ac:dyDescent="0.4">
      <c r="A18" s="46"/>
      <c r="B18" s="46"/>
      <c r="C18" s="46"/>
      <c r="D18" s="46"/>
      <c r="AB18" s="46"/>
      <c r="AC18" s="46"/>
      <c r="AD18" s="46"/>
    </row>
    <row r="19" spans="1:106" ht="15" thickBot="1" x14ac:dyDescent="0.4">
      <c r="B19" s="6"/>
      <c r="C19" s="40">
        <v>2025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BC19" s="109">
        <v>2026</v>
      </c>
    </row>
    <row r="20" spans="1:106" ht="15" thickBot="1" x14ac:dyDescent="0.4">
      <c r="B20" s="30"/>
      <c r="C20" s="119">
        <v>1</v>
      </c>
      <c r="D20" s="135">
        <v>2</v>
      </c>
      <c r="E20" s="136">
        <v>3</v>
      </c>
      <c r="F20" s="136">
        <v>4</v>
      </c>
      <c r="G20" s="136">
        <v>5</v>
      </c>
      <c r="H20" s="136">
        <v>6</v>
      </c>
      <c r="I20" s="136">
        <v>7</v>
      </c>
      <c r="J20" s="136">
        <v>8</v>
      </c>
      <c r="K20" s="136">
        <v>9</v>
      </c>
      <c r="L20" s="136">
        <v>10</v>
      </c>
      <c r="M20" s="136">
        <v>11</v>
      </c>
      <c r="N20" s="136">
        <v>12</v>
      </c>
      <c r="O20" s="136">
        <v>13</v>
      </c>
      <c r="P20" s="136">
        <v>14</v>
      </c>
      <c r="Q20" s="136">
        <v>15</v>
      </c>
      <c r="R20" s="136">
        <v>16</v>
      </c>
      <c r="S20" s="136">
        <v>17</v>
      </c>
      <c r="T20" s="136">
        <v>18</v>
      </c>
      <c r="U20" s="136">
        <v>19</v>
      </c>
      <c r="V20" s="136">
        <v>20</v>
      </c>
      <c r="W20" s="136">
        <v>21</v>
      </c>
      <c r="X20" s="136">
        <v>22</v>
      </c>
      <c r="Y20" s="136">
        <v>23</v>
      </c>
      <c r="Z20" s="136">
        <v>24</v>
      </c>
      <c r="AA20" s="136">
        <v>25</v>
      </c>
      <c r="AB20" s="136">
        <v>26</v>
      </c>
      <c r="AC20" s="136">
        <v>27</v>
      </c>
      <c r="AD20" s="136">
        <v>28</v>
      </c>
      <c r="AE20" s="136">
        <v>29</v>
      </c>
      <c r="AF20" s="136">
        <v>30</v>
      </c>
      <c r="AG20" s="136">
        <v>31</v>
      </c>
      <c r="AH20" s="136">
        <v>32</v>
      </c>
      <c r="AI20" s="136">
        <v>33</v>
      </c>
      <c r="AJ20" s="136">
        <v>34</v>
      </c>
      <c r="AK20" s="136">
        <v>35</v>
      </c>
      <c r="AL20" s="136">
        <v>36</v>
      </c>
      <c r="AM20" s="136">
        <v>37</v>
      </c>
      <c r="AN20" s="136">
        <v>38</v>
      </c>
      <c r="AO20" s="136">
        <v>39</v>
      </c>
      <c r="AP20" s="136">
        <v>40</v>
      </c>
      <c r="AQ20" s="136">
        <v>41</v>
      </c>
      <c r="AR20" s="136">
        <v>42</v>
      </c>
      <c r="AS20" s="136">
        <v>43</v>
      </c>
      <c r="AT20" s="136">
        <v>44</v>
      </c>
      <c r="AU20" s="136">
        <v>45</v>
      </c>
      <c r="AV20" s="136">
        <v>46</v>
      </c>
      <c r="AW20" s="136">
        <v>47</v>
      </c>
      <c r="AX20" s="136">
        <v>48</v>
      </c>
      <c r="AY20" s="136">
        <v>49</v>
      </c>
      <c r="AZ20" s="136">
        <v>50</v>
      </c>
      <c r="BA20" s="136">
        <v>51</v>
      </c>
      <c r="BB20" s="137">
        <v>52</v>
      </c>
      <c r="BC20" s="116">
        <v>1</v>
      </c>
      <c r="BD20" s="117">
        <v>2</v>
      </c>
      <c r="BE20" s="117">
        <v>3</v>
      </c>
      <c r="BF20" s="117">
        <v>4</v>
      </c>
      <c r="BG20" s="117">
        <v>5</v>
      </c>
      <c r="BH20" s="117">
        <v>6</v>
      </c>
      <c r="BI20" s="117">
        <v>7</v>
      </c>
      <c r="BJ20" s="117">
        <v>8</v>
      </c>
      <c r="BK20" s="117">
        <v>9</v>
      </c>
      <c r="BL20" s="117">
        <v>10</v>
      </c>
      <c r="BM20" s="117">
        <v>11</v>
      </c>
      <c r="BN20" s="117">
        <v>12</v>
      </c>
      <c r="BO20" s="117">
        <v>13</v>
      </c>
      <c r="BP20" s="117">
        <v>14</v>
      </c>
      <c r="BQ20" s="117">
        <v>15</v>
      </c>
      <c r="BR20" s="117">
        <v>16</v>
      </c>
      <c r="BS20" s="117">
        <v>17</v>
      </c>
      <c r="BT20" s="117">
        <v>18</v>
      </c>
      <c r="BU20" s="117">
        <v>19</v>
      </c>
      <c r="BV20" s="117">
        <v>20</v>
      </c>
      <c r="BW20" s="117">
        <v>21</v>
      </c>
      <c r="BX20" s="117">
        <v>22</v>
      </c>
      <c r="BY20" s="117">
        <v>23</v>
      </c>
      <c r="BZ20" s="117">
        <v>24</v>
      </c>
      <c r="CA20" s="117">
        <v>25</v>
      </c>
      <c r="CB20" s="117">
        <v>26</v>
      </c>
      <c r="CC20" s="117">
        <v>27</v>
      </c>
      <c r="CD20" s="117">
        <v>28</v>
      </c>
      <c r="CE20" s="117">
        <v>29</v>
      </c>
      <c r="CF20" s="117">
        <v>30</v>
      </c>
      <c r="CG20" s="117">
        <v>31</v>
      </c>
      <c r="CH20" s="117">
        <v>32</v>
      </c>
      <c r="CI20" s="117">
        <v>33</v>
      </c>
      <c r="CJ20" s="117">
        <v>34</v>
      </c>
      <c r="CK20" s="117">
        <v>35</v>
      </c>
      <c r="CL20" s="117">
        <v>36</v>
      </c>
      <c r="CM20" s="117">
        <v>37</v>
      </c>
      <c r="CN20" s="117">
        <v>38</v>
      </c>
      <c r="CO20" s="117">
        <v>39</v>
      </c>
      <c r="CP20" s="117">
        <v>40</v>
      </c>
      <c r="CQ20" s="117">
        <v>41</v>
      </c>
      <c r="CR20" s="117">
        <v>42</v>
      </c>
      <c r="CS20" s="117">
        <v>43</v>
      </c>
      <c r="CT20" s="117">
        <v>44</v>
      </c>
      <c r="CU20" s="117">
        <v>45</v>
      </c>
      <c r="CV20" s="117">
        <v>46</v>
      </c>
      <c r="CW20" s="117">
        <v>47</v>
      </c>
      <c r="CX20" s="117">
        <v>48</v>
      </c>
      <c r="CY20" s="117">
        <v>49</v>
      </c>
      <c r="CZ20" s="117">
        <v>50</v>
      </c>
      <c r="DA20" s="117">
        <v>51</v>
      </c>
      <c r="DB20" s="118">
        <v>52</v>
      </c>
    </row>
    <row r="21" spans="1:106" x14ac:dyDescent="0.35">
      <c r="B21" s="28" t="s">
        <v>30</v>
      </c>
      <c r="C21" s="183">
        <v>1026.73</v>
      </c>
      <c r="D21" s="184">
        <v>1010.9</v>
      </c>
      <c r="E21" s="184">
        <v>1115.47</v>
      </c>
      <c r="F21" s="184">
        <v>1311.38</v>
      </c>
      <c r="G21" s="184">
        <v>1171.77</v>
      </c>
      <c r="H21" s="184">
        <v>1147.75</v>
      </c>
      <c r="I21" s="184">
        <v>839.94</v>
      </c>
      <c r="J21" s="184">
        <v>1127.73</v>
      </c>
      <c r="K21" s="184">
        <v>1054.44</v>
      </c>
      <c r="L21" s="184">
        <v>1052.43</v>
      </c>
      <c r="M21" s="184">
        <v>1156</v>
      </c>
      <c r="N21" s="184">
        <v>1045.77</v>
      </c>
      <c r="O21" s="184">
        <v>1103.79</v>
      </c>
      <c r="P21" s="184">
        <v>990.75</v>
      </c>
      <c r="Q21" s="184">
        <v>1165.8699999999999</v>
      </c>
      <c r="R21" s="184">
        <v>1235.1500000000001</v>
      </c>
      <c r="S21" s="184">
        <v>1272.5999999999999</v>
      </c>
      <c r="T21" s="184">
        <v>1112.07</v>
      </c>
      <c r="U21" s="184">
        <v>1017.86</v>
      </c>
      <c r="V21" s="184">
        <v>1151</v>
      </c>
      <c r="W21" s="184">
        <v>1149.81</v>
      </c>
      <c r="X21" s="184">
        <v>1245.92</v>
      </c>
      <c r="Y21" s="184">
        <v>1167.29</v>
      </c>
      <c r="Z21" s="184">
        <v>1300.4100000000001</v>
      </c>
      <c r="AA21" s="184">
        <v>1044.25</v>
      </c>
      <c r="AB21" s="184">
        <v>982.29</v>
      </c>
      <c r="AC21" s="184">
        <v>994.08</v>
      </c>
      <c r="AD21" s="184">
        <v>1197.99</v>
      </c>
      <c r="AE21" s="184">
        <v>1173.48</v>
      </c>
      <c r="AF21" s="184">
        <v>1102.68</v>
      </c>
      <c r="AG21" s="184">
        <v>1118.3800000000001</v>
      </c>
      <c r="AH21" s="184">
        <v>1161</v>
      </c>
      <c r="AI21" s="184">
        <v>1253</v>
      </c>
      <c r="AJ21" s="184">
        <v>1209.8</v>
      </c>
      <c r="AK21" s="184">
        <v>1217.8499999999999</v>
      </c>
      <c r="AL21" s="184">
        <v>1156.07</v>
      </c>
      <c r="AM21" s="184">
        <v>1100.27</v>
      </c>
      <c r="AN21" s="184">
        <v>1328.57</v>
      </c>
      <c r="AO21" s="184">
        <v>1209.73</v>
      </c>
      <c r="AP21" s="184">
        <v>1200.9100000000001</v>
      </c>
      <c r="AQ21" s="184">
        <v>1266.32</v>
      </c>
      <c r="AR21" s="184">
        <v>1306.95</v>
      </c>
      <c r="AS21" s="184">
        <v>1256.1400000000001</v>
      </c>
      <c r="AT21" s="184">
        <v>1264.22</v>
      </c>
      <c r="AU21" s="184">
        <v>1120.1500000000001</v>
      </c>
      <c r="AV21" s="184">
        <v>1162.6500000000001</v>
      </c>
      <c r="AW21" s="184">
        <v>1253.0899999999999</v>
      </c>
      <c r="AX21" s="184">
        <v>1302.99</v>
      </c>
      <c r="AY21" s="184">
        <v>1274.19</v>
      </c>
      <c r="AZ21" s="184">
        <v>1254.0999999999999</v>
      </c>
      <c r="BA21" s="184">
        <v>1210.43</v>
      </c>
      <c r="BB21" s="185">
        <v>1334.92</v>
      </c>
      <c r="BC21" s="186">
        <v>1373.41</v>
      </c>
      <c r="BD21" s="187">
        <v>1308.99</v>
      </c>
      <c r="BE21" s="187"/>
      <c r="BF21" s="187"/>
      <c r="BG21" s="187"/>
      <c r="BH21" s="187"/>
      <c r="BI21" s="187"/>
      <c r="BJ21" s="187"/>
      <c r="BK21" s="187"/>
      <c r="BL21" s="187"/>
      <c r="BM21" s="187"/>
      <c r="BN21" s="187"/>
      <c r="BO21" s="187"/>
      <c r="BP21" s="187"/>
      <c r="BQ21" s="187"/>
      <c r="BR21" s="187"/>
      <c r="BS21" s="187"/>
      <c r="BT21" s="187"/>
      <c r="BU21" s="187"/>
      <c r="BV21" s="187"/>
      <c r="BW21" s="187"/>
      <c r="BX21" s="187"/>
      <c r="BY21" s="187"/>
      <c r="BZ21" s="187"/>
      <c r="CA21" s="187"/>
      <c r="CB21" s="187"/>
      <c r="CC21" s="187"/>
      <c r="CD21" s="187"/>
      <c r="CE21" s="187"/>
      <c r="CF21" s="187"/>
      <c r="CG21" s="187"/>
      <c r="CH21" s="187"/>
      <c r="CI21" s="187"/>
      <c r="CJ21" s="187"/>
      <c r="CK21" s="187"/>
      <c r="CL21" s="187"/>
      <c r="CM21" s="187"/>
      <c r="CN21" s="187"/>
      <c r="CO21" s="187"/>
      <c r="CP21" s="187"/>
      <c r="CQ21" s="187"/>
      <c r="CR21" s="187"/>
      <c r="CS21" s="187"/>
      <c r="CT21" s="187"/>
      <c r="CU21" s="187"/>
      <c r="CV21" s="187"/>
      <c r="CW21" s="187"/>
      <c r="CX21" s="187"/>
      <c r="CY21" s="187"/>
      <c r="CZ21" s="187"/>
      <c r="DA21" s="187"/>
      <c r="DB21" s="188"/>
    </row>
    <row r="22" spans="1:106" x14ac:dyDescent="0.35">
      <c r="B22" s="28" t="s">
        <v>11</v>
      </c>
      <c r="C22" s="189">
        <v>1275.3399999999999</v>
      </c>
      <c r="D22" s="190">
        <v>1275.3399999999999</v>
      </c>
      <c r="E22" s="190">
        <v>1275.3399999999999</v>
      </c>
      <c r="F22" s="190">
        <v>1275.3399999999999</v>
      </c>
      <c r="G22" s="190">
        <v>1275.3399999999999</v>
      </c>
      <c r="H22" s="190">
        <v>1275.3399999999999</v>
      </c>
      <c r="I22" s="190">
        <v>1275.3399999999999</v>
      </c>
      <c r="J22" s="190">
        <v>1275.3399999999999</v>
      </c>
      <c r="K22" s="190">
        <v>1275.3399999999999</v>
      </c>
      <c r="L22" s="190">
        <v>1275.3399999999999</v>
      </c>
      <c r="M22" s="190">
        <v>1275.3399999999999</v>
      </c>
      <c r="N22" s="190">
        <v>1275.3399999999999</v>
      </c>
      <c r="O22" s="190">
        <v>1275.3399999999999</v>
      </c>
      <c r="P22" s="190">
        <v>1275.3399999999999</v>
      </c>
      <c r="Q22" s="190">
        <v>1275.3399999999999</v>
      </c>
      <c r="R22" s="190">
        <v>1275.3399999999999</v>
      </c>
      <c r="S22" s="190">
        <v>1275.3399999999999</v>
      </c>
      <c r="T22" s="190">
        <v>1275.3399999999999</v>
      </c>
      <c r="U22" s="190">
        <v>1275.3399999999999</v>
      </c>
      <c r="V22" s="190">
        <v>1275.3399999999999</v>
      </c>
      <c r="W22" s="190">
        <v>1275.3399999999999</v>
      </c>
      <c r="X22" s="190">
        <v>1275.3399999999999</v>
      </c>
      <c r="Y22" s="190">
        <v>1275.3399999999999</v>
      </c>
      <c r="Z22" s="190">
        <v>1275.3399999999999</v>
      </c>
      <c r="AA22" s="190">
        <v>1275.3399999999999</v>
      </c>
      <c r="AB22" s="190">
        <v>1275.3399999999999</v>
      </c>
      <c r="AC22" s="190">
        <v>1275.3399999999999</v>
      </c>
      <c r="AD22" s="190">
        <v>1275.3399999999999</v>
      </c>
      <c r="AE22" s="190">
        <v>1275.3399999999999</v>
      </c>
      <c r="AF22" s="190">
        <v>1275.3399999999999</v>
      </c>
      <c r="AG22" s="190">
        <v>1275.3399999999999</v>
      </c>
      <c r="AH22" s="190">
        <v>1275.3399999999999</v>
      </c>
      <c r="AI22" s="190">
        <v>1275.3399999999999</v>
      </c>
      <c r="AJ22" s="190">
        <v>1275.3399999999999</v>
      </c>
      <c r="AK22" s="190">
        <v>1275.3399999999999</v>
      </c>
      <c r="AL22" s="190">
        <v>1275.3399999999999</v>
      </c>
      <c r="AM22" s="190">
        <v>1275.3399999999999</v>
      </c>
      <c r="AN22" s="190">
        <v>1275.3399999999999</v>
      </c>
      <c r="AO22" s="190">
        <v>1275.3399999999999</v>
      </c>
      <c r="AP22" s="190">
        <v>1275.3399999999999</v>
      </c>
      <c r="AQ22" s="190">
        <v>1275.3399999999999</v>
      </c>
      <c r="AR22" s="190">
        <v>1275.3399999999999</v>
      </c>
      <c r="AS22" s="190">
        <v>1275.3399999999999</v>
      </c>
      <c r="AT22" s="190">
        <v>1275.3399999999999</v>
      </c>
      <c r="AU22" s="190">
        <v>1275.3399999999999</v>
      </c>
      <c r="AV22" s="190">
        <v>1275.3399999999999</v>
      </c>
      <c r="AW22" s="190">
        <v>1275.3399999999999</v>
      </c>
      <c r="AX22" s="190">
        <v>1275.3399999999999</v>
      </c>
      <c r="AY22" s="190">
        <v>1275.3399999999999</v>
      </c>
      <c r="AZ22" s="190">
        <v>1275.3399999999999</v>
      </c>
      <c r="BA22" s="190">
        <v>1275.3399999999999</v>
      </c>
      <c r="BB22" s="191">
        <v>1275.3399999999999</v>
      </c>
      <c r="BC22" s="192">
        <v>1275.3399999999999</v>
      </c>
      <c r="BD22" s="193">
        <v>1275.3399999999999</v>
      </c>
      <c r="BE22" s="193"/>
      <c r="BF22" s="193"/>
      <c r="BG22" s="193"/>
      <c r="BH22" s="193"/>
      <c r="BI22" s="193"/>
      <c r="BJ22" s="193"/>
      <c r="BK22" s="193"/>
      <c r="BL22" s="193"/>
      <c r="BM22" s="193"/>
      <c r="BN22" s="193"/>
      <c r="BO22" s="193"/>
      <c r="BP22" s="193"/>
      <c r="BQ22" s="193"/>
      <c r="BR22" s="193"/>
      <c r="BS22" s="193"/>
      <c r="BT22" s="193"/>
      <c r="BU22" s="193"/>
      <c r="BV22" s="193"/>
      <c r="BW22" s="193"/>
      <c r="BX22" s="193"/>
      <c r="BY22" s="193"/>
      <c r="BZ22" s="193"/>
      <c r="CA22" s="193"/>
      <c r="CB22" s="193"/>
      <c r="CC22" s="193"/>
      <c r="CD22" s="193"/>
      <c r="CE22" s="193"/>
      <c r="CF22" s="193"/>
      <c r="CG22" s="193"/>
      <c r="CH22" s="193"/>
      <c r="CI22" s="193"/>
      <c r="CJ22" s="193"/>
      <c r="CK22" s="193"/>
      <c r="CL22" s="193"/>
      <c r="CM22" s="193"/>
      <c r="CN22" s="193"/>
      <c r="CO22" s="193"/>
      <c r="CP22" s="193"/>
      <c r="CQ22" s="193"/>
      <c r="CR22" s="193"/>
      <c r="CS22" s="193"/>
      <c r="CT22" s="193"/>
      <c r="CU22" s="193"/>
      <c r="CV22" s="193"/>
      <c r="CW22" s="193"/>
      <c r="CX22" s="193"/>
      <c r="CY22" s="193"/>
      <c r="CZ22" s="193"/>
      <c r="DA22" s="193"/>
      <c r="DB22" s="165"/>
    </row>
    <row r="23" spans="1:106" x14ac:dyDescent="0.35">
      <c r="B23" s="28" t="s">
        <v>31</v>
      </c>
      <c r="C23" s="189">
        <v>489.73</v>
      </c>
      <c r="D23" s="190">
        <v>489.73</v>
      </c>
      <c r="E23" s="190">
        <v>489.73</v>
      </c>
      <c r="F23" s="190">
        <v>489.73</v>
      </c>
      <c r="G23" s="190">
        <v>489.73</v>
      </c>
      <c r="H23" s="190">
        <v>489.73</v>
      </c>
      <c r="I23" s="190">
        <v>489.73</v>
      </c>
      <c r="J23" s="190">
        <v>489.73</v>
      </c>
      <c r="K23" s="190">
        <v>489.73</v>
      </c>
      <c r="L23" s="190">
        <v>489.73</v>
      </c>
      <c r="M23" s="190">
        <v>489.73</v>
      </c>
      <c r="N23" s="190">
        <v>489.73</v>
      </c>
      <c r="O23" s="190">
        <v>489.73</v>
      </c>
      <c r="P23" s="190">
        <v>489.73</v>
      </c>
      <c r="Q23" s="190">
        <v>489.73</v>
      </c>
      <c r="R23" s="190">
        <v>489.73</v>
      </c>
      <c r="S23" s="190">
        <v>489.73</v>
      </c>
      <c r="T23" s="190">
        <v>489.73</v>
      </c>
      <c r="U23" s="190">
        <v>489.73</v>
      </c>
      <c r="V23" s="190">
        <v>489.73</v>
      </c>
      <c r="W23" s="190">
        <v>489.73</v>
      </c>
      <c r="X23" s="190">
        <v>489.73</v>
      </c>
      <c r="Y23" s="190">
        <v>489.73</v>
      </c>
      <c r="Z23" s="190">
        <v>489.73</v>
      </c>
      <c r="AA23" s="190">
        <v>489.73</v>
      </c>
      <c r="AB23" s="190">
        <v>489.73</v>
      </c>
      <c r="AC23" s="190">
        <v>489.73</v>
      </c>
      <c r="AD23" s="190">
        <v>489.73</v>
      </c>
      <c r="AE23" s="190">
        <v>489.73</v>
      </c>
      <c r="AF23" s="190">
        <v>489.73</v>
      </c>
      <c r="AG23" s="190">
        <v>489.73</v>
      </c>
      <c r="AH23" s="190">
        <v>489.73</v>
      </c>
      <c r="AI23" s="190">
        <v>489.73</v>
      </c>
      <c r="AJ23" s="190">
        <v>489.73</v>
      </c>
      <c r="AK23" s="190">
        <v>489.73</v>
      </c>
      <c r="AL23" s="190">
        <v>489.73</v>
      </c>
      <c r="AM23" s="190">
        <v>489.73</v>
      </c>
      <c r="AN23" s="190">
        <v>489.73</v>
      </c>
      <c r="AO23" s="190">
        <v>489.73</v>
      </c>
      <c r="AP23" s="190">
        <v>489.73</v>
      </c>
      <c r="AQ23" s="190">
        <v>489.73</v>
      </c>
      <c r="AR23" s="190">
        <v>489.73</v>
      </c>
      <c r="AS23" s="190">
        <v>489.73</v>
      </c>
      <c r="AT23" s="190">
        <v>489.73</v>
      </c>
      <c r="AU23" s="190">
        <v>489.73</v>
      </c>
      <c r="AV23" s="190">
        <v>489.73</v>
      </c>
      <c r="AW23" s="190">
        <v>489.73</v>
      </c>
      <c r="AX23" s="190">
        <v>489.73</v>
      </c>
      <c r="AY23" s="190">
        <v>489.73</v>
      </c>
      <c r="AZ23" s="190">
        <v>489.73</v>
      </c>
      <c r="BA23" s="190">
        <v>489.73</v>
      </c>
      <c r="BB23" s="191">
        <v>489.73</v>
      </c>
      <c r="BC23" s="192">
        <v>489.73</v>
      </c>
      <c r="BD23" s="193">
        <v>489.73</v>
      </c>
      <c r="BE23" s="193"/>
      <c r="BF23" s="193"/>
      <c r="BG23" s="193"/>
      <c r="BH23" s="193"/>
      <c r="BI23" s="193"/>
      <c r="BJ23" s="193"/>
      <c r="BK23" s="193"/>
      <c r="BL23" s="193"/>
      <c r="BM23" s="193"/>
      <c r="BN23" s="193"/>
      <c r="BO23" s="193"/>
      <c r="BP23" s="193"/>
      <c r="BQ23" s="193"/>
      <c r="BR23" s="193"/>
      <c r="BS23" s="193"/>
      <c r="BT23" s="193"/>
      <c r="BU23" s="193"/>
      <c r="BV23" s="193"/>
      <c r="BW23" s="193"/>
      <c r="BX23" s="193"/>
      <c r="BY23" s="193"/>
      <c r="BZ23" s="193"/>
      <c r="CA23" s="193"/>
      <c r="CB23" s="193"/>
      <c r="CC23" s="193"/>
      <c r="CD23" s="193"/>
      <c r="CE23" s="193"/>
      <c r="CF23" s="193"/>
      <c r="CG23" s="193"/>
      <c r="CH23" s="193"/>
      <c r="CI23" s="193"/>
      <c r="CJ23" s="193"/>
      <c r="CK23" s="193"/>
      <c r="CL23" s="193"/>
      <c r="CM23" s="193"/>
      <c r="CN23" s="193"/>
      <c r="CO23" s="193"/>
      <c r="CP23" s="193"/>
      <c r="CQ23" s="193"/>
      <c r="CR23" s="193"/>
      <c r="CS23" s="193"/>
      <c r="CT23" s="193"/>
      <c r="CU23" s="193"/>
      <c r="CV23" s="193"/>
      <c r="CW23" s="193"/>
      <c r="CX23" s="193"/>
      <c r="CY23" s="193"/>
      <c r="CZ23" s="193"/>
      <c r="DA23" s="193"/>
      <c r="DB23" s="165"/>
    </row>
    <row r="24" spans="1:106" x14ac:dyDescent="0.35">
      <c r="B24" s="28" t="s">
        <v>32</v>
      </c>
      <c r="C24" s="189">
        <v>529.71</v>
      </c>
      <c r="D24" s="190">
        <v>529.71</v>
      </c>
      <c r="E24" s="190">
        <v>529.71</v>
      </c>
      <c r="F24" s="190">
        <v>529.71</v>
      </c>
      <c r="G24" s="190">
        <v>529.71</v>
      </c>
      <c r="H24" s="190">
        <v>529.71</v>
      </c>
      <c r="I24" s="190">
        <v>529.71</v>
      </c>
      <c r="J24" s="190">
        <v>529.71</v>
      </c>
      <c r="K24" s="190">
        <v>529.71</v>
      </c>
      <c r="L24" s="190">
        <v>529.71</v>
      </c>
      <c r="M24" s="190">
        <v>529.71</v>
      </c>
      <c r="N24" s="190">
        <v>529.71</v>
      </c>
      <c r="O24" s="190">
        <v>529.71</v>
      </c>
      <c r="P24" s="190">
        <v>529.71</v>
      </c>
      <c r="Q24" s="190">
        <v>529.71</v>
      </c>
      <c r="R24" s="190">
        <v>529.71</v>
      </c>
      <c r="S24" s="190">
        <v>529.71</v>
      </c>
      <c r="T24" s="190">
        <v>529.71</v>
      </c>
      <c r="U24" s="190">
        <v>529.71</v>
      </c>
      <c r="V24" s="190">
        <v>529.71</v>
      </c>
      <c r="W24" s="190">
        <v>529.71</v>
      </c>
      <c r="X24" s="190">
        <v>529.71</v>
      </c>
      <c r="Y24" s="190">
        <v>529.71</v>
      </c>
      <c r="Z24" s="190">
        <v>529.71</v>
      </c>
      <c r="AA24" s="190">
        <v>529.71</v>
      </c>
      <c r="AB24" s="190">
        <v>529.71</v>
      </c>
      <c r="AC24" s="190">
        <v>529.71</v>
      </c>
      <c r="AD24" s="190">
        <v>529.71</v>
      </c>
      <c r="AE24" s="190">
        <v>529.71</v>
      </c>
      <c r="AF24" s="190">
        <v>529.71</v>
      </c>
      <c r="AG24" s="190">
        <v>529.71</v>
      </c>
      <c r="AH24" s="190">
        <v>529.71</v>
      </c>
      <c r="AI24" s="190">
        <v>529.71</v>
      </c>
      <c r="AJ24" s="190">
        <v>529.71</v>
      </c>
      <c r="AK24" s="190">
        <v>529.71</v>
      </c>
      <c r="AL24" s="190">
        <v>529.71</v>
      </c>
      <c r="AM24" s="190">
        <v>529.71</v>
      </c>
      <c r="AN24" s="190">
        <v>529.71</v>
      </c>
      <c r="AO24" s="190">
        <v>529.71</v>
      </c>
      <c r="AP24" s="190">
        <v>529.71</v>
      </c>
      <c r="AQ24" s="190">
        <v>529.71</v>
      </c>
      <c r="AR24" s="190">
        <v>529.71</v>
      </c>
      <c r="AS24" s="190">
        <v>529.71</v>
      </c>
      <c r="AT24" s="190">
        <v>529.71</v>
      </c>
      <c r="AU24" s="190">
        <v>529.71</v>
      </c>
      <c r="AV24" s="190">
        <v>529.71</v>
      </c>
      <c r="AW24" s="190">
        <v>529.71</v>
      </c>
      <c r="AX24" s="190">
        <v>529.71</v>
      </c>
      <c r="AY24" s="190">
        <v>529.71</v>
      </c>
      <c r="AZ24" s="190">
        <v>529.71</v>
      </c>
      <c r="BA24" s="190">
        <v>529.71</v>
      </c>
      <c r="BB24" s="191">
        <v>529.71</v>
      </c>
      <c r="BC24" s="192">
        <v>529.71</v>
      </c>
      <c r="BD24" s="193">
        <v>529.71</v>
      </c>
      <c r="BE24" s="193"/>
      <c r="BF24" s="193"/>
      <c r="BG24" s="193"/>
      <c r="BH24" s="193"/>
      <c r="BI24" s="193"/>
      <c r="BJ24" s="193"/>
      <c r="BK24" s="193"/>
      <c r="BL24" s="193"/>
      <c r="BM24" s="193"/>
      <c r="BN24" s="193"/>
      <c r="BO24" s="193"/>
      <c r="BP24" s="193"/>
      <c r="BQ24" s="193"/>
      <c r="BR24" s="193"/>
      <c r="BS24" s="193"/>
      <c r="BT24" s="193"/>
      <c r="BU24" s="193"/>
      <c r="BV24" s="193"/>
      <c r="BW24" s="193"/>
      <c r="BX24" s="193"/>
      <c r="BY24" s="193"/>
      <c r="BZ24" s="193"/>
      <c r="CA24" s="193"/>
      <c r="CB24" s="193"/>
      <c r="CC24" s="193"/>
      <c r="CD24" s="193"/>
      <c r="CE24" s="193"/>
      <c r="CF24" s="193"/>
      <c r="CG24" s="193"/>
      <c r="CH24" s="193"/>
      <c r="CI24" s="193"/>
      <c r="CJ24" s="193"/>
      <c r="CK24" s="193"/>
      <c r="CL24" s="193"/>
      <c r="CM24" s="193"/>
      <c r="CN24" s="193"/>
      <c r="CO24" s="193"/>
      <c r="CP24" s="193"/>
      <c r="CQ24" s="193"/>
      <c r="CR24" s="193"/>
      <c r="CS24" s="193"/>
      <c r="CT24" s="193"/>
      <c r="CU24" s="193"/>
      <c r="CV24" s="193"/>
      <c r="CW24" s="193"/>
      <c r="CX24" s="193"/>
      <c r="CY24" s="193"/>
      <c r="CZ24" s="193"/>
      <c r="DA24" s="193"/>
      <c r="DB24" s="165"/>
    </row>
    <row r="25" spans="1:106" x14ac:dyDescent="0.35">
      <c r="B25" s="28" t="s">
        <v>33</v>
      </c>
      <c r="C25" s="189">
        <v>469.06</v>
      </c>
      <c r="D25" s="190">
        <v>469.06</v>
      </c>
      <c r="E25" s="190">
        <v>469.06</v>
      </c>
      <c r="F25" s="190">
        <v>469.06</v>
      </c>
      <c r="G25" s="190">
        <v>469.06</v>
      </c>
      <c r="H25" s="190">
        <v>469.06</v>
      </c>
      <c r="I25" s="190">
        <v>469.06</v>
      </c>
      <c r="J25" s="190">
        <v>469.06</v>
      </c>
      <c r="K25" s="190">
        <v>469.06</v>
      </c>
      <c r="L25" s="190">
        <v>469.06</v>
      </c>
      <c r="M25" s="190">
        <v>469.06</v>
      </c>
      <c r="N25" s="190">
        <v>469.06</v>
      </c>
      <c r="O25" s="190">
        <v>469.06</v>
      </c>
      <c r="P25" s="190">
        <v>469.06</v>
      </c>
      <c r="Q25" s="190">
        <v>469.06</v>
      </c>
      <c r="R25" s="190">
        <v>469.06</v>
      </c>
      <c r="S25" s="190">
        <v>469.06</v>
      </c>
      <c r="T25" s="190">
        <v>469.06</v>
      </c>
      <c r="U25" s="190">
        <v>469.06</v>
      </c>
      <c r="V25" s="190">
        <v>469.06</v>
      </c>
      <c r="W25" s="190">
        <v>469.06</v>
      </c>
      <c r="X25" s="190">
        <v>469.06</v>
      </c>
      <c r="Y25" s="190">
        <v>469.06</v>
      </c>
      <c r="Z25" s="190">
        <v>469.06</v>
      </c>
      <c r="AA25" s="190">
        <v>469.06</v>
      </c>
      <c r="AB25" s="190">
        <v>469.06</v>
      </c>
      <c r="AC25" s="190">
        <v>469.06</v>
      </c>
      <c r="AD25" s="190">
        <v>469.06</v>
      </c>
      <c r="AE25" s="190">
        <v>469.06</v>
      </c>
      <c r="AF25" s="190">
        <v>469.06</v>
      </c>
      <c r="AG25" s="190">
        <v>469.06</v>
      </c>
      <c r="AH25" s="190">
        <v>469.06</v>
      </c>
      <c r="AI25" s="190">
        <v>469.06</v>
      </c>
      <c r="AJ25" s="190">
        <v>469.06</v>
      </c>
      <c r="AK25" s="190">
        <v>469.06</v>
      </c>
      <c r="AL25" s="190">
        <v>469.06</v>
      </c>
      <c r="AM25" s="190">
        <v>469.06</v>
      </c>
      <c r="AN25" s="190">
        <v>469.06</v>
      </c>
      <c r="AO25" s="190">
        <v>469.06</v>
      </c>
      <c r="AP25" s="190">
        <v>469.06</v>
      </c>
      <c r="AQ25" s="190">
        <v>469.06</v>
      </c>
      <c r="AR25" s="190">
        <v>469.06</v>
      </c>
      <c r="AS25" s="190">
        <v>469.06</v>
      </c>
      <c r="AT25" s="190">
        <v>469.06</v>
      </c>
      <c r="AU25" s="190">
        <v>469.06</v>
      </c>
      <c r="AV25" s="190">
        <v>469.06</v>
      </c>
      <c r="AW25" s="190">
        <v>469.06</v>
      </c>
      <c r="AX25" s="190">
        <v>469.06</v>
      </c>
      <c r="AY25" s="190">
        <v>469.06</v>
      </c>
      <c r="AZ25" s="190">
        <v>469.06</v>
      </c>
      <c r="BA25" s="190">
        <v>469.06</v>
      </c>
      <c r="BB25" s="191">
        <v>469.06</v>
      </c>
      <c r="BC25" s="192">
        <v>469.06</v>
      </c>
      <c r="BD25" s="193">
        <v>469.06</v>
      </c>
      <c r="BE25" s="193"/>
      <c r="BF25" s="193"/>
      <c r="BG25" s="193"/>
      <c r="BH25" s="193"/>
      <c r="BI25" s="193"/>
      <c r="BJ25" s="193"/>
      <c r="BK25" s="193"/>
      <c r="BL25" s="193"/>
      <c r="BM25" s="193"/>
      <c r="BN25" s="193"/>
      <c r="BO25" s="193"/>
      <c r="BP25" s="193"/>
      <c r="BQ25" s="193"/>
      <c r="BR25" s="193"/>
      <c r="BS25" s="193"/>
      <c r="BT25" s="193"/>
      <c r="BU25" s="193"/>
      <c r="BV25" s="193"/>
      <c r="BW25" s="193"/>
      <c r="BX25" s="193"/>
      <c r="BY25" s="193"/>
      <c r="BZ25" s="193"/>
      <c r="CA25" s="193"/>
      <c r="CB25" s="193"/>
      <c r="CC25" s="193"/>
      <c r="CD25" s="193"/>
      <c r="CE25" s="193"/>
      <c r="CF25" s="193"/>
      <c r="CG25" s="193"/>
      <c r="CH25" s="193"/>
      <c r="CI25" s="193"/>
      <c r="CJ25" s="193"/>
      <c r="CK25" s="193"/>
      <c r="CL25" s="193"/>
      <c r="CM25" s="193"/>
      <c r="CN25" s="193"/>
      <c r="CO25" s="193"/>
      <c r="CP25" s="193"/>
      <c r="CQ25" s="193"/>
      <c r="CR25" s="193"/>
      <c r="CS25" s="193"/>
      <c r="CT25" s="193"/>
      <c r="CU25" s="193"/>
      <c r="CV25" s="193"/>
      <c r="CW25" s="193"/>
      <c r="CX25" s="193"/>
      <c r="CY25" s="193"/>
      <c r="CZ25" s="193"/>
      <c r="DA25" s="193"/>
      <c r="DB25" s="165"/>
    </row>
    <row r="26" spans="1:106" x14ac:dyDescent="0.35">
      <c r="B26" s="28" t="s">
        <v>14</v>
      </c>
      <c r="C26" s="189">
        <v>425.83</v>
      </c>
      <c r="D26" s="190">
        <v>416.68</v>
      </c>
      <c r="E26" s="190">
        <v>413.88</v>
      </c>
      <c r="F26" s="190">
        <v>414.52</v>
      </c>
      <c r="G26" s="190">
        <v>415.42</v>
      </c>
      <c r="H26" s="190">
        <v>414.5</v>
      </c>
      <c r="I26" s="190">
        <v>412.78</v>
      </c>
      <c r="J26" s="190">
        <v>411.19</v>
      </c>
      <c r="K26" s="190">
        <v>417.14</v>
      </c>
      <c r="L26" s="190">
        <v>414.27</v>
      </c>
      <c r="M26" s="190">
        <v>407.86</v>
      </c>
      <c r="N26" s="190">
        <v>412.33</v>
      </c>
      <c r="O26" s="190">
        <v>411.2</v>
      </c>
      <c r="P26" s="190">
        <v>425.46</v>
      </c>
      <c r="Q26" s="190">
        <v>409.26</v>
      </c>
      <c r="R26" s="190">
        <v>410.44</v>
      </c>
      <c r="S26" s="190">
        <v>424</v>
      </c>
      <c r="T26" s="190">
        <v>430.68</v>
      </c>
      <c r="U26" s="190">
        <v>426.8</v>
      </c>
      <c r="V26" s="190">
        <v>423.14</v>
      </c>
      <c r="W26" s="190">
        <v>424.87</v>
      </c>
      <c r="X26" s="190">
        <v>702.4</v>
      </c>
      <c r="Y26" s="190">
        <v>430.56</v>
      </c>
      <c r="Z26" s="190">
        <v>422.7</v>
      </c>
      <c r="AA26" s="190">
        <v>424.11</v>
      </c>
      <c r="AB26" s="190">
        <v>421.93</v>
      </c>
      <c r="AC26" s="190">
        <v>434.77</v>
      </c>
      <c r="AD26" s="190">
        <v>424.35</v>
      </c>
      <c r="AE26" s="190">
        <v>428.59</v>
      </c>
      <c r="AF26" s="190">
        <v>424.25</v>
      </c>
      <c r="AG26" s="190">
        <v>423.39</v>
      </c>
      <c r="AH26" s="190">
        <v>438.32</v>
      </c>
      <c r="AI26" s="190">
        <v>446.37</v>
      </c>
      <c r="AJ26" s="190">
        <v>443.23</v>
      </c>
      <c r="AK26" s="190">
        <v>440.6</v>
      </c>
      <c r="AL26" s="190">
        <v>448.04</v>
      </c>
      <c r="AM26" s="190">
        <v>444.54</v>
      </c>
      <c r="AN26" s="190">
        <v>446.52</v>
      </c>
      <c r="AO26" s="190">
        <v>445.9</v>
      </c>
      <c r="AP26" s="190">
        <v>480.25</v>
      </c>
      <c r="AQ26" s="190">
        <v>444.86</v>
      </c>
      <c r="AR26" s="190">
        <v>450.68</v>
      </c>
      <c r="AS26" s="190">
        <v>448.73</v>
      </c>
      <c r="AT26" s="190">
        <v>740.47</v>
      </c>
      <c r="AU26" s="190">
        <v>462.19</v>
      </c>
      <c r="AV26" s="190">
        <v>448.74</v>
      </c>
      <c r="AW26" s="190">
        <v>451.32</v>
      </c>
      <c r="AX26" s="190">
        <v>448.28</v>
      </c>
      <c r="AY26" s="190">
        <v>856.56</v>
      </c>
      <c r="AZ26" s="190">
        <v>446.07</v>
      </c>
      <c r="BA26" s="190">
        <v>447.37</v>
      </c>
      <c r="BB26" s="191">
        <v>448.65</v>
      </c>
      <c r="BC26" s="192">
        <v>459.08</v>
      </c>
      <c r="BD26" s="193">
        <v>452.43</v>
      </c>
      <c r="BE26" s="193"/>
      <c r="BF26" s="193"/>
      <c r="BG26" s="193"/>
      <c r="BH26" s="193"/>
      <c r="BI26" s="193"/>
      <c r="BJ26" s="193"/>
      <c r="BK26" s="193"/>
      <c r="BL26" s="193"/>
      <c r="BM26" s="193"/>
      <c r="BN26" s="193"/>
      <c r="BO26" s="193"/>
      <c r="BP26" s="193"/>
      <c r="BQ26" s="193"/>
      <c r="BR26" s="193"/>
      <c r="BS26" s="193"/>
      <c r="BT26" s="193"/>
      <c r="BU26" s="193"/>
      <c r="BV26" s="193"/>
      <c r="BW26" s="193"/>
      <c r="BX26" s="193"/>
      <c r="BY26" s="193"/>
      <c r="BZ26" s="193"/>
      <c r="CA26" s="193"/>
      <c r="CB26" s="193"/>
      <c r="CC26" s="193"/>
      <c r="CD26" s="193"/>
      <c r="CE26" s="193"/>
      <c r="CF26" s="193"/>
      <c r="CG26" s="193"/>
      <c r="CH26" s="193"/>
      <c r="CI26" s="193"/>
      <c r="CJ26" s="193"/>
      <c r="CK26" s="193"/>
      <c r="CL26" s="193"/>
      <c r="CM26" s="193"/>
      <c r="CN26" s="193"/>
      <c r="CO26" s="193"/>
      <c r="CP26" s="193"/>
      <c r="CQ26" s="193"/>
      <c r="CR26" s="193"/>
      <c r="CS26" s="193"/>
      <c r="CT26" s="193"/>
      <c r="CU26" s="193"/>
      <c r="CV26" s="193"/>
      <c r="CW26" s="193"/>
      <c r="CX26" s="193"/>
      <c r="CY26" s="193"/>
      <c r="CZ26" s="193"/>
      <c r="DA26" s="193"/>
      <c r="DB26" s="165"/>
    </row>
    <row r="27" spans="1:106" x14ac:dyDescent="0.35">
      <c r="B27" s="28" t="s">
        <v>15</v>
      </c>
      <c r="C27" s="189">
        <v>882.73</v>
      </c>
      <c r="D27" s="190">
        <v>879.28</v>
      </c>
      <c r="E27" s="190">
        <v>828.07</v>
      </c>
      <c r="F27" s="190">
        <v>854.99</v>
      </c>
      <c r="G27" s="190">
        <v>830.36</v>
      </c>
      <c r="H27" s="190">
        <v>830.03</v>
      </c>
      <c r="I27" s="190"/>
      <c r="J27" s="190">
        <v>795.23</v>
      </c>
      <c r="K27" s="190">
        <v>844.14</v>
      </c>
      <c r="L27" s="190">
        <v>846.54</v>
      </c>
      <c r="M27" s="190">
        <v>766.73</v>
      </c>
      <c r="N27" s="190">
        <v>791.66</v>
      </c>
      <c r="O27" s="190">
        <v>803.11</v>
      </c>
      <c r="P27" s="190">
        <v>835.23</v>
      </c>
      <c r="Q27" s="190">
        <v>824.87</v>
      </c>
      <c r="R27" s="190">
        <v>786.69</v>
      </c>
      <c r="S27" s="190">
        <v>821.66</v>
      </c>
      <c r="T27" s="190">
        <v>791.71</v>
      </c>
      <c r="U27" s="190">
        <v>823.21</v>
      </c>
      <c r="V27" s="190">
        <v>829.19</v>
      </c>
      <c r="W27" s="190">
        <v>778.18</v>
      </c>
      <c r="X27" s="190">
        <v>836.92</v>
      </c>
      <c r="Y27" s="190">
        <v>830.31</v>
      </c>
      <c r="Z27" s="190">
        <v>800.32</v>
      </c>
      <c r="AA27" s="190">
        <v>774.46</v>
      </c>
      <c r="AB27" s="190">
        <v>819.21</v>
      </c>
      <c r="AC27" s="190">
        <v>752.14</v>
      </c>
      <c r="AD27" s="190">
        <v>784.74</v>
      </c>
      <c r="AE27" s="190">
        <v>793.23</v>
      </c>
      <c r="AF27" s="190">
        <v>837.74</v>
      </c>
      <c r="AG27" s="190">
        <v>840.15</v>
      </c>
      <c r="AH27" s="190">
        <v>884.59</v>
      </c>
      <c r="AI27" s="190">
        <v>909.28</v>
      </c>
      <c r="AJ27" s="190">
        <v>838.91</v>
      </c>
      <c r="AK27" s="190">
        <v>883.65</v>
      </c>
      <c r="AL27" s="190">
        <v>876.16</v>
      </c>
      <c r="AM27" s="190">
        <v>920.54</v>
      </c>
      <c r="AN27" s="190">
        <v>872.97</v>
      </c>
      <c r="AO27" s="190">
        <v>953.32</v>
      </c>
      <c r="AP27" s="190">
        <v>979.52</v>
      </c>
      <c r="AQ27" s="190">
        <v>909.64</v>
      </c>
      <c r="AR27" s="190">
        <v>926.39</v>
      </c>
      <c r="AS27" s="190">
        <v>976.16</v>
      </c>
      <c r="AT27" s="190">
        <v>916.26</v>
      </c>
      <c r="AU27" s="190">
        <v>922.76</v>
      </c>
      <c r="AV27" s="190">
        <v>872.1</v>
      </c>
      <c r="AW27" s="190">
        <v>924.34</v>
      </c>
      <c r="AX27" s="190">
        <v>949.51</v>
      </c>
      <c r="AY27" s="190">
        <v>951.12</v>
      </c>
      <c r="AZ27" s="190">
        <v>925.11</v>
      </c>
      <c r="BA27" s="190">
        <v>915.47</v>
      </c>
      <c r="BB27" s="191">
        <v>927.54</v>
      </c>
      <c r="BC27" s="192">
        <v>971.09</v>
      </c>
      <c r="BD27" s="193">
        <v>890.34</v>
      </c>
      <c r="BE27" s="193"/>
      <c r="BF27" s="193"/>
      <c r="BG27" s="193"/>
      <c r="BH27" s="193"/>
      <c r="BI27" s="193"/>
      <c r="BJ27" s="193"/>
      <c r="BK27" s="193"/>
      <c r="BL27" s="193"/>
      <c r="BM27" s="193"/>
      <c r="BN27" s="193"/>
      <c r="BO27" s="193"/>
      <c r="BP27" s="193"/>
      <c r="BQ27" s="193"/>
      <c r="BR27" s="193"/>
      <c r="BS27" s="193"/>
      <c r="BT27" s="193"/>
      <c r="BU27" s="193"/>
      <c r="BV27" s="193"/>
      <c r="BW27" s="193"/>
      <c r="BX27" s="193"/>
      <c r="BY27" s="193"/>
      <c r="BZ27" s="193"/>
      <c r="CA27" s="193"/>
      <c r="CB27" s="193"/>
      <c r="CC27" s="193"/>
      <c r="CD27" s="193"/>
      <c r="CE27" s="193"/>
      <c r="CF27" s="193"/>
      <c r="CG27" s="193"/>
      <c r="CH27" s="193"/>
      <c r="CI27" s="193"/>
      <c r="CJ27" s="193"/>
      <c r="CK27" s="193"/>
      <c r="CL27" s="193"/>
      <c r="CM27" s="193"/>
      <c r="CN27" s="193"/>
      <c r="CO27" s="193"/>
      <c r="CP27" s="193"/>
      <c r="CQ27" s="193"/>
      <c r="CR27" s="193"/>
      <c r="CS27" s="193"/>
      <c r="CT27" s="193"/>
      <c r="CU27" s="193"/>
      <c r="CV27" s="193"/>
      <c r="CW27" s="193"/>
      <c r="CX27" s="193"/>
      <c r="CY27" s="193"/>
      <c r="CZ27" s="193"/>
      <c r="DA27" s="193"/>
      <c r="DB27" s="165"/>
    </row>
    <row r="28" spans="1:106" x14ac:dyDescent="0.35">
      <c r="B28" s="28" t="s">
        <v>65</v>
      </c>
      <c r="C28" s="189">
        <v>438.07</v>
      </c>
      <c r="D28" s="190">
        <v>447</v>
      </c>
      <c r="E28" s="190">
        <v>448.24</v>
      </c>
      <c r="F28" s="190">
        <v>457.45</v>
      </c>
      <c r="G28" s="190">
        <v>461.7</v>
      </c>
      <c r="H28" s="190">
        <v>462.52</v>
      </c>
      <c r="I28" s="190">
        <v>455.65</v>
      </c>
      <c r="J28" s="190">
        <v>455.1</v>
      </c>
      <c r="K28" s="190">
        <v>455.77</v>
      </c>
      <c r="L28" s="190">
        <v>453.57</v>
      </c>
      <c r="M28" s="190">
        <v>456.12</v>
      </c>
      <c r="N28" s="190">
        <v>459.84</v>
      </c>
      <c r="O28" s="190">
        <v>461.5</v>
      </c>
      <c r="P28" s="190">
        <v>481.33</v>
      </c>
      <c r="Q28" s="190">
        <v>460.63</v>
      </c>
      <c r="R28" s="190">
        <v>459.57</v>
      </c>
      <c r="S28" s="190">
        <v>452.09</v>
      </c>
      <c r="T28" s="190">
        <v>460.74</v>
      </c>
      <c r="U28" s="190">
        <v>462.6</v>
      </c>
      <c r="V28" s="190">
        <v>451.94</v>
      </c>
      <c r="W28" s="190">
        <v>458.94</v>
      </c>
      <c r="X28" s="190">
        <v>458.67</v>
      </c>
      <c r="Y28" s="190">
        <v>462.03</v>
      </c>
      <c r="Z28" s="190">
        <v>456.93</v>
      </c>
      <c r="AA28" s="190">
        <v>459.27</v>
      </c>
      <c r="AB28" s="190">
        <v>460.9</v>
      </c>
      <c r="AC28" s="190">
        <v>495.6</v>
      </c>
      <c r="AD28" s="190">
        <v>462.3</v>
      </c>
      <c r="AE28" s="190">
        <v>461.91</v>
      </c>
      <c r="AF28" s="190">
        <v>461.83</v>
      </c>
      <c r="AG28" s="190">
        <v>461.37</v>
      </c>
      <c r="AH28" s="190">
        <v>459.45</v>
      </c>
      <c r="AI28" s="190">
        <v>458.06</v>
      </c>
      <c r="AJ28" s="190">
        <v>461.45</v>
      </c>
      <c r="AK28" s="190">
        <v>444.4</v>
      </c>
      <c r="AL28" s="190">
        <v>450.23</v>
      </c>
      <c r="AM28" s="190">
        <v>462.58</v>
      </c>
      <c r="AN28" s="190">
        <v>468.42</v>
      </c>
      <c r="AO28" s="190">
        <v>461.68</v>
      </c>
      <c r="AP28" s="190">
        <v>497.68</v>
      </c>
      <c r="AQ28" s="190">
        <v>464.88</v>
      </c>
      <c r="AR28" s="190">
        <v>465.17</v>
      </c>
      <c r="AS28" s="190">
        <v>462.39</v>
      </c>
      <c r="AT28" s="190">
        <v>462</v>
      </c>
      <c r="AU28" s="190">
        <v>473.7</v>
      </c>
      <c r="AV28" s="190">
        <v>463.86</v>
      </c>
      <c r="AW28" s="190">
        <v>461.37</v>
      </c>
      <c r="AX28" s="190">
        <v>461.29</v>
      </c>
      <c r="AY28" s="190">
        <v>465.08</v>
      </c>
      <c r="AZ28" s="190">
        <v>462.61</v>
      </c>
      <c r="BA28" s="190">
        <v>438.94</v>
      </c>
      <c r="BB28" s="191">
        <v>452.39</v>
      </c>
      <c r="BC28" s="192">
        <v>451.56</v>
      </c>
      <c r="BD28" s="193">
        <v>457.94</v>
      </c>
      <c r="BE28" s="193"/>
      <c r="BF28" s="193"/>
      <c r="BG28" s="193"/>
      <c r="BH28" s="193"/>
      <c r="BI28" s="193"/>
      <c r="BJ28" s="193"/>
      <c r="BK28" s="193"/>
      <c r="BL28" s="193"/>
      <c r="BM28" s="193"/>
      <c r="BN28" s="193"/>
      <c r="BO28" s="193"/>
      <c r="BP28" s="193"/>
      <c r="BQ28" s="193"/>
      <c r="BR28" s="193"/>
      <c r="BS28" s="193"/>
      <c r="BT28" s="193"/>
      <c r="BU28" s="193"/>
      <c r="BV28" s="193"/>
      <c r="BW28" s="193"/>
      <c r="BX28" s="193"/>
      <c r="BY28" s="193"/>
      <c r="BZ28" s="193"/>
      <c r="CA28" s="193"/>
      <c r="CB28" s="193"/>
      <c r="CC28" s="193"/>
      <c r="CD28" s="193"/>
      <c r="CE28" s="193"/>
      <c r="CF28" s="193"/>
      <c r="CG28" s="193"/>
      <c r="CH28" s="193"/>
      <c r="CI28" s="193"/>
      <c r="CJ28" s="193"/>
      <c r="CK28" s="193"/>
      <c r="CL28" s="193"/>
      <c r="CM28" s="193"/>
      <c r="CN28" s="193"/>
      <c r="CO28" s="193"/>
      <c r="CP28" s="193"/>
      <c r="CQ28" s="193"/>
      <c r="CR28" s="193"/>
      <c r="CS28" s="193"/>
      <c r="CT28" s="193"/>
      <c r="CU28" s="193"/>
      <c r="CV28" s="193"/>
      <c r="CW28" s="193"/>
      <c r="CX28" s="193"/>
      <c r="CY28" s="193"/>
      <c r="CZ28" s="193"/>
      <c r="DA28" s="193"/>
      <c r="DB28" s="165"/>
    </row>
    <row r="29" spans="1:106" ht="15" thickBot="1" x14ac:dyDescent="0.4">
      <c r="B29" s="58" t="s">
        <v>63</v>
      </c>
      <c r="C29" s="194">
        <v>498.69</v>
      </c>
      <c r="D29" s="195">
        <v>453.72</v>
      </c>
      <c r="E29" s="195">
        <v>454.87</v>
      </c>
      <c r="F29" s="195">
        <v>419.79</v>
      </c>
      <c r="G29" s="195">
        <v>412</v>
      </c>
      <c r="H29" s="195">
        <v>412.97</v>
      </c>
      <c r="I29" s="195">
        <v>410.22</v>
      </c>
      <c r="J29" s="195">
        <v>416.48</v>
      </c>
      <c r="K29" s="195">
        <v>419.8</v>
      </c>
      <c r="L29" s="195">
        <v>418.96</v>
      </c>
      <c r="M29" s="195">
        <v>398.2</v>
      </c>
      <c r="N29" s="195">
        <v>404.32</v>
      </c>
      <c r="O29" s="195">
        <v>406.31</v>
      </c>
      <c r="P29" s="195">
        <v>472.83</v>
      </c>
      <c r="Q29" s="195">
        <v>417.2</v>
      </c>
      <c r="R29" s="195">
        <v>416.56</v>
      </c>
      <c r="S29" s="195">
        <v>411.34</v>
      </c>
      <c r="T29" s="195">
        <v>426.96</v>
      </c>
      <c r="U29" s="195">
        <v>429.46</v>
      </c>
      <c r="V29" s="195">
        <v>382.89</v>
      </c>
      <c r="W29" s="195">
        <v>410.07</v>
      </c>
      <c r="X29" s="195">
        <v>408.55</v>
      </c>
      <c r="Y29" s="195">
        <v>414.06</v>
      </c>
      <c r="Z29" s="195">
        <v>422.76</v>
      </c>
      <c r="AA29" s="195">
        <v>421.82</v>
      </c>
      <c r="AB29" s="195">
        <v>427.04</v>
      </c>
      <c r="AC29" s="195">
        <v>497.73</v>
      </c>
      <c r="AD29" s="195">
        <v>438.98</v>
      </c>
      <c r="AE29" s="195">
        <v>439.71</v>
      </c>
      <c r="AF29" s="195">
        <v>433.33</v>
      </c>
      <c r="AG29" s="195">
        <v>433.5</v>
      </c>
      <c r="AH29" s="195">
        <v>631.38</v>
      </c>
      <c r="AI29" s="195">
        <v>423.63</v>
      </c>
      <c r="AJ29" s="195">
        <v>435.65</v>
      </c>
      <c r="AK29" s="195">
        <v>430.72</v>
      </c>
      <c r="AL29" s="195">
        <v>431.75</v>
      </c>
      <c r="AM29" s="195">
        <v>425.03</v>
      </c>
      <c r="AN29" s="195">
        <v>425.98</v>
      </c>
      <c r="AO29" s="195">
        <v>426.4</v>
      </c>
      <c r="AP29" s="195">
        <v>499.23</v>
      </c>
      <c r="AQ29" s="195">
        <v>428.47</v>
      </c>
      <c r="AR29" s="195">
        <v>427.34</v>
      </c>
      <c r="AS29" s="195">
        <v>435.24</v>
      </c>
      <c r="AT29" s="195">
        <v>434.47</v>
      </c>
      <c r="AU29" s="195">
        <v>436.88</v>
      </c>
      <c r="AV29" s="195">
        <v>421.32</v>
      </c>
      <c r="AW29" s="195">
        <v>428.68</v>
      </c>
      <c r="AX29" s="195">
        <v>427.85</v>
      </c>
      <c r="AY29" s="195">
        <v>440.58</v>
      </c>
      <c r="AZ29" s="195">
        <v>420.19</v>
      </c>
      <c r="BA29" s="195">
        <v>472.86</v>
      </c>
      <c r="BB29" s="196">
        <v>428.13</v>
      </c>
      <c r="BC29" s="197">
        <v>415.63</v>
      </c>
      <c r="BD29" s="198">
        <v>418.25</v>
      </c>
      <c r="BE29" s="198"/>
      <c r="BF29" s="198"/>
      <c r="BG29" s="198"/>
      <c r="BH29" s="198"/>
      <c r="BI29" s="198"/>
      <c r="BJ29" s="198"/>
      <c r="BK29" s="198"/>
      <c r="BL29" s="198"/>
      <c r="BM29" s="198"/>
      <c r="BN29" s="198"/>
      <c r="BO29" s="198"/>
      <c r="BP29" s="198"/>
      <c r="BQ29" s="198"/>
      <c r="BR29" s="198"/>
      <c r="BS29" s="198"/>
      <c r="BT29" s="198"/>
      <c r="BU29" s="198"/>
      <c r="BV29" s="198"/>
      <c r="BW29" s="198"/>
      <c r="BX29" s="198"/>
      <c r="BY29" s="198"/>
      <c r="BZ29" s="198"/>
      <c r="CA29" s="198"/>
      <c r="CB29" s="198"/>
      <c r="CC29" s="198"/>
      <c r="CD29" s="198"/>
      <c r="CE29" s="198"/>
      <c r="CF29" s="198"/>
      <c r="CG29" s="198"/>
      <c r="CH29" s="198"/>
      <c r="CI29" s="198"/>
      <c r="CJ29" s="198"/>
      <c r="CK29" s="198"/>
      <c r="CL29" s="198"/>
      <c r="CM29" s="198"/>
      <c r="CN29" s="198"/>
      <c r="CO29" s="198"/>
      <c r="CP29" s="198"/>
      <c r="CQ29" s="198"/>
      <c r="CR29" s="198"/>
      <c r="CS29" s="198"/>
      <c r="CT29" s="198"/>
      <c r="CU29" s="198"/>
      <c r="CV29" s="198"/>
      <c r="CW29" s="198"/>
      <c r="CX29" s="198"/>
      <c r="CY29" s="198"/>
      <c r="CZ29" s="198"/>
      <c r="DA29" s="198"/>
      <c r="DB29" s="199"/>
    </row>
    <row r="30" spans="1:106" x14ac:dyDescent="0.35">
      <c r="B30" s="6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</row>
    <row r="31" spans="1:106" x14ac:dyDescent="0.35">
      <c r="B31" s="6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</row>
    <row r="32" spans="1:106" x14ac:dyDescent="0.35">
      <c r="B32" s="2" t="s">
        <v>79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DB18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38" style="2" customWidth="1"/>
    <col min="3" max="3" width="23" style="2" customWidth="1"/>
    <col min="4" max="4" width="22.453125" style="2" customWidth="1"/>
    <col min="5" max="5" width="25.54296875" style="2" customWidth="1"/>
    <col min="6" max="106" width="7.54296875" style="2" customWidth="1"/>
    <col min="107" max="16384" width="9.453125" style="2"/>
  </cols>
  <sheetData>
    <row r="1" spans="2:106" ht="18.5" x14ac:dyDescent="0.45">
      <c r="B1" s="99" t="s">
        <v>34</v>
      </c>
    </row>
    <row r="3" spans="2:106" x14ac:dyDescent="0.35">
      <c r="B3" s="2" t="s">
        <v>55</v>
      </c>
    </row>
    <row r="4" spans="2:106" ht="15" thickBot="1" x14ac:dyDescent="0.4">
      <c r="B4" s="1"/>
    </row>
    <row r="5" spans="2:106" ht="15" thickBot="1" x14ac:dyDescent="0.4">
      <c r="B5" s="8" t="s">
        <v>25</v>
      </c>
      <c r="C5" s="66" t="s">
        <v>23</v>
      </c>
      <c r="D5" s="67" t="s">
        <v>45</v>
      </c>
      <c r="E5" s="68" t="s">
        <v>44</v>
      </c>
    </row>
    <row r="6" spans="2:106" x14ac:dyDescent="0.35">
      <c r="B6" s="4" t="s">
        <v>16</v>
      </c>
      <c r="C6" s="69">
        <v>137.99</v>
      </c>
      <c r="D6" s="89">
        <v>-13.780000000000001</v>
      </c>
      <c r="E6" s="203">
        <v>-9.0795282335112359E-2</v>
      </c>
      <c r="F6" s="97"/>
      <c r="G6" s="98"/>
    </row>
    <row r="7" spans="2:106" ht="15" thickBot="1" x14ac:dyDescent="0.4">
      <c r="B7" s="5" t="s">
        <v>17</v>
      </c>
      <c r="C7" s="63">
        <v>177.64</v>
      </c>
      <c r="D7" s="90">
        <v>-11.140000000000015</v>
      </c>
      <c r="E7" s="174">
        <v>-5.9010488399194871E-2</v>
      </c>
    </row>
    <row r="8" spans="2:106" x14ac:dyDescent="0.35">
      <c r="D8" s="10"/>
      <c r="E8" s="11"/>
    </row>
    <row r="10" spans="2:106" x14ac:dyDescent="0.35">
      <c r="B10" s="2" t="s">
        <v>80</v>
      </c>
    </row>
    <row r="11" spans="2:106" ht="15" thickBot="1" x14ac:dyDescent="0.4">
      <c r="T11" s="46"/>
      <c r="U11" s="46"/>
      <c r="V11" s="46"/>
      <c r="AE11" s="46"/>
      <c r="AF11" s="46"/>
      <c r="AG11" s="46"/>
    </row>
    <row r="12" spans="2:106" ht="15" thickBot="1" x14ac:dyDescent="0.4">
      <c r="C12" s="119">
        <v>2025</v>
      </c>
      <c r="BC12" s="107">
        <v>2026</v>
      </c>
    </row>
    <row r="13" spans="2:106" s="18" customFormat="1" ht="15" thickBot="1" x14ac:dyDescent="0.4">
      <c r="B13" s="7"/>
      <c r="C13" s="23">
        <v>1</v>
      </c>
      <c r="D13" s="23">
        <v>2</v>
      </c>
      <c r="E13" s="23">
        <v>3</v>
      </c>
      <c r="F13" s="23">
        <v>4</v>
      </c>
      <c r="G13" s="23">
        <v>5</v>
      </c>
      <c r="H13" s="23">
        <v>6</v>
      </c>
      <c r="I13" s="23">
        <v>7</v>
      </c>
      <c r="J13" s="23">
        <v>8</v>
      </c>
      <c r="K13" s="23">
        <v>9</v>
      </c>
      <c r="L13" s="23">
        <v>10</v>
      </c>
      <c r="M13" s="23">
        <v>11</v>
      </c>
      <c r="N13" s="100">
        <v>12</v>
      </c>
      <c r="O13" s="100">
        <v>13</v>
      </c>
      <c r="P13" s="100">
        <v>14</v>
      </c>
      <c r="Q13" s="100">
        <v>15</v>
      </c>
      <c r="R13" s="100">
        <v>16</v>
      </c>
      <c r="S13" s="100">
        <v>17</v>
      </c>
      <c r="T13" s="100">
        <v>18</v>
      </c>
      <c r="U13" s="100">
        <v>19</v>
      </c>
      <c r="V13" s="100">
        <v>20</v>
      </c>
      <c r="W13" s="100">
        <v>21</v>
      </c>
      <c r="X13" s="100">
        <v>22</v>
      </c>
      <c r="Y13" s="100">
        <v>23</v>
      </c>
      <c r="Z13" s="100">
        <v>24</v>
      </c>
      <c r="AA13" s="100">
        <v>25</v>
      </c>
      <c r="AB13" s="100">
        <v>26</v>
      </c>
      <c r="AC13" s="100">
        <v>27</v>
      </c>
      <c r="AD13" s="100">
        <v>28</v>
      </c>
      <c r="AE13" s="100">
        <v>29</v>
      </c>
      <c r="AF13" s="100">
        <v>30</v>
      </c>
      <c r="AG13" s="100">
        <v>31</v>
      </c>
      <c r="AH13" s="100">
        <v>32</v>
      </c>
      <c r="AI13" s="100">
        <v>33</v>
      </c>
      <c r="AJ13" s="100">
        <v>34</v>
      </c>
      <c r="AK13" s="100">
        <v>35</v>
      </c>
      <c r="AL13" s="100">
        <v>36</v>
      </c>
      <c r="AM13" s="100">
        <v>37</v>
      </c>
      <c r="AN13" s="100">
        <v>38</v>
      </c>
      <c r="AO13" s="100">
        <v>39</v>
      </c>
      <c r="AP13" s="100">
        <v>40</v>
      </c>
      <c r="AQ13" s="100">
        <v>41</v>
      </c>
      <c r="AR13" s="100">
        <v>42</v>
      </c>
      <c r="AS13" s="100">
        <v>43</v>
      </c>
      <c r="AT13" s="100">
        <v>44</v>
      </c>
      <c r="AU13" s="100">
        <v>45</v>
      </c>
      <c r="AV13" s="100">
        <v>46</v>
      </c>
      <c r="AW13" s="100">
        <v>47</v>
      </c>
      <c r="AX13" s="100">
        <v>48</v>
      </c>
      <c r="AY13" s="100">
        <v>49</v>
      </c>
      <c r="AZ13" s="100">
        <v>50</v>
      </c>
      <c r="BA13" s="100">
        <v>51</v>
      </c>
      <c r="BB13" s="120">
        <v>52</v>
      </c>
      <c r="BC13" s="123">
        <v>1</v>
      </c>
      <c r="BD13" s="124">
        <v>2</v>
      </c>
      <c r="BE13" s="124">
        <v>3</v>
      </c>
      <c r="BF13" s="124">
        <v>4</v>
      </c>
      <c r="BG13" s="124">
        <v>5</v>
      </c>
      <c r="BH13" s="124">
        <v>6</v>
      </c>
      <c r="BI13" s="124">
        <v>7</v>
      </c>
      <c r="BJ13" s="124">
        <v>8</v>
      </c>
      <c r="BK13" s="124">
        <v>9</v>
      </c>
      <c r="BL13" s="124">
        <v>10</v>
      </c>
      <c r="BM13" s="124">
        <v>11</v>
      </c>
      <c r="BN13" s="124">
        <v>12</v>
      </c>
      <c r="BO13" s="124">
        <v>13</v>
      </c>
      <c r="BP13" s="124">
        <v>14</v>
      </c>
      <c r="BQ13" s="124">
        <v>15</v>
      </c>
      <c r="BR13" s="124">
        <v>16</v>
      </c>
      <c r="BS13" s="124">
        <v>17</v>
      </c>
      <c r="BT13" s="124">
        <v>18</v>
      </c>
      <c r="BU13" s="124">
        <v>19</v>
      </c>
      <c r="BV13" s="124">
        <v>20</v>
      </c>
      <c r="BW13" s="124">
        <v>21</v>
      </c>
      <c r="BX13" s="124">
        <v>22</v>
      </c>
      <c r="BY13" s="124">
        <v>23</v>
      </c>
      <c r="BZ13" s="124">
        <v>24</v>
      </c>
      <c r="CA13" s="124">
        <v>25</v>
      </c>
      <c r="CB13" s="124">
        <v>26</v>
      </c>
      <c r="CC13" s="124">
        <v>27</v>
      </c>
      <c r="CD13" s="124">
        <v>28</v>
      </c>
      <c r="CE13" s="124">
        <v>29</v>
      </c>
      <c r="CF13" s="124">
        <v>30</v>
      </c>
      <c r="CG13" s="124">
        <v>31</v>
      </c>
      <c r="CH13" s="124">
        <v>32</v>
      </c>
      <c r="CI13" s="124">
        <v>33</v>
      </c>
      <c r="CJ13" s="124">
        <v>34</v>
      </c>
      <c r="CK13" s="124">
        <v>35</v>
      </c>
      <c r="CL13" s="124">
        <v>36</v>
      </c>
      <c r="CM13" s="124">
        <v>37</v>
      </c>
      <c r="CN13" s="124">
        <v>38</v>
      </c>
      <c r="CO13" s="124">
        <v>39</v>
      </c>
      <c r="CP13" s="124">
        <v>40</v>
      </c>
      <c r="CQ13" s="124">
        <v>41</v>
      </c>
      <c r="CR13" s="124">
        <v>42</v>
      </c>
      <c r="CS13" s="124">
        <v>43</v>
      </c>
      <c r="CT13" s="124">
        <v>44</v>
      </c>
      <c r="CU13" s="124">
        <v>45</v>
      </c>
      <c r="CV13" s="124">
        <v>46</v>
      </c>
      <c r="CW13" s="124">
        <v>47</v>
      </c>
      <c r="CX13" s="124">
        <v>48</v>
      </c>
      <c r="CY13" s="124">
        <v>49</v>
      </c>
      <c r="CZ13" s="124">
        <v>50</v>
      </c>
      <c r="DA13" s="124">
        <v>51</v>
      </c>
      <c r="DB13" s="125">
        <v>52</v>
      </c>
    </row>
    <row r="14" spans="2:106" x14ac:dyDescent="0.35">
      <c r="B14" s="27" t="s">
        <v>71</v>
      </c>
      <c r="C14" s="33">
        <v>162.82</v>
      </c>
      <c r="D14" s="25">
        <v>141.68</v>
      </c>
      <c r="E14" s="25">
        <v>142.33000000000001</v>
      </c>
      <c r="F14" s="25">
        <v>144.19999999999999</v>
      </c>
      <c r="G14" s="25">
        <v>147.29</v>
      </c>
      <c r="H14" s="25">
        <v>140.36000000000001</v>
      </c>
      <c r="I14" s="25">
        <v>139.13</v>
      </c>
      <c r="J14" s="25">
        <v>135.63999999999999</v>
      </c>
      <c r="K14" s="25">
        <v>146.65</v>
      </c>
      <c r="L14" s="25">
        <v>144.08000000000001</v>
      </c>
      <c r="M14" s="25">
        <v>131.91999999999999</v>
      </c>
      <c r="N14" s="25">
        <v>141.68</v>
      </c>
      <c r="O14" s="25">
        <v>136.87</v>
      </c>
      <c r="P14" s="25">
        <v>152.22999999999999</v>
      </c>
      <c r="Q14" s="25">
        <v>130.31</v>
      </c>
      <c r="R14" s="25">
        <v>135.82</v>
      </c>
      <c r="S14" s="25">
        <v>142.52000000000001</v>
      </c>
      <c r="T14" s="25">
        <v>148.87</v>
      </c>
      <c r="U14" s="25">
        <v>143.07</v>
      </c>
      <c r="V14" s="25">
        <v>140.08000000000001</v>
      </c>
      <c r="W14" s="25">
        <v>135.19999999999999</v>
      </c>
      <c r="X14" s="25">
        <v>140.4</v>
      </c>
      <c r="Y14" s="25">
        <v>145.84</v>
      </c>
      <c r="Z14" s="25">
        <v>131.81</v>
      </c>
      <c r="AA14" s="25">
        <v>143.66</v>
      </c>
      <c r="AB14" s="25">
        <v>134.15</v>
      </c>
      <c r="AC14" s="25">
        <v>163.98</v>
      </c>
      <c r="AD14" s="25">
        <v>134.79</v>
      </c>
      <c r="AE14" s="25">
        <v>143.05000000000001</v>
      </c>
      <c r="AF14" s="25">
        <v>139.72999999999999</v>
      </c>
      <c r="AG14" s="25">
        <v>143.96</v>
      </c>
      <c r="AH14" s="25">
        <v>115.27</v>
      </c>
      <c r="AI14" s="25">
        <v>147.41</v>
      </c>
      <c r="AJ14" s="25">
        <v>139.06</v>
      </c>
      <c r="AK14" s="25">
        <v>149.07</v>
      </c>
      <c r="AL14" s="25">
        <v>148.27000000000001</v>
      </c>
      <c r="AM14" s="25">
        <v>137.01</v>
      </c>
      <c r="AN14" s="25">
        <v>140.19999999999999</v>
      </c>
      <c r="AO14" s="25">
        <v>134.66999999999999</v>
      </c>
      <c r="AP14" s="25">
        <v>171.78</v>
      </c>
      <c r="AQ14" s="25">
        <v>138.6</v>
      </c>
      <c r="AR14" s="25">
        <v>150.58000000000001</v>
      </c>
      <c r="AS14" s="25">
        <v>149.63999999999999</v>
      </c>
      <c r="AT14" s="25">
        <v>158.63</v>
      </c>
      <c r="AU14" s="25">
        <v>159.77000000000001</v>
      </c>
      <c r="AV14" s="25">
        <v>144.97999999999999</v>
      </c>
      <c r="AW14" s="25">
        <v>138.83000000000001</v>
      </c>
      <c r="AX14" s="25">
        <v>140.16999999999999</v>
      </c>
      <c r="AY14" s="25">
        <v>154.07</v>
      </c>
      <c r="AZ14" s="25">
        <v>139.97999999999999</v>
      </c>
      <c r="BA14" s="25">
        <v>144.21</v>
      </c>
      <c r="BB14" s="121">
        <v>133.4</v>
      </c>
      <c r="BC14" s="33">
        <v>151.77000000000001</v>
      </c>
      <c r="BD14" s="25">
        <v>137.99</v>
      </c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156"/>
    </row>
    <row r="15" spans="2:106" ht="15" thickBot="1" x14ac:dyDescent="0.4">
      <c r="B15" s="29" t="s">
        <v>17</v>
      </c>
      <c r="C15" s="34">
        <v>175.76</v>
      </c>
      <c r="D15" s="35">
        <v>173.31</v>
      </c>
      <c r="E15" s="35">
        <v>174.35</v>
      </c>
      <c r="F15" s="35">
        <v>174.5</v>
      </c>
      <c r="G15" s="35">
        <v>178.75</v>
      </c>
      <c r="H15" s="35">
        <v>177.29</v>
      </c>
      <c r="I15" s="35">
        <v>172.67</v>
      </c>
      <c r="J15" s="35">
        <v>174.39</v>
      </c>
      <c r="K15" s="35">
        <v>179.8</v>
      </c>
      <c r="L15" s="35">
        <v>176.01</v>
      </c>
      <c r="M15" s="35">
        <v>171.18</v>
      </c>
      <c r="N15" s="35">
        <v>172.64</v>
      </c>
      <c r="O15" s="35">
        <v>171.32</v>
      </c>
      <c r="P15" s="35">
        <v>189.69</v>
      </c>
      <c r="Q15" s="35">
        <v>168.09</v>
      </c>
      <c r="R15" s="35">
        <v>165.28</v>
      </c>
      <c r="S15" s="35">
        <v>172.95</v>
      </c>
      <c r="T15" s="35">
        <v>184.82</v>
      </c>
      <c r="U15" s="35">
        <v>178.13</v>
      </c>
      <c r="V15" s="35">
        <v>168.94</v>
      </c>
      <c r="W15" s="35">
        <v>170.13</v>
      </c>
      <c r="X15" s="35">
        <v>169.15</v>
      </c>
      <c r="Y15" s="35">
        <v>177.1</v>
      </c>
      <c r="Z15" s="35">
        <v>172.03</v>
      </c>
      <c r="AA15" s="35">
        <v>175.77</v>
      </c>
      <c r="AB15" s="35">
        <v>172.22</v>
      </c>
      <c r="AC15" s="35">
        <v>198.71</v>
      </c>
      <c r="AD15" s="35">
        <v>175.32</v>
      </c>
      <c r="AE15" s="35">
        <v>177.98</v>
      </c>
      <c r="AF15" s="35">
        <v>175.56</v>
      </c>
      <c r="AG15" s="35">
        <v>177.28</v>
      </c>
      <c r="AH15" s="35">
        <v>165.6</v>
      </c>
      <c r="AI15" s="35">
        <v>182.9</v>
      </c>
      <c r="AJ15" s="35">
        <v>177.89</v>
      </c>
      <c r="AK15" s="35">
        <v>182.98</v>
      </c>
      <c r="AL15" s="35">
        <v>178.42</v>
      </c>
      <c r="AM15" s="35">
        <v>179.16</v>
      </c>
      <c r="AN15" s="35">
        <v>180.73</v>
      </c>
      <c r="AO15" s="35">
        <v>179.05</v>
      </c>
      <c r="AP15" s="35">
        <v>211.24</v>
      </c>
      <c r="AQ15" s="35">
        <v>187.04</v>
      </c>
      <c r="AR15" s="35">
        <v>194.43</v>
      </c>
      <c r="AS15" s="35">
        <v>180.34</v>
      </c>
      <c r="AT15" s="35">
        <v>189.49</v>
      </c>
      <c r="AU15" s="35">
        <v>193.19</v>
      </c>
      <c r="AV15" s="35">
        <v>176.06</v>
      </c>
      <c r="AW15" s="35">
        <v>167.49</v>
      </c>
      <c r="AX15" s="35">
        <v>169.62</v>
      </c>
      <c r="AY15" s="35">
        <v>185.05</v>
      </c>
      <c r="AZ15" s="35">
        <v>178.93</v>
      </c>
      <c r="BA15" s="35">
        <v>180.77</v>
      </c>
      <c r="BB15" s="122">
        <v>180.88</v>
      </c>
      <c r="BC15" s="16">
        <v>188.78</v>
      </c>
      <c r="BD15" s="17">
        <v>177.64</v>
      </c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57"/>
    </row>
    <row r="16" spans="2:106" x14ac:dyDescent="0.35">
      <c r="B16" s="6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</row>
    <row r="18" spans="2:2" x14ac:dyDescent="0.35">
      <c r="B18" s="2" t="s">
        <v>81</v>
      </c>
    </row>
  </sheetData>
  <conditionalFormatting sqref="E7">
    <cfRule type="cellIs" dxfId="5" priority="3" stopIfTrue="1" operator="greaterThanOrEqual">
      <formula>0</formula>
    </cfRule>
    <cfRule type="cellIs" dxfId="4" priority="4" stopIfTrue="1" operator="lessThan">
      <formula>0</formula>
    </cfRule>
  </conditionalFormatting>
  <conditionalFormatting sqref="G6">
    <cfRule type="cellIs" dxfId="3" priority="1" stopIfTrue="1" operator="greaterThanOrEqual">
      <formula>0</formula>
    </cfRule>
    <cfRule type="cellIs" dxfId="2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DB18"/>
  <sheetViews>
    <sheetView zoomScaleNormal="100" workbookViewId="0"/>
  </sheetViews>
  <sheetFormatPr defaultColWidth="9.453125" defaultRowHeight="14.5" x14ac:dyDescent="0.35"/>
  <cols>
    <col min="1" max="1" width="6.54296875" style="2" customWidth="1"/>
    <col min="2" max="2" width="33.54296875" style="2" customWidth="1"/>
    <col min="3" max="3" width="23.453125" style="2" customWidth="1"/>
    <col min="4" max="5" width="22.453125" style="2" customWidth="1"/>
    <col min="6" max="106" width="8.453125" style="2" customWidth="1"/>
    <col min="107" max="16384" width="9.453125" style="2"/>
  </cols>
  <sheetData>
    <row r="1" spans="2:106" ht="18.5" x14ac:dyDescent="0.45">
      <c r="B1" s="99" t="s">
        <v>35</v>
      </c>
    </row>
    <row r="3" spans="2:106" x14ac:dyDescent="0.35">
      <c r="B3" s="2" t="s">
        <v>50</v>
      </c>
    </row>
    <row r="4" spans="2:106" ht="15" thickBot="1" x14ac:dyDescent="0.4"/>
    <row r="5" spans="2:106" ht="15" thickBot="1" x14ac:dyDescent="0.4">
      <c r="B5" s="22" t="s">
        <v>25</v>
      </c>
      <c r="C5" s="164" t="s">
        <v>23</v>
      </c>
      <c r="D5" s="164" t="s">
        <v>45</v>
      </c>
      <c r="E5" s="24" t="s">
        <v>44</v>
      </c>
    </row>
    <row r="6" spans="2:106" x14ac:dyDescent="0.35">
      <c r="B6" s="4" t="s">
        <v>18</v>
      </c>
      <c r="C6" s="92">
        <v>516.16999999999996</v>
      </c>
      <c r="D6" s="176">
        <v>-0.21000000000003638</v>
      </c>
      <c r="E6" s="178">
        <v>-4.0667725318566106E-4</v>
      </c>
    </row>
    <row r="7" spans="2:106" ht="15" thickBot="1" x14ac:dyDescent="0.4">
      <c r="B7" s="5" t="s">
        <v>19</v>
      </c>
      <c r="C7" s="63">
        <v>300.99</v>
      </c>
      <c r="D7" s="90">
        <v>-6.1599999999999682</v>
      </c>
      <c r="E7" s="177">
        <v>-2.005534755005689E-2</v>
      </c>
    </row>
    <row r="10" spans="2:106" x14ac:dyDescent="0.35">
      <c r="B10" s="46" t="s">
        <v>83</v>
      </c>
      <c r="C10" s="46"/>
      <c r="D10" s="46"/>
    </row>
    <row r="11" spans="2:106" ht="15" thickBot="1" x14ac:dyDescent="0.4">
      <c r="V11" s="46"/>
      <c r="W11" s="46"/>
      <c r="X11" s="46"/>
      <c r="AB11" s="46"/>
      <c r="AC11" s="46"/>
      <c r="AD11" s="46"/>
    </row>
    <row r="12" spans="2:106" ht="15" thickBot="1" x14ac:dyDescent="0.4">
      <c r="B12" s="15"/>
      <c r="C12" s="128">
        <v>2025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BC12" s="107">
        <v>2026</v>
      </c>
    </row>
    <row r="13" spans="2:106" s="18" customFormat="1" ht="15" thickBot="1" x14ac:dyDescent="0.4">
      <c r="B13" s="127"/>
      <c r="C13" s="101">
        <v>1</v>
      </c>
      <c r="D13" s="101">
        <v>2</v>
      </c>
      <c r="E13" s="101">
        <v>3</v>
      </c>
      <c r="F13" s="101">
        <v>4</v>
      </c>
      <c r="G13" s="101">
        <v>5</v>
      </c>
      <c r="H13" s="101">
        <v>6</v>
      </c>
      <c r="I13" s="101">
        <v>7</v>
      </c>
      <c r="J13" s="101">
        <v>8</v>
      </c>
      <c r="K13" s="101">
        <v>9</v>
      </c>
      <c r="L13" s="102">
        <v>10</v>
      </c>
      <c r="M13" s="42">
        <v>11</v>
      </c>
      <c r="N13" s="43">
        <v>12</v>
      </c>
      <c r="O13" s="43">
        <v>13</v>
      </c>
      <c r="P13" s="43">
        <v>14</v>
      </c>
      <c r="Q13" s="43">
        <v>15</v>
      </c>
      <c r="R13" s="44">
        <v>16</v>
      </c>
      <c r="S13" s="44">
        <v>17</v>
      </c>
      <c r="T13" s="44">
        <v>18</v>
      </c>
      <c r="U13" s="44">
        <v>19</v>
      </c>
      <c r="V13" s="44">
        <v>20</v>
      </c>
      <c r="W13" s="44">
        <v>21</v>
      </c>
      <c r="X13" s="44">
        <v>22</v>
      </c>
      <c r="Y13" s="44">
        <v>23</v>
      </c>
      <c r="Z13" s="44">
        <v>24</v>
      </c>
      <c r="AA13" s="44">
        <v>25</v>
      </c>
      <c r="AB13" s="44">
        <v>26</v>
      </c>
      <c r="AC13" s="44">
        <v>27</v>
      </c>
      <c r="AD13" s="44">
        <v>28</v>
      </c>
      <c r="AE13" s="44">
        <v>29</v>
      </c>
      <c r="AF13" s="44">
        <v>30</v>
      </c>
      <c r="AG13" s="44">
        <v>31</v>
      </c>
      <c r="AH13" s="44">
        <v>32</v>
      </c>
      <c r="AI13" s="44">
        <v>33</v>
      </c>
      <c r="AJ13" s="44">
        <v>34</v>
      </c>
      <c r="AK13" s="44">
        <v>35</v>
      </c>
      <c r="AL13" s="44">
        <v>36</v>
      </c>
      <c r="AM13" s="44">
        <v>37</v>
      </c>
      <c r="AN13" s="44">
        <v>38</v>
      </c>
      <c r="AO13" s="44">
        <v>39</v>
      </c>
      <c r="AP13" s="44">
        <v>40</v>
      </c>
      <c r="AQ13" s="44">
        <v>41</v>
      </c>
      <c r="AR13" s="44">
        <v>42</v>
      </c>
      <c r="AS13" s="44">
        <v>43</v>
      </c>
      <c r="AT13" s="44">
        <v>44</v>
      </c>
      <c r="AU13" s="44">
        <v>45</v>
      </c>
      <c r="AV13" s="44">
        <v>46</v>
      </c>
      <c r="AW13" s="44">
        <v>47</v>
      </c>
      <c r="AX13" s="44">
        <v>48</v>
      </c>
      <c r="AY13" s="44">
        <v>49</v>
      </c>
      <c r="AZ13" s="44">
        <v>50</v>
      </c>
      <c r="BA13" s="44">
        <v>51</v>
      </c>
      <c r="BB13" s="129">
        <v>52</v>
      </c>
      <c r="BC13" s="123">
        <v>1</v>
      </c>
      <c r="BD13" s="124">
        <v>2</v>
      </c>
      <c r="BE13" s="124">
        <v>3</v>
      </c>
      <c r="BF13" s="124">
        <v>4</v>
      </c>
      <c r="BG13" s="124">
        <v>5</v>
      </c>
      <c r="BH13" s="124">
        <v>6</v>
      </c>
      <c r="BI13" s="124">
        <v>7</v>
      </c>
      <c r="BJ13" s="124">
        <v>8</v>
      </c>
      <c r="BK13" s="124">
        <v>9</v>
      </c>
      <c r="BL13" s="124">
        <v>10</v>
      </c>
      <c r="BM13" s="124">
        <v>11</v>
      </c>
      <c r="BN13" s="124">
        <v>12</v>
      </c>
      <c r="BO13" s="124">
        <v>13</v>
      </c>
      <c r="BP13" s="124">
        <v>14</v>
      </c>
      <c r="BQ13" s="124">
        <v>15</v>
      </c>
      <c r="BR13" s="124">
        <v>16</v>
      </c>
      <c r="BS13" s="124">
        <v>17</v>
      </c>
      <c r="BT13" s="124">
        <v>18</v>
      </c>
      <c r="BU13" s="124">
        <v>19</v>
      </c>
      <c r="BV13" s="124">
        <v>20</v>
      </c>
      <c r="BW13" s="124">
        <v>21</v>
      </c>
      <c r="BX13" s="124">
        <v>22</v>
      </c>
      <c r="BY13" s="124">
        <v>23</v>
      </c>
      <c r="BZ13" s="124">
        <v>24</v>
      </c>
      <c r="CA13" s="124">
        <v>25</v>
      </c>
      <c r="CB13" s="124">
        <v>26</v>
      </c>
      <c r="CC13" s="124">
        <v>27</v>
      </c>
      <c r="CD13" s="124">
        <v>28</v>
      </c>
      <c r="CE13" s="124">
        <v>29</v>
      </c>
      <c r="CF13" s="124">
        <v>30</v>
      </c>
      <c r="CG13" s="124">
        <v>31</v>
      </c>
      <c r="CH13" s="124">
        <v>32</v>
      </c>
      <c r="CI13" s="124">
        <v>33</v>
      </c>
      <c r="CJ13" s="124">
        <v>34</v>
      </c>
      <c r="CK13" s="124">
        <v>35</v>
      </c>
      <c r="CL13" s="124">
        <v>36</v>
      </c>
      <c r="CM13" s="124">
        <v>37</v>
      </c>
      <c r="CN13" s="124">
        <v>38</v>
      </c>
      <c r="CO13" s="124">
        <v>39</v>
      </c>
      <c r="CP13" s="124">
        <v>40</v>
      </c>
      <c r="CQ13" s="124">
        <v>41</v>
      </c>
      <c r="CR13" s="124">
        <v>42</v>
      </c>
      <c r="CS13" s="124">
        <v>43</v>
      </c>
      <c r="CT13" s="124">
        <v>44</v>
      </c>
      <c r="CU13" s="124">
        <v>45</v>
      </c>
      <c r="CV13" s="124">
        <v>46</v>
      </c>
      <c r="CW13" s="124">
        <v>47</v>
      </c>
      <c r="CX13" s="124">
        <v>48</v>
      </c>
      <c r="CY13" s="124">
        <v>49</v>
      </c>
      <c r="CZ13" s="124">
        <v>50</v>
      </c>
      <c r="DA13" s="124">
        <v>51</v>
      </c>
      <c r="DB13" s="125">
        <v>52</v>
      </c>
    </row>
    <row r="14" spans="2:106" x14ac:dyDescent="0.35">
      <c r="B14" s="126" t="s">
        <v>18</v>
      </c>
      <c r="C14" s="33">
        <v>582.69000000000005</v>
      </c>
      <c r="D14" s="25">
        <v>480.32</v>
      </c>
      <c r="E14" s="25">
        <v>480.34</v>
      </c>
      <c r="F14" s="25">
        <v>503.34</v>
      </c>
      <c r="G14" s="25">
        <v>493.86</v>
      </c>
      <c r="H14" s="25">
        <v>493.61</v>
      </c>
      <c r="I14" s="25">
        <v>477.21</v>
      </c>
      <c r="J14" s="25">
        <v>490.09</v>
      </c>
      <c r="K14" s="25">
        <v>497.04</v>
      </c>
      <c r="L14" s="25">
        <v>496.88</v>
      </c>
      <c r="M14" s="25">
        <v>491.17</v>
      </c>
      <c r="N14" s="25">
        <v>492.04</v>
      </c>
      <c r="O14" s="25">
        <v>491.91</v>
      </c>
      <c r="P14" s="25">
        <v>619.26</v>
      </c>
      <c r="Q14" s="25">
        <v>474.63</v>
      </c>
      <c r="R14" s="25">
        <v>474.56</v>
      </c>
      <c r="S14" s="25">
        <v>496.74</v>
      </c>
      <c r="T14" s="25">
        <v>514.73</v>
      </c>
      <c r="U14" s="25">
        <v>514.62</v>
      </c>
      <c r="V14" s="25">
        <v>407.32</v>
      </c>
      <c r="W14" s="25">
        <v>500.67</v>
      </c>
      <c r="X14" s="25">
        <v>500.84</v>
      </c>
      <c r="Y14" s="25">
        <v>490.67</v>
      </c>
      <c r="Z14" s="25">
        <v>490.04</v>
      </c>
      <c r="AA14" s="25">
        <v>490.16</v>
      </c>
      <c r="AB14" s="25">
        <v>489.95</v>
      </c>
      <c r="AC14" s="25">
        <v>633.30999999999995</v>
      </c>
      <c r="AD14" s="25">
        <v>505.41</v>
      </c>
      <c r="AE14" s="25">
        <v>505.75</v>
      </c>
      <c r="AF14" s="25">
        <v>498.23</v>
      </c>
      <c r="AG14" s="25">
        <v>498.76</v>
      </c>
      <c r="AH14" s="25">
        <v>468.69</v>
      </c>
      <c r="AI14" s="25">
        <v>496.97</v>
      </c>
      <c r="AJ14" s="25">
        <v>447.51</v>
      </c>
      <c r="AK14" s="25">
        <v>512.13</v>
      </c>
      <c r="AL14" s="25">
        <v>511.91</v>
      </c>
      <c r="AM14" s="25">
        <v>512.79999999999995</v>
      </c>
      <c r="AN14" s="25">
        <v>501.45</v>
      </c>
      <c r="AO14" s="25">
        <v>501.42</v>
      </c>
      <c r="AP14" s="25">
        <v>621.09</v>
      </c>
      <c r="AQ14" s="25">
        <v>489.74</v>
      </c>
      <c r="AR14" s="25">
        <v>489.81</v>
      </c>
      <c r="AS14" s="25">
        <v>520.5</v>
      </c>
      <c r="AT14" s="25">
        <v>521.08000000000004</v>
      </c>
      <c r="AU14" s="25">
        <v>530.48</v>
      </c>
      <c r="AV14" s="25">
        <v>527.86</v>
      </c>
      <c r="AW14" s="25">
        <v>510.65</v>
      </c>
      <c r="AX14" s="25">
        <v>510.63</v>
      </c>
      <c r="AY14" s="25">
        <v>522.19000000000005</v>
      </c>
      <c r="AZ14" s="25">
        <v>503.58</v>
      </c>
      <c r="BA14" s="25">
        <v>503.36</v>
      </c>
      <c r="BB14" s="121">
        <v>483.99</v>
      </c>
      <c r="BC14" s="33">
        <v>516.38</v>
      </c>
      <c r="BD14" s="25">
        <v>516.16999999999996</v>
      </c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156"/>
    </row>
    <row r="15" spans="2:106" ht="15" thickBot="1" x14ac:dyDescent="0.4">
      <c r="B15" s="56" t="s">
        <v>19</v>
      </c>
      <c r="C15" s="16">
        <v>321.99</v>
      </c>
      <c r="D15" s="17">
        <v>321.95</v>
      </c>
      <c r="E15" s="17">
        <v>317.45999999999998</v>
      </c>
      <c r="F15" s="17">
        <v>280.95</v>
      </c>
      <c r="G15" s="17">
        <v>275.99</v>
      </c>
      <c r="H15" s="17">
        <v>274.52</v>
      </c>
      <c r="I15" s="17">
        <v>315.74</v>
      </c>
      <c r="J15" s="17">
        <v>280.19</v>
      </c>
      <c r="K15" s="17">
        <v>269.27</v>
      </c>
      <c r="L15" s="17">
        <v>270.70999999999998</v>
      </c>
      <c r="M15" s="17">
        <v>290.68</v>
      </c>
      <c r="N15" s="17">
        <v>263.83999999999997</v>
      </c>
      <c r="O15" s="17">
        <v>267.02</v>
      </c>
      <c r="P15" s="17">
        <v>327.63</v>
      </c>
      <c r="Q15" s="17">
        <v>251.76</v>
      </c>
      <c r="R15" s="17">
        <v>254.44</v>
      </c>
      <c r="S15" s="17">
        <v>336.14</v>
      </c>
      <c r="T15" s="17">
        <v>276.3</v>
      </c>
      <c r="U15" s="17">
        <v>274.04000000000002</v>
      </c>
      <c r="V15" s="17">
        <v>263.33999999999997</v>
      </c>
      <c r="W15" s="17">
        <v>264.76</v>
      </c>
      <c r="X15" s="17">
        <v>267.92</v>
      </c>
      <c r="Y15" s="17">
        <v>325.02999999999997</v>
      </c>
      <c r="Z15" s="17">
        <v>275.76</v>
      </c>
      <c r="AA15" s="17">
        <v>276.89999999999998</v>
      </c>
      <c r="AB15" s="17">
        <v>261.25</v>
      </c>
      <c r="AC15" s="17">
        <v>370.76</v>
      </c>
      <c r="AD15" s="17">
        <v>262.29000000000002</v>
      </c>
      <c r="AE15" s="17">
        <v>255.34</v>
      </c>
      <c r="AF15" s="17">
        <v>267.36</v>
      </c>
      <c r="AG15" s="17">
        <v>270.62</v>
      </c>
      <c r="AH15" s="17">
        <v>293.05</v>
      </c>
      <c r="AI15" s="17">
        <v>288.04000000000002</v>
      </c>
      <c r="AJ15" s="17">
        <v>271.41000000000003</v>
      </c>
      <c r="AK15" s="17">
        <v>310.38</v>
      </c>
      <c r="AL15" s="17">
        <v>312.42</v>
      </c>
      <c r="AM15" s="17">
        <v>268.62</v>
      </c>
      <c r="AN15" s="17">
        <v>292.62</v>
      </c>
      <c r="AO15" s="17">
        <v>293</v>
      </c>
      <c r="AP15" s="17">
        <v>308.12</v>
      </c>
      <c r="AQ15" s="17">
        <v>333.19</v>
      </c>
      <c r="AR15" s="17">
        <v>339.43</v>
      </c>
      <c r="AS15" s="17">
        <v>280.17</v>
      </c>
      <c r="AT15" s="17">
        <v>286.10000000000002</v>
      </c>
      <c r="AU15" s="17">
        <v>304.52</v>
      </c>
      <c r="AV15" s="17">
        <v>329.77</v>
      </c>
      <c r="AW15" s="17">
        <v>282.56</v>
      </c>
      <c r="AX15" s="17">
        <v>287.5</v>
      </c>
      <c r="AY15" s="17">
        <v>294.18</v>
      </c>
      <c r="AZ15" s="17">
        <v>269.37</v>
      </c>
      <c r="BA15" s="17">
        <v>272.36</v>
      </c>
      <c r="BB15" s="130">
        <v>314.39999999999998</v>
      </c>
      <c r="BC15" s="16">
        <v>307.14999999999998</v>
      </c>
      <c r="BD15" s="17">
        <v>300.99</v>
      </c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57"/>
    </row>
    <row r="16" spans="2:106" x14ac:dyDescent="0.35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</row>
    <row r="18" spans="2:2" x14ac:dyDescent="0.35">
      <c r="B18" s="2" t="s">
        <v>82</v>
      </c>
    </row>
  </sheetData>
  <conditionalFormatting sqref="E6:E7">
    <cfRule type="cellIs" dxfId="1" priority="3" stopIfTrue="1" operator="greaterThanOrEqual">
      <formula>0</formula>
    </cfRule>
    <cfRule type="cellIs" dxfId="0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B23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47.54296875" style="2" customWidth="1"/>
    <col min="3" max="3" width="23.26953125" style="2" bestFit="1" customWidth="1"/>
    <col min="4" max="4" width="22" style="2" customWidth="1"/>
    <col min="5" max="5" width="23.54296875" style="2" customWidth="1"/>
    <col min="6" max="107" width="8.453125" style="2" customWidth="1"/>
    <col min="108" max="16384" width="9.453125" style="2"/>
  </cols>
  <sheetData>
    <row r="1" spans="1:106" ht="18.5" x14ac:dyDescent="0.45">
      <c r="B1" s="99" t="s">
        <v>36</v>
      </c>
    </row>
    <row r="3" spans="1:106" x14ac:dyDescent="0.35">
      <c r="B3" s="2" t="s">
        <v>51</v>
      </c>
    </row>
    <row r="4" spans="1:106" ht="15" thickBot="1" x14ac:dyDescent="0.4"/>
    <row r="5" spans="1:106" ht="15" thickBot="1" x14ac:dyDescent="0.4">
      <c r="B5" s="38" t="s">
        <v>25</v>
      </c>
      <c r="C5" s="22" t="s">
        <v>23</v>
      </c>
      <c r="D5" s="22" t="s">
        <v>45</v>
      </c>
      <c r="E5" s="24" t="s">
        <v>44</v>
      </c>
    </row>
    <row r="6" spans="1:106" x14ac:dyDescent="0.35">
      <c r="B6" s="71" t="s">
        <v>20</v>
      </c>
      <c r="C6" s="92">
        <v>101.26</v>
      </c>
      <c r="D6" s="93">
        <v>-1.9999999999996021E-2</v>
      </c>
      <c r="E6" s="178">
        <v>-1.974723538704648E-4</v>
      </c>
    </row>
    <row r="7" spans="1:106" x14ac:dyDescent="0.35">
      <c r="B7" s="72" t="s">
        <v>66</v>
      </c>
      <c r="C7" s="94">
        <v>89.09</v>
      </c>
      <c r="D7" s="95">
        <v>1.1000000000000085</v>
      </c>
      <c r="E7" s="180">
        <v>1.2501420615979253E-2</v>
      </c>
    </row>
    <row r="8" spans="1:106" x14ac:dyDescent="0.35">
      <c r="B8" s="72" t="s">
        <v>21</v>
      </c>
      <c r="C8" s="94">
        <v>92.62</v>
      </c>
      <c r="D8" s="95">
        <v>1.6500000000000057</v>
      </c>
      <c r="E8" s="180">
        <v>1.8137847642079929E-2</v>
      </c>
    </row>
    <row r="9" spans="1:106" ht="15" thickBot="1" x14ac:dyDescent="0.4">
      <c r="B9" s="73" t="s">
        <v>67</v>
      </c>
      <c r="C9" s="63">
        <v>97.49</v>
      </c>
      <c r="D9" s="90">
        <v>1.0499999999999972</v>
      </c>
      <c r="E9" s="200">
        <v>1.088759850684351E-2</v>
      </c>
    </row>
    <row r="11" spans="1:106" x14ac:dyDescent="0.35">
      <c r="A11" s="46"/>
      <c r="B11" s="46"/>
      <c r="C11" s="46"/>
      <c r="D11" s="46"/>
    </row>
    <row r="12" spans="1:106" x14ac:dyDescent="0.35">
      <c r="A12" s="46"/>
      <c r="B12" s="46" t="s">
        <v>84</v>
      </c>
      <c r="C12" s="46"/>
      <c r="D12" s="46"/>
    </row>
    <row r="13" spans="1:106" ht="15" thickBot="1" x14ac:dyDescent="0.4">
      <c r="A13" s="46"/>
      <c r="B13" s="46"/>
      <c r="C13" s="46"/>
      <c r="D13" s="46"/>
      <c r="Q13" s="46"/>
      <c r="R13" s="46"/>
      <c r="S13" s="46"/>
      <c r="AB13" s="46"/>
      <c r="AC13" s="46"/>
      <c r="AD13" s="46"/>
    </row>
    <row r="14" spans="1:106" ht="15" thickBot="1" x14ac:dyDescent="0.4">
      <c r="B14" s="131"/>
      <c r="C14" s="40">
        <v>2025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BC14" s="107">
        <v>2026</v>
      </c>
    </row>
    <row r="15" spans="1:106" s="18" customFormat="1" ht="15" thickBot="1" x14ac:dyDescent="0.4">
      <c r="B15" s="7"/>
      <c r="C15" s="40">
        <v>1</v>
      </c>
      <c r="D15" s="40">
        <v>2</v>
      </c>
      <c r="E15" s="40">
        <v>3</v>
      </c>
      <c r="F15" s="40">
        <v>4</v>
      </c>
      <c r="G15" s="40">
        <v>5</v>
      </c>
      <c r="H15" s="40">
        <v>6</v>
      </c>
      <c r="I15" s="40">
        <v>7</v>
      </c>
      <c r="J15" s="40">
        <v>8</v>
      </c>
      <c r="K15" s="40">
        <v>9</v>
      </c>
      <c r="L15" s="41">
        <v>10</v>
      </c>
      <c r="M15" s="42">
        <v>11</v>
      </c>
      <c r="N15" s="43">
        <v>12</v>
      </c>
      <c r="O15" s="43">
        <v>13</v>
      </c>
      <c r="P15" s="43">
        <v>14</v>
      </c>
      <c r="Q15" s="43">
        <v>15</v>
      </c>
      <c r="R15" s="43">
        <v>16</v>
      </c>
      <c r="S15" s="43">
        <v>17</v>
      </c>
      <c r="T15" s="43">
        <v>18</v>
      </c>
      <c r="U15" s="43">
        <v>19</v>
      </c>
      <c r="V15" s="43">
        <v>20</v>
      </c>
      <c r="W15" s="43">
        <v>21</v>
      </c>
      <c r="X15" s="43">
        <v>22</v>
      </c>
      <c r="Y15" s="43">
        <v>23</v>
      </c>
      <c r="Z15" s="43">
        <v>24</v>
      </c>
      <c r="AA15" s="43">
        <v>25</v>
      </c>
      <c r="AB15" s="43">
        <v>26</v>
      </c>
      <c r="AC15" s="43">
        <v>27</v>
      </c>
      <c r="AD15" s="43">
        <v>28</v>
      </c>
      <c r="AE15" s="43">
        <v>29</v>
      </c>
      <c r="AF15" s="43">
        <v>30</v>
      </c>
      <c r="AG15" s="43">
        <v>31</v>
      </c>
      <c r="AH15" s="43">
        <v>32</v>
      </c>
      <c r="AI15" s="43">
        <v>33</v>
      </c>
      <c r="AJ15" s="43">
        <v>34</v>
      </c>
      <c r="AK15" s="43">
        <v>35</v>
      </c>
      <c r="AL15" s="43">
        <v>36</v>
      </c>
      <c r="AM15" s="44">
        <v>37</v>
      </c>
      <c r="AN15" s="44">
        <v>38</v>
      </c>
      <c r="AO15" s="44">
        <v>39</v>
      </c>
      <c r="AP15" s="44">
        <v>40</v>
      </c>
      <c r="AQ15" s="44">
        <v>41</v>
      </c>
      <c r="AR15" s="44">
        <v>42</v>
      </c>
      <c r="AS15" s="44">
        <v>43</v>
      </c>
      <c r="AT15" s="44">
        <v>44</v>
      </c>
      <c r="AU15" s="44">
        <v>45</v>
      </c>
      <c r="AV15" s="44">
        <v>46</v>
      </c>
      <c r="AW15" s="44">
        <v>47</v>
      </c>
      <c r="AX15" s="44">
        <v>48</v>
      </c>
      <c r="AY15" s="44">
        <v>49</v>
      </c>
      <c r="AZ15" s="44">
        <v>50</v>
      </c>
      <c r="BA15" s="44">
        <v>51</v>
      </c>
      <c r="BB15" s="129">
        <v>52</v>
      </c>
      <c r="BC15" s="123">
        <v>1</v>
      </c>
      <c r="BD15" s="124">
        <v>2</v>
      </c>
      <c r="BE15" s="124">
        <v>3</v>
      </c>
      <c r="BF15" s="124">
        <v>4</v>
      </c>
      <c r="BG15" s="124">
        <v>5</v>
      </c>
      <c r="BH15" s="124">
        <v>6</v>
      </c>
      <c r="BI15" s="124">
        <v>7</v>
      </c>
      <c r="BJ15" s="124">
        <v>8</v>
      </c>
      <c r="BK15" s="124">
        <v>9</v>
      </c>
      <c r="BL15" s="124">
        <v>10</v>
      </c>
      <c r="BM15" s="124">
        <v>11</v>
      </c>
      <c r="BN15" s="124">
        <v>12</v>
      </c>
      <c r="BO15" s="124">
        <v>13</v>
      </c>
      <c r="BP15" s="124">
        <v>14</v>
      </c>
      <c r="BQ15" s="124">
        <v>15</v>
      </c>
      <c r="BR15" s="124">
        <v>16</v>
      </c>
      <c r="BS15" s="124">
        <v>17</v>
      </c>
      <c r="BT15" s="124">
        <v>18</v>
      </c>
      <c r="BU15" s="124">
        <v>19</v>
      </c>
      <c r="BV15" s="124">
        <v>20</v>
      </c>
      <c r="BW15" s="124">
        <v>21</v>
      </c>
      <c r="BX15" s="124">
        <v>22</v>
      </c>
      <c r="BY15" s="124">
        <v>23</v>
      </c>
      <c r="BZ15" s="124">
        <v>24</v>
      </c>
      <c r="CA15" s="124">
        <v>25</v>
      </c>
      <c r="CB15" s="124">
        <v>26</v>
      </c>
      <c r="CC15" s="124">
        <v>27</v>
      </c>
      <c r="CD15" s="124">
        <v>28</v>
      </c>
      <c r="CE15" s="124">
        <v>29</v>
      </c>
      <c r="CF15" s="124">
        <v>30</v>
      </c>
      <c r="CG15" s="124">
        <v>31</v>
      </c>
      <c r="CH15" s="124">
        <v>32</v>
      </c>
      <c r="CI15" s="124">
        <v>33</v>
      </c>
      <c r="CJ15" s="124">
        <v>34</v>
      </c>
      <c r="CK15" s="124">
        <v>35</v>
      </c>
      <c r="CL15" s="124">
        <v>36</v>
      </c>
      <c r="CM15" s="124">
        <v>37</v>
      </c>
      <c r="CN15" s="124">
        <v>38</v>
      </c>
      <c r="CO15" s="124">
        <v>39</v>
      </c>
      <c r="CP15" s="124">
        <v>40</v>
      </c>
      <c r="CQ15" s="124">
        <v>41</v>
      </c>
      <c r="CR15" s="124">
        <v>42</v>
      </c>
      <c r="CS15" s="124">
        <v>43</v>
      </c>
      <c r="CT15" s="124">
        <v>44</v>
      </c>
      <c r="CU15" s="124">
        <v>45</v>
      </c>
      <c r="CV15" s="124">
        <v>46</v>
      </c>
      <c r="CW15" s="124">
        <v>47</v>
      </c>
      <c r="CX15" s="124">
        <v>48</v>
      </c>
      <c r="CY15" s="124">
        <v>49</v>
      </c>
      <c r="CZ15" s="124">
        <v>50</v>
      </c>
      <c r="DA15" s="124">
        <v>51</v>
      </c>
      <c r="DB15" s="125">
        <v>52</v>
      </c>
    </row>
    <row r="16" spans="1:106" x14ac:dyDescent="0.35">
      <c r="B16" s="74" t="s">
        <v>20</v>
      </c>
      <c r="C16" s="33">
        <v>93.94</v>
      </c>
      <c r="D16" s="25">
        <v>98.31</v>
      </c>
      <c r="E16" s="25">
        <v>95.42</v>
      </c>
      <c r="F16" s="36">
        <v>97.88</v>
      </c>
      <c r="G16" s="36">
        <v>98.01</v>
      </c>
      <c r="H16" s="36">
        <v>98.32</v>
      </c>
      <c r="I16" s="36">
        <v>99.45</v>
      </c>
      <c r="J16" s="36">
        <v>98.2</v>
      </c>
      <c r="K16" s="36">
        <v>99.22</v>
      </c>
      <c r="L16" s="36">
        <v>98.7</v>
      </c>
      <c r="M16" s="25">
        <v>98.28</v>
      </c>
      <c r="N16" s="25">
        <v>98.73</v>
      </c>
      <c r="O16" s="25">
        <v>99.86</v>
      </c>
      <c r="P16" s="25">
        <v>95.27</v>
      </c>
      <c r="Q16" s="25">
        <v>97.91</v>
      </c>
      <c r="R16" s="25">
        <v>90.03</v>
      </c>
      <c r="S16" s="25">
        <v>100.17</v>
      </c>
      <c r="T16" s="25">
        <v>99.94</v>
      </c>
      <c r="U16" s="25">
        <v>100.33</v>
      </c>
      <c r="V16" s="25">
        <v>90.05</v>
      </c>
      <c r="W16" s="25">
        <v>99.24</v>
      </c>
      <c r="X16" s="25">
        <v>98.47</v>
      </c>
      <c r="Y16" s="25">
        <v>95.01</v>
      </c>
      <c r="Z16" s="25">
        <v>98.07</v>
      </c>
      <c r="AA16" s="25">
        <v>102.09</v>
      </c>
      <c r="AB16" s="25">
        <v>99.5</v>
      </c>
      <c r="AC16" s="25">
        <v>96.67</v>
      </c>
      <c r="AD16" s="25">
        <v>99.98</v>
      </c>
      <c r="AE16" s="25">
        <v>103.28</v>
      </c>
      <c r="AF16" s="25">
        <v>101.45</v>
      </c>
      <c r="AG16" s="25">
        <v>101.48</v>
      </c>
      <c r="AH16" s="25">
        <v>100.28</v>
      </c>
      <c r="AI16" s="25">
        <v>101.59</v>
      </c>
      <c r="AJ16" s="25">
        <v>99.21</v>
      </c>
      <c r="AK16" s="25">
        <v>97.67</v>
      </c>
      <c r="AL16" s="25">
        <v>98.69</v>
      </c>
      <c r="AM16" s="25">
        <v>99.01</v>
      </c>
      <c r="AN16" s="25">
        <v>102.53</v>
      </c>
      <c r="AO16" s="25">
        <v>100.85</v>
      </c>
      <c r="AP16" s="25">
        <v>97.82</v>
      </c>
      <c r="AQ16" s="25">
        <v>100.65</v>
      </c>
      <c r="AR16" s="25">
        <v>105.94</v>
      </c>
      <c r="AS16" s="25">
        <v>103.38</v>
      </c>
      <c r="AT16" s="25">
        <v>101.6</v>
      </c>
      <c r="AU16" s="25">
        <v>96.47</v>
      </c>
      <c r="AV16" s="25">
        <v>97.79</v>
      </c>
      <c r="AW16" s="25">
        <v>101.2</v>
      </c>
      <c r="AX16" s="25">
        <v>101.9</v>
      </c>
      <c r="AY16" s="25">
        <v>97.73</v>
      </c>
      <c r="AZ16" s="25">
        <v>101.03</v>
      </c>
      <c r="BA16" s="25">
        <v>103.8</v>
      </c>
      <c r="BB16" s="121">
        <v>101.49</v>
      </c>
      <c r="BC16" s="111">
        <v>101.28</v>
      </c>
      <c r="BD16" s="112">
        <v>101.26</v>
      </c>
      <c r="BE16" s="112"/>
      <c r="BF16" s="112"/>
      <c r="BG16" s="25"/>
      <c r="BH16" s="112"/>
      <c r="BI16" s="112"/>
      <c r="BJ16" s="112"/>
      <c r="BK16" s="112"/>
      <c r="BL16" s="112"/>
      <c r="BM16" s="112"/>
      <c r="BN16" s="112"/>
      <c r="BO16" s="112"/>
      <c r="BP16" s="25"/>
      <c r="BQ16" s="112"/>
      <c r="BR16" s="112"/>
      <c r="BS16" s="112"/>
      <c r="BT16" s="112"/>
      <c r="BU16" s="112"/>
      <c r="BV16" s="112"/>
      <c r="BW16" s="112"/>
      <c r="BX16" s="112"/>
      <c r="BY16" s="112"/>
      <c r="BZ16" s="112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156"/>
    </row>
    <row r="17" spans="2:106" x14ac:dyDescent="0.35">
      <c r="B17" s="75" t="s">
        <v>66</v>
      </c>
      <c r="C17" s="39">
        <v>84.67</v>
      </c>
      <c r="D17" s="13">
        <v>98.55</v>
      </c>
      <c r="E17" s="13">
        <v>98.1</v>
      </c>
      <c r="F17" s="77">
        <v>94.52</v>
      </c>
      <c r="G17" s="77">
        <v>90.61</v>
      </c>
      <c r="H17" s="77">
        <v>93.04</v>
      </c>
      <c r="I17" s="77">
        <v>101.66</v>
      </c>
      <c r="J17" s="77">
        <v>96.3</v>
      </c>
      <c r="K17" s="77">
        <v>89.67</v>
      </c>
      <c r="L17" s="77">
        <v>91.22</v>
      </c>
      <c r="M17" s="13">
        <v>97.04</v>
      </c>
      <c r="N17" s="13">
        <v>95.84</v>
      </c>
      <c r="O17" s="13">
        <v>95.4</v>
      </c>
      <c r="P17" s="13">
        <v>92.82</v>
      </c>
      <c r="Q17" s="13">
        <v>97.58</v>
      </c>
      <c r="R17" s="13">
        <v>95.8</v>
      </c>
      <c r="S17" s="13">
        <v>97.72</v>
      </c>
      <c r="T17" s="13">
        <v>91.94</v>
      </c>
      <c r="U17" s="13">
        <v>93.88</v>
      </c>
      <c r="V17" s="13">
        <v>95.34</v>
      </c>
      <c r="W17" s="13">
        <v>97.65</v>
      </c>
      <c r="X17" s="13">
        <v>97.75</v>
      </c>
      <c r="Y17" s="13">
        <v>88.41</v>
      </c>
      <c r="Z17" s="13">
        <v>95.15</v>
      </c>
      <c r="AA17" s="13">
        <v>94.15</v>
      </c>
      <c r="AB17" s="13">
        <v>97.32</v>
      </c>
      <c r="AC17" s="13">
        <v>88.21</v>
      </c>
      <c r="AD17" s="13">
        <v>91.86</v>
      </c>
      <c r="AE17" s="13">
        <v>90.43</v>
      </c>
      <c r="AF17" s="13">
        <v>97.34</v>
      </c>
      <c r="AG17" s="13">
        <v>90.2</v>
      </c>
      <c r="AH17" s="13">
        <v>84.77</v>
      </c>
      <c r="AI17" s="13">
        <v>92.08</v>
      </c>
      <c r="AJ17" s="13">
        <v>85.51</v>
      </c>
      <c r="AK17" s="13">
        <v>95.01</v>
      </c>
      <c r="AL17" s="13">
        <v>96.45</v>
      </c>
      <c r="AM17" s="13">
        <v>89.82</v>
      </c>
      <c r="AN17" s="13">
        <v>83.39</v>
      </c>
      <c r="AO17" s="13">
        <v>84.21</v>
      </c>
      <c r="AP17" s="13">
        <v>86.34</v>
      </c>
      <c r="AQ17" s="13">
        <v>91.18</v>
      </c>
      <c r="AR17" s="13">
        <v>90.58</v>
      </c>
      <c r="AS17" s="13">
        <v>92.17</v>
      </c>
      <c r="AT17" s="13">
        <v>88.53</v>
      </c>
      <c r="AU17" s="13">
        <v>87.54</v>
      </c>
      <c r="AV17" s="13">
        <v>86.25</v>
      </c>
      <c r="AW17" s="13">
        <v>87.73</v>
      </c>
      <c r="AX17" s="13">
        <v>89.19</v>
      </c>
      <c r="AY17" s="13">
        <v>84.35</v>
      </c>
      <c r="AZ17" s="13">
        <v>87.08</v>
      </c>
      <c r="BA17" s="13">
        <v>86.81</v>
      </c>
      <c r="BB17" s="132">
        <v>84.65</v>
      </c>
      <c r="BC17" s="113">
        <v>87.99</v>
      </c>
      <c r="BD17" s="110">
        <v>89.09</v>
      </c>
      <c r="BE17" s="110"/>
      <c r="BF17" s="110"/>
      <c r="BG17" s="110"/>
      <c r="BH17" s="110"/>
      <c r="BI17" s="110"/>
      <c r="BJ17" s="13"/>
      <c r="BK17" s="110"/>
      <c r="BL17" s="110"/>
      <c r="BM17" s="110"/>
      <c r="BN17" s="110"/>
      <c r="BO17" s="110"/>
      <c r="BP17" s="110"/>
      <c r="BQ17" s="13"/>
      <c r="BR17" s="110"/>
      <c r="BS17" s="110"/>
      <c r="BT17" s="110"/>
      <c r="BU17" s="110"/>
      <c r="BV17" s="110"/>
      <c r="BW17" s="110"/>
      <c r="BX17" s="110"/>
      <c r="BY17" s="110"/>
      <c r="BZ17" s="110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60"/>
    </row>
    <row r="18" spans="2:106" x14ac:dyDescent="0.35">
      <c r="B18" s="75" t="s">
        <v>21</v>
      </c>
      <c r="C18" s="39">
        <v>101.96</v>
      </c>
      <c r="D18" s="13">
        <v>91.66</v>
      </c>
      <c r="E18" s="13">
        <v>91.14</v>
      </c>
      <c r="F18" s="77">
        <v>84.93</v>
      </c>
      <c r="G18" s="77">
        <v>90.22</v>
      </c>
      <c r="H18" s="77">
        <v>90.39</v>
      </c>
      <c r="I18" s="77">
        <v>87.57</v>
      </c>
      <c r="J18" s="77">
        <v>89.79</v>
      </c>
      <c r="K18" s="77">
        <v>86.82</v>
      </c>
      <c r="L18" s="77">
        <v>87.05</v>
      </c>
      <c r="M18" s="13">
        <v>84.95</v>
      </c>
      <c r="N18" s="13">
        <v>89.86</v>
      </c>
      <c r="O18" s="13">
        <v>89.38</v>
      </c>
      <c r="P18" s="13">
        <v>98.39</v>
      </c>
      <c r="Q18" s="13">
        <v>86.15</v>
      </c>
      <c r="R18" s="13">
        <v>86.04</v>
      </c>
      <c r="S18" s="13">
        <v>87.82</v>
      </c>
      <c r="T18" s="13">
        <v>91.44</v>
      </c>
      <c r="U18" s="13">
        <v>93.46</v>
      </c>
      <c r="V18" s="13">
        <v>86.72</v>
      </c>
      <c r="W18" s="13">
        <v>87.01</v>
      </c>
      <c r="X18" s="13">
        <v>87.25</v>
      </c>
      <c r="Y18" s="13">
        <v>89.09</v>
      </c>
      <c r="Z18" s="13">
        <v>86.38</v>
      </c>
      <c r="AA18" s="13">
        <v>87.31</v>
      </c>
      <c r="AB18" s="13">
        <v>87.98</v>
      </c>
      <c r="AC18" s="13">
        <v>102.59</v>
      </c>
      <c r="AD18" s="13">
        <v>85.98</v>
      </c>
      <c r="AE18" s="13">
        <v>87.01</v>
      </c>
      <c r="AF18" s="13">
        <v>88.44</v>
      </c>
      <c r="AG18" s="13">
        <v>88.18</v>
      </c>
      <c r="AH18" s="13">
        <v>102.15</v>
      </c>
      <c r="AI18" s="13">
        <v>88.89</v>
      </c>
      <c r="AJ18" s="13">
        <v>90.49</v>
      </c>
      <c r="AK18" s="13">
        <v>92.94</v>
      </c>
      <c r="AL18" s="13">
        <v>92.3</v>
      </c>
      <c r="AM18" s="13">
        <v>90.2</v>
      </c>
      <c r="AN18" s="13">
        <v>88.29</v>
      </c>
      <c r="AO18" s="13">
        <v>89.65</v>
      </c>
      <c r="AP18" s="13">
        <v>98.54</v>
      </c>
      <c r="AQ18" s="13">
        <v>93.07</v>
      </c>
      <c r="AR18" s="13">
        <v>93.3</v>
      </c>
      <c r="AS18" s="13">
        <v>93.69</v>
      </c>
      <c r="AT18" s="13">
        <v>93.76</v>
      </c>
      <c r="AU18" s="13">
        <v>94.98</v>
      </c>
      <c r="AV18" s="13">
        <v>90.18</v>
      </c>
      <c r="AW18" s="13">
        <v>89.96</v>
      </c>
      <c r="AX18" s="13">
        <v>89.67</v>
      </c>
      <c r="AY18" s="13">
        <v>91.9</v>
      </c>
      <c r="AZ18" s="13">
        <v>88.32</v>
      </c>
      <c r="BA18" s="13">
        <v>89.02</v>
      </c>
      <c r="BB18" s="132">
        <v>89.89</v>
      </c>
      <c r="BC18" s="113">
        <v>90.97</v>
      </c>
      <c r="BD18" s="110">
        <v>92.62</v>
      </c>
      <c r="BE18" s="110"/>
      <c r="BF18" s="110"/>
      <c r="BG18" s="110"/>
      <c r="BH18" s="110"/>
      <c r="BI18" s="110"/>
      <c r="BJ18" s="110"/>
      <c r="BK18" s="13"/>
      <c r="BL18" s="110"/>
      <c r="BM18" s="110"/>
      <c r="BN18" s="110"/>
      <c r="BO18" s="110"/>
      <c r="BP18" s="110"/>
      <c r="BQ18" s="110"/>
      <c r="BR18" s="110"/>
      <c r="BS18" s="110"/>
      <c r="BT18" s="110"/>
      <c r="BU18" s="110"/>
      <c r="BV18" s="110"/>
      <c r="BW18" s="110"/>
      <c r="BX18" s="110"/>
      <c r="BY18" s="110"/>
      <c r="BZ18" s="110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60"/>
    </row>
    <row r="19" spans="2:106" ht="15" thickBot="1" x14ac:dyDescent="0.4">
      <c r="B19" s="76" t="s">
        <v>67</v>
      </c>
      <c r="C19" s="16">
        <v>119.11</v>
      </c>
      <c r="D19" s="17">
        <v>88.54</v>
      </c>
      <c r="E19" s="17">
        <v>88.78</v>
      </c>
      <c r="F19" s="37">
        <v>94.35</v>
      </c>
      <c r="G19" s="37">
        <v>90.97</v>
      </c>
      <c r="H19" s="37">
        <v>89.5</v>
      </c>
      <c r="I19" s="37">
        <v>91.27</v>
      </c>
      <c r="J19" s="37">
        <v>91.97</v>
      </c>
      <c r="K19" s="37">
        <v>87.48</v>
      </c>
      <c r="L19" s="37">
        <v>86.98</v>
      </c>
      <c r="M19" s="17">
        <v>91.99</v>
      </c>
      <c r="N19" s="17">
        <v>93.33</v>
      </c>
      <c r="O19" s="17">
        <v>92.76</v>
      </c>
      <c r="P19" s="17">
        <v>104.4</v>
      </c>
      <c r="Q19" s="17">
        <v>87.37</v>
      </c>
      <c r="R19" s="17">
        <v>87.74</v>
      </c>
      <c r="S19" s="17">
        <v>88.9</v>
      </c>
      <c r="T19" s="17">
        <v>96.2</v>
      </c>
      <c r="U19" s="17">
        <v>97.31</v>
      </c>
      <c r="V19" s="17">
        <v>83</v>
      </c>
      <c r="W19" s="17">
        <v>89.29</v>
      </c>
      <c r="X19" s="17">
        <v>89.02</v>
      </c>
      <c r="Y19" s="17">
        <v>94.51</v>
      </c>
      <c r="Z19" s="17">
        <v>88.83</v>
      </c>
      <c r="AA19" s="17">
        <v>87.84</v>
      </c>
      <c r="AB19" s="17">
        <v>90</v>
      </c>
      <c r="AC19" s="17">
        <v>120.13</v>
      </c>
      <c r="AD19" s="17">
        <v>92.64</v>
      </c>
      <c r="AE19" s="17">
        <v>91.69</v>
      </c>
      <c r="AF19" s="17">
        <v>94.03</v>
      </c>
      <c r="AG19" s="17">
        <v>93.77</v>
      </c>
      <c r="AH19" s="17">
        <v>89.74</v>
      </c>
      <c r="AI19" s="17">
        <v>92.34</v>
      </c>
      <c r="AJ19" s="17">
        <v>93.63</v>
      </c>
      <c r="AK19" s="17">
        <v>90.19</v>
      </c>
      <c r="AL19" s="17">
        <v>91.25</v>
      </c>
      <c r="AM19" s="17">
        <v>88.72</v>
      </c>
      <c r="AN19" s="17">
        <v>91.51</v>
      </c>
      <c r="AO19" s="17">
        <v>91.7</v>
      </c>
      <c r="AP19" s="17">
        <v>126.86</v>
      </c>
      <c r="AQ19" s="17">
        <v>97.2</v>
      </c>
      <c r="AR19" s="17">
        <v>96.9</v>
      </c>
      <c r="AS19" s="17">
        <v>98.18</v>
      </c>
      <c r="AT19" s="17">
        <v>98.12</v>
      </c>
      <c r="AU19" s="17">
        <v>110.43</v>
      </c>
      <c r="AV19" s="17">
        <v>98.76</v>
      </c>
      <c r="AW19" s="17">
        <v>94.39</v>
      </c>
      <c r="AX19" s="17">
        <v>94.34</v>
      </c>
      <c r="AY19" s="17">
        <v>98.24</v>
      </c>
      <c r="AZ19" s="17">
        <v>97.32</v>
      </c>
      <c r="BA19" s="17">
        <v>97.43</v>
      </c>
      <c r="BB19" s="130">
        <v>86.91</v>
      </c>
      <c r="BC19" s="114">
        <v>96.44</v>
      </c>
      <c r="BD19" s="115">
        <v>97.49</v>
      </c>
      <c r="BE19" s="115"/>
      <c r="BF19" s="115"/>
      <c r="BG19" s="115"/>
      <c r="BH19" s="17"/>
      <c r="BI19" s="115"/>
      <c r="BJ19" s="115"/>
      <c r="BK19" s="115"/>
      <c r="BL19" s="115"/>
      <c r="BM19" s="115"/>
      <c r="BN19" s="115"/>
      <c r="BO19" s="115"/>
      <c r="BP19" s="115"/>
      <c r="BQ19" s="115"/>
      <c r="BR19" s="115"/>
      <c r="BS19" s="115"/>
      <c r="BT19" s="17"/>
      <c r="BU19" s="115"/>
      <c r="BV19" s="115"/>
      <c r="BW19" s="115"/>
      <c r="BX19" s="115"/>
      <c r="BY19" s="115"/>
      <c r="BZ19" s="115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57"/>
    </row>
    <row r="20" spans="2:106" x14ac:dyDescent="0.35">
      <c r="B20" s="9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</row>
    <row r="21" spans="2:106" x14ac:dyDescent="0.35">
      <c r="B21" s="9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</row>
    <row r="22" spans="2:106" x14ac:dyDescent="0.35">
      <c r="B22" s="2" t="s">
        <v>85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</row>
    <row r="23" spans="2:106" x14ac:dyDescent="0.35">
      <c r="BB23" s="9"/>
      <c r="BC23" s="9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3</vt:i4>
      </vt:variant>
    </vt:vector>
  </HeadingPairs>
  <TitlesOfParts>
    <vt:vector size="10" baseType="lpstr">
      <vt:lpstr>Osnovno poročilo</vt:lpstr>
      <vt:lpstr>Tedensko poročilo </vt:lpstr>
      <vt:lpstr>Maslo</vt:lpstr>
      <vt:lpstr>Siri</vt:lpstr>
      <vt:lpstr>Jogurti</vt:lpstr>
      <vt:lpstr>Smetana</vt:lpstr>
      <vt:lpstr>Mleko</vt:lpstr>
      <vt:lpstr>Maslo!_Toc374621699</vt:lpstr>
      <vt:lpstr>Maslo!_Toc374621700</vt:lpstr>
      <vt:lpstr>Mleko!_Toc374621704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</dc:creator>
  <cp:lastModifiedBy>Jaka Debeljak</cp:lastModifiedBy>
  <cp:lastPrinted>2023-08-24T10:17:09Z</cp:lastPrinted>
  <dcterms:created xsi:type="dcterms:W3CDTF">2020-10-05T05:50:39Z</dcterms:created>
  <dcterms:modified xsi:type="dcterms:W3CDTF">2026-01-15T11:35:42Z</dcterms:modified>
</cp:coreProperties>
</file>