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E4D6FEDE-D42F-4869-8016-B6C3251DE5A2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<sst xmlns="http://schemas.openxmlformats.org/spreadsheetml/2006/main" count="1511" uniqueCount="192">
  <si>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</si>
  <si>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</si>
  <si>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</si>
  <si>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</si>
  <si>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</si>
  <si>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</si>
  <si>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</si>
  <si>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</si>
  <si>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</si>
  <si>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</si>
  <si>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</si>
  <si>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</si>
  <si>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</si>
  <si>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</si>
  <si>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</si>
  <si>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</si>
  <si>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</si>
  <si>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</si>
  <si>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</si>
  <si>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</si>
  <si>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</si>
  <si>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</si>
  <si>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</si>
  <si>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</si>
  <si>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</si>
  <si>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</si>
  <si>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</si>
  <si>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</si>
  <si>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</si>
  <si>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</si>
  <si>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</si>
  <si>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</si>
  <si>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</si>
  <si>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</si>
  <si>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</si>
  <si>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</si>
  <si>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</si>
  <si>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</si>
  <si>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</si>
  <si>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</si>
  <si>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</si>
  <si>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</si>
  <si>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</si>
  <si>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</si>
  <si>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</si>
  <si>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</si>
  <si>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</si>
  <si>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</si>
  <si>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</si>
  <si>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</si>
  <si>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</si>
  <si>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</si>
  <si>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</si>
  <si>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</si>
  <si>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</si>
  <si>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</si>
  <si>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</si>
  <si>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</si>
  <si>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</si>
  <si>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</si>
  <si>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</si>
  <si>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</si>
  <si>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</si>
  <si>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</si>
  <si>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</si>
  <si>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</si>
  <si>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</si>
  <si>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</si>
  <si>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</si>
  <si>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</si>
  <si>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</si>
  <si>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</si>
  <si>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</si>
  <si>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</si>
  <si>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</si>
  <si>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</si>
  <si>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</si>
  <si>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</si>
  <si>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</si>
  <si>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</si>
  <si>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</si>
  <si>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</si>
  <si>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</si>
  <si>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</si>
  <si>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</si>
  <si>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</si>
  <si>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</si>
  <si>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</si>
  <si>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</si>
  <si>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</si>
  <si>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</si>
  <si>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</si>
  <si>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</si>
  <si>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</si>
  <si>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</si>
  <si>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</si>
  <si>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</si>
  <si>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</si>
  <si>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</si>
  <si>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</si>
  <si>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</si>
  <si>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</si>
  <si>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</si>
  <si>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</si>
  <si>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</si>
  <si>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</si>
  <si>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</si>
  <si>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</si>
  <si>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</si>
  <si>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</si>
  <si>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</si>
  <si>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</si>
  <si>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</si>
  <si>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</si>
  <si>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</si>
  <si>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</si>
  <si>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</si>
  <si>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</si>
  <si>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</si>
  <si>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</si>
  <si>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</si>
  <si>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</si>
  <si>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</si>
  <si>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</si>
  <si>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</si>
  <si>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</si>
  <si>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</si>
  <si>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</si>
  <si>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</si>
  <si>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</si>
  <si>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</si>
  <si>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</si>
  <si>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</si>
  <si>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</si>
  <si>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</si>
  <si>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</si>
  <si>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</si>
  <si>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</si>
  <si>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</si>
  <si>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</si>
  <si>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</si>
  <si>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</si>
  <si>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</si>
  <si>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</si>
  <si>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</si>
  <si>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</si>
  <si>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</si>
  <si>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</si>
  <si>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</si>
  <si>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</si>
  <si>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</si>
  <si>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</si>
  <si>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</si>
  <si>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</si>
  <si>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</si>
  <si>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</si>
  <si>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</si>
  <si>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</si>
  <si>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</si>
  <si>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</si>
  <si>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</si>
  <si>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</si>
  <si>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</si>
  <si>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</si>
  <si>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</si>
  <si>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</si>
  <si>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</si>
  <si>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</si>
  <si>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</si>
  <si>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</si>
  <si>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</si>
  <si>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</si>
  <si>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</si>
  <si>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</si>
  <si>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</si>
  <si>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</si>
  <si>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</si>
  <si>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</si>
  <si>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</si>
  <si>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</si>
  <si>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</si>
  <si>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</si>
  <si>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</si>
  <si>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</si>
  <si>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</si>
  <si>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12. teden (16.3.2026 – 22.3.2026)</t>
  </si>
  <si>
    <t>13. teden</t>
  </si>
  <si>
    <t>*poročilo za 13. teden bo na voljo naslednji teden</t>
  </si>
  <si>
    <t>14. teden (30.3.2026 – 5.4.2026)</t>
  </si>
  <si>
    <t>Številka: 3305-4/2026/155</t>
  </si>
  <si>
    <t>Datum: 8.4.2026</t>
  </si>
  <si>
    <t>14.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</si>
</sst>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3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3" fillId="0" borderId="0" xfId="0" applyFont="1" applyFill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TEDNIH'!$L$17:$L$69</c:f>
              <c:numCache>
                <c:formatCode>0.00</c:formatCode>
                <c:ptCount val="53"/>
                <c:pt idx="0">
                  <c:v>578.80999999999995</c:v>
                </c:pt>
                <c:pt idx="1">
                  <c:v>590.74</c:v>
                </c:pt>
                <c:pt idx="2">
                  <c:v>589.66</c:v>
                </c:pt>
                <c:pt idx="3">
                  <c:v>591.91999999999996</c:v>
                </c:pt>
                <c:pt idx="4">
                  <c:v>601.63</c:v>
                </c:pt>
                <c:pt idx="5">
                  <c:v>606.14</c:v>
                </c:pt>
                <c:pt idx="6">
                  <c:v>591.66</c:v>
                </c:pt>
                <c:pt idx="7">
                  <c:v>596.73</c:v>
                </c:pt>
                <c:pt idx="8">
                  <c:v>612.1</c:v>
                </c:pt>
                <c:pt idx="9">
                  <c:v>597.04</c:v>
                </c:pt>
                <c:pt idx="10">
                  <c:v>593.49</c:v>
                </c:pt>
                <c:pt idx="11">
                  <c:v>619.96999999999991</c:v>
                </c:pt>
                <c:pt idx="12">
                  <c:v>613.16</c:v>
                </c:pt>
                <c:pt idx="13">
                  <c:v>618.43999999999994</c:v>
                </c:pt>
                <c:pt idx="14">
                  <c:v>616.89</c:v>
                </c:pt>
                <c:pt idx="15" formatCode="General">
                  <c:v>623.80999999999995</c:v>
                </c:pt>
                <c:pt idx="16">
                  <c:v>606.64</c:v>
                </c:pt>
                <c:pt idx="17">
                  <c:v>618.20999999999992</c:v>
                </c:pt>
                <c:pt idx="18">
                  <c:v>623.99</c:v>
                </c:pt>
                <c:pt idx="19">
                  <c:v>640.52</c:v>
                </c:pt>
                <c:pt idx="20">
                  <c:v>628.42999999999995</c:v>
                </c:pt>
                <c:pt idx="21">
                  <c:v>635.33999999999992</c:v>
                </c:pt>
                <c:pt idx="22">
                  <c:v>645.69999999999993</c:v>
                </c:pt>
                <c:pt idx="23">
                  <c:v>646.03</c:v>
                </c:pt>
                <c:pt idx="24">
                  <c:v>652.91</c:v>
                </c:pt>
                <c:pt idx="25">
                  <c:v>671.35</c:v>
                </c:pt>
                <c:pt idx="26">
                  <c:v>661.24</c:v>
                </c:pt>
                <c:pt idx="27">
                  <c:v>673.82999999999993</c:v>
                </c:pt>
                <c:pt idx="28">
                  <c:v>673.32999999999993</c:v>
                </c:pt>
                <c:pt idx="29">
                  <c:v>664.64</c:v>
                </c:pt>
                <c:pt idx="30">
                  <c:v>693.19999999999993</c:v>
                </c:pt>
                <c:pt idx="31">
                  <c:v>664.85</c:v>
                </c:pt>
                <c:pt idx="32">
                  <c:v>681.15</c:v>
                </c:pt>
                <c:pt idx="33">
                  <c:v>682.08999999999992</c:v>
                </c:pt>
                <c:pt idx="34">
                  <c:v>678.31</c:v>
                </c:pt>
                <c:pt idx="35">
                  <c:v>674.96999999999991</c:v>
                </c:pt>
                <c:pt idx="36">
                  <c:v>683.05</c:v>
                </c:pt>
                <c:pt idx="37">
                  <c:v>684.39</c:v>
                </c:pt>
                <c:pt idx="38">
                  <c:v>699.68999999999994</c:v>
                </c:pt>
                <c:pt idx="39">
                  <c:v>690.78</c:v>
                </c:pt>
                <c:pt idx="40">
                  <c:v>694.06999999999994</c:v>
                </c:pt>
                <c:pt idx="41">
                  <c:v>709.74</c:v>
                </c:pt>
                <c:pt idx="42">
                  <c:v>706.3</c:v>
                </c:pt>
                <c:pt idx="43">
                  <c:v>703.46999999999991</c:v>
                </c:pt>
                <c:pt idx="44">
                  <c:v>714.88</c:v>
                </c:pt>
                <c:pt idx="45">
                  <c:v>693.12</c:v>
                </c:pt>
                <c:pt idx="46">
                  <c:v>697.31999999999994</c:v>
                </c:pt>
                <c:pt idx="47">
                  <c:v>694.25</c:v>
                </c:pt>
                <c:pt idx="48">
                  <c:v>709.67</c:v>
                </c:pt>
                <c:pt idx="49">
                  <c:v>672.63</c:v>
                </c:pt>
                <c:pt idx="50">
                  <c:v>656.62</c:v>
                </c:pt>
                <c:pt idx="51" formatCode="#,##0.00\ _€">
                  <c:v>672.32999999999993</c:v>
                </c:pt>
                <c:pt idx="52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TEDNIH'!$M$17:$M$69</c:f>
              <c:numCache>
                <c:formatCode>0.00</c:formatCode>
                <c:ptCount val="53"/>
                <c:pt idx="0">
                  <c:v>570.77</c:v>
                </c:pt>
                <c:pt idx="1">
                  <c:v>598.35</c:v>
                </c:pt>
                <c:pt idx="2">
                  <c:v>585.61</c:v>
                </c:pt>
                <c:pt idx="3">
                  <c:v>598.86</c:v>
                </c:pt>
                <c:pt idx="4">
                  <c:v>603.24</c:v>
                </c:pt>
                <c:pt idx="5">
                  <c:v>601.04999999999995</c:v>
                </c:pt>
                <c:pt idx="6">
                  <c:v>596.31999999999994</c:v>
                </c:pt>
                <c:pt idx="7">
                  <c:v>590.45999999999992</c:v>
                </c:pt>
                <c:pt idx="8">
                  <c:v>612.91</c:v>
                </c:pt>
                <c:pt idx="9">
                  <c:v>616.9</c:v>
                </c:pt>
                <c:pt idx="10">
                  <c:v>607.96999999999991</c:v>
                </c:pt>
                <c:pt idx="11">
                  <c:v>610.21999999999991</c:v>
                </c:pt>
                <c:pt idx="12">
                  <c:v>612.07999999999993</c:v>
                </c:pt>
                <c:pt idx="13">
                  <c:v>632.4</c:v>
                </c:pt>
                <c:pt idx="14">
                  <c:v>628</c:v>
                </c:pt>
                <c:pt idx="15" formatCode="General">
                  <c:v>625.56999999999994</c:v>
                </c:pt>
                <c:pt idx="16">
                  <c:v>622.41</c:v>
                </c:pt>
                <c:pt idx="17">
                  <c:v>600.85</c:v>
                </c:pt>
                <c:pt idx="18">
                  <c:v>609.68999999999994</c:v>
                </c:pt>
                <c:pt idx="19">
                  <c:v>638.95999999999992</c:v>
                </c:pt>
                <c:pt idx="20">
                  <c:v>595.96999999999991</c:v>
                </c:pt>
                <c:pt idx="21">
                  <c:v>627.42999999999995</c:v>
                </c:pt>
                <c:pt idx="22">
                  <c:v>627.16999999999996</c:v>
                </c:pt>
                <c:pt idx="23">
                  <c:v>654.44999999999993</c:v>
                </c:pt>
                <c:pt idx="24">
                  <c:v>642.16</c:v>
                </c:pt>
                <c:pt idx="25">
                  <c:v>667.41</c:v>
                </c:pt>
                <c:pt idx="26">
                  <c:v>674.62</c:v>
                </c:pt>
                <c:pt idx="27">
                  <c:v>648.87</c:v>
                </c:pt>
                <c:pt idx="28">
                  <c:v>681.82999999999993</c:v>
                </c:pt>
                <c:pt idx="29">
                  <c:v>639.83999999999992</c:v>
                </c:pt>
                <c:pt idx="30">
                  <c:v>687.86</c:v>
                </c:pt>
                <c:pt idx="31">
                  <c:v>580.46999999999991</c:v>
                </c:pt>
                <c:pt idx="32">
                  <c:v>666.46999999999991</c:v>
                </c:pt>
                <c:pt idx="33">
                  <c:v>652.05999999999995</c:v>
                </c:pt>
                <c:pt idx="34">
                  <c:v>662.44999999999993</c:v>
                </c:pt>
                <c:pt idx="35">
                  <c:v>663.20999999999992</c:v>
                </c:pt>
                <c:pt idx="36">
                  <c:v>635.94999999999993</c:v>
                </c:pt>
                <c:pt idx="37">
                  <c:v>660.43999999999994</c:v>
                </c:pt>
                <c:pt idx="38">
                  <c:v>696.63</c:v>
                </c:pt>
                <c:pt idx="39">
                  <c:v>692.28</c:v>
                </c:pt>
                <c:pt idx="40">
                  <c:v>689.06</c:v>
                </c:pt>
                <c:pt idx="41">
                  <c:v>703.6</c:v>
                </c:pt>
                <c:pt idx="42">
                  <c:v>695.21999999999991</c:v>
                </c:pt>
                <c:pt idx="43">
                  <c:v>663.01</c:v>
                </c:pt>
                <c:pt idx="44">
                  <c:v>704.18999999999994</c:v>
                </c:pt>
                <c:pt idx="45">
                  <c:v>716.49</c:v>
                </c:pt>
                <c:pt idx="46">
                  <c:v>689.44999999999993</c:v>
                </c:pt>
                <c:pt idx="47">
                  <c:v>699.70999999999992</c:v>
                </c:pt>
                <c:pt idx="48">
                  <c:v>694.37</c:v>
                </c:pt>
                <c:pt idx="49">
                  <c:v>696.58999999999992</c:v>
                </c:pt>
                <c:pt idx="50">
                  <c:v>667.19999999999993</c:v>
                </c:pt>
                <c:pt idx="51" formatCode="#,##0.00\ _€">
                  <c:v>678.55</c:v>
                </c:pt>
                <c:pt idx="52">
                  <c:v>686.81999999999994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TEDNIH'!$N$17:$N$69</c:f>
              <c:numCache>
                <c:formatCode>0.00</c:formatCode>
                <c:ptCount val="53"/>
                <c:pt idx="2">
                  <c:v>590.41</c:v>
                </c:pt>
                <c:pt idx="4">
                  <c:v>600.41</c:v>
                </c:pt>
                <c:pt idx="6">
                  <c:v>615.41</c:v>
                </c:pt>
                <c:pt idx="8">
                  <c:v>560.41</c:v>
                </c:pt>
                <c:pt idx="16">
                  <c:v>640.41</c:v>
                </c:pt>
                <c:pt idx="21">
                  <c:v>655.41</c:v>
                </c:pt>
                <c:pt idx="25">
                  <c:v>670.41</c:v>
                </c:pt>
                <c:pt idx="29">
                  <c:v>695.41</c:v>
                </c:pt>
                <c:pt idx="33">
                  <c:v>693.41</c:v>
                </c:pt>
                <c:pt idx="39">
                  <c:v>700.41</c:v>
                </c:pt>
                <c:pt idx="40">
                  <c:v>710.41</c:v>
                </c:pt>
                <c:pt idx="45">
                  <c:v>700.41</c:v>
                </c:pt>
                <c:pt idx="49">
                  <c:v>690.41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TEDNIH'!$O$17:$O$69</c:f>
              <c:numCache>
                <c:formatCode>0.00</c:formatCode>
                <c:ptCount val="53"/>
                <c:pt idx="0">
                  <c:v>371.85</c:v>
                </c:pt>
                <c:pt idx="1">
                  <c:v>454.51000000000005</c:v>
                </c:pt>
                <c:pt idx="2">
                  <c:v>450.16</c:v>
                </c:pt>
                <c:pt idx="3">
                  <c:v>342.56</c:v>
                </c:pt>
                <c:pt idx="4">
                  <c:v>431.09000000000003</c:v>
                </c:pt>
                <c:pt idx="5">
                  <c:v>422.31</c:v>
                </c:pt>
                <c:pt idx="6">
                  <c:v>485.33000000000004</c:v>
                </c:pt>
                <c:pt idx="7">
                  <c:v>449.20000000000005</c:v>
                </c:pt>
                <c:pt idx="8">
                  <c:v>503.38000000000005</c:v>
                </c:pt>
                <c:pt idx="9">
                  <c:v>409.37</c:v>
                </c:pt>
                <c:pt idx="10">
                  <c:v>461.45000000000005</c:v>
                </c:pt>
                <c:pt idx="11">
                  <c:v>486.53000000000003</c:v>
                </c:pt>
                <c:pt idx="12">
                  <c:v>507.48</c:v>
                </c:pt>
                <c:pt idx="13">
                  <c:v>479.21000000000004</c:v>
                </c:pt>
                <c:pt idx="14">
                  <c:v>475.04</c:v>
                </c:pt>
                <c:pt idx="15" formatCode="General">
                  <c:v>488.21000000000004</c:v>
                </c:pt>
                <c:pt idx="16">
                  <c:v>487.93</c:v>
                </c:pt>
                <c:pt idx="17">
                  <c:v>464.40000000000003</c:v>
                </c:pt>
                <c:pt idx="18">
                  <c:v>505.21000000000004</c:v>
                </c:pt>
                <c:pt idx="19">
                  <c:v>530.04</c:v>
                </c:pt>
                <c:pt idx="20">
                  <c:v>428.87</c:v>
                </c:pt>
                <c:pt idx="21">
                  <c:v>534.30999999999995</c:v>
                </c:pt>
                <c:pt idx="22">
                  <c:v>481.14000000000004</c:v>
                </c:pt>
                <c:pt idx="23">
                  <c:v>523.73</c:v>
                </c:pt>
                <c:pt idx="24">
                  <c:v>477.16</c:v>
                </c:pt>
                <c:pt idx="25">
                  <c:v>520.12</c:v>
                </c:pt>
                <c:pt idx="26">
                  <c:v>470.61</c:v>
                </c:pt>
                <c:pt idx="27">
                  <c:v>569.79999999999995</c:v>
                </c:pt>
                <c:pt idx="28">
                  <c:v>572.1</c:v>
                </c:pt>
                <c:pt idx="29">
                  <c:v>521.67999999999995</c:v>
                </c:pt>
                <c:pt idx="30">
                  <c:v>567.16999999999996</c:v>
                </c:pt>
                <c:pt idx="31">
                  <c:v>554.82999999999993</c:v>
                </c:pt>
                <c:pt idx="32">
                  <c:v>486.14000000000004</c:v>
                </c:pt>
                <c:pt idx="33">
                  <c:v>491.73</c:v>
                </c:pt>
                <c:pt idx="34">
                  <c:v>505.77000000000004</c:v>
                </c:pt>
                <c:pt idx="35">
                  <c:v>426.74</c:v>
                </c:pt>
                <c:pt idx="36">
                  <c:v>490.54</c:v>
                </c:pt>
                <c:pt idx="37">
                  <c:v>474.42</c:v>
                </c:pt>
                <c:pt idx="38">
                  <c:v>501.90000000000003</c:v>
                </c:pt>
                <c:pt idx="39">
                  <c:v>516.98</c:v>
                </c:pt>
                <c:pt idx="40">
                  <c:v>513.66</c:v>
                </c:pt>
                <c:pt idx="41">
                  <c:v>441.89000000000004</c:v>
                </c:pt>
                <c:pt idx="42">
                  <c:v>504.27000000000004</c:v>
                </c:pt>
                <c:pt idx="43">
                  <c:v>474.57000000000005</c:v>
                </c:pt>
                <c:pt idx="44">
                  <c:v>483.23</c:v>
                </c:pt>
                <c:pt idx="45">
                  <c:v>486.62</c:v>
                </c:pt>
                <c:pt idx="46">
                  <c:v>475.33000000000004</c:v>
                </c:pt>
                <c:pt idx="47">
                  <c:v>429.42</c:v>
                </c:pt>
                <c:pt idx="48">
                  <c:v>472.03000000000003</c:v>
                </c:pt>
                <c:pt idx="49">
                  <c:v>458.68</c:v>
                </c:pt>
                <c:pt idx="50">
                  <c:v>482.70000000000005</c:v>
                </c:pt>
                <c:pt idx="51" formatCode="#,##0.00\ _€">
                  <c:v>484.37</c:v>
                </c:pt>
                <c:pt idx="52">
                  <c:v>434.47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TEDNIH'!$P$17:$P$69</c:f>
              <c:numCache>
                <c:formatCode>0.00</c:formatCode>
                <c:ptCount val="53"/>
                <c:pt idx="0">
                  <c:v>534.83999999999992</c:v>
                </c:pt>
                <c:pt idx="1">
                  <c:v>538.93999999999994</c:v>
                </c:pt>
                <c:pt idx="2">
                  <c:v>547.80999999999995</c:v>
                </c:pt>
                <c:pt idx="3">
                  <c:v>514.22</c:v>
                </c:pt>
                <c:pt idx="4">
                  <c:v>576.1</c:v>
                </c:pt>
                <c:pt idx="5">
                  <c:v>557.04999999999995</c:v>
                </c:pt>
                <c:pt idx="6">
                  <c:v>577.94999999999993</c:v>
                </c:pt>
                <c:pt idx="7">
                  <c:v>561.04</c:v>
                </c:pt>
                <c:pt idx="8">
                  <c:v>581.79999999999995</c:v>
                </c:pt>
                <c:pt idx="9">
                  <c:v>578.16999999999996</c:v>
                </c:pt>
                <c:pt idx="10">
                  <c:v>572.67999999999995</c:v>
                </c:pt>
                <c:pt idx="11">
                  <c:v>604.65</c:v>
                </c:pt>
                <c:pt idx="12">
                  <c:v>574.52</c:v>
                </c:pt>
                <c:pt idx="13">
                  <c:v>574.38</c:v>
                </c:pt>
                <c:pt idx="14">
                  <c:v>561.81999999999994</c:v>
                </c:pt>
                <c:pt idx="15" formatCode="General">
                  <c:v>566.29</c:v>
                </c:pt>
                <c:pt idx="16">
                  <c:v>577.70999999999992</c:v>
                </c:pt>
                <c:pt idx="17">
                  <c:v>553.75</c:v>
                </c:pt>
                <c:pt idx="18">
                  <c:v>601.52</c:v>
                </c:pt>
                <c:pt idx="19">
                  <c:v>591.87</c:v>
                </c:pt>
                <c:pt idx="20">
                  <c:v>610.04999999999995</c:v>
                </c:pt>
                <c:pt idx="21">
                  <c:v>600.16</c:v>
                </c:pt>
                <c:pt idx="22">
                  <c:v>591.57999999999993</c:v>
                </c:pt>
                <c:pt idx="23">
                  <c:v>602.55999999999995</c:v>
                </c:pt>
                <c:pt idx="24">
                  <c:v>622.06999999999994</c:v>
                </c:pt>
                <c:pt idx="25">
                  <c:v>639.95999999999992</c:v>
                </c:pt>
                <c:pt idx="26">
                  <c:v>623.16</c:v>
                </c:pt>
                <c:pt idx="27">
                  <c:v>610.69999999999993</c:v>
                </c:pt>
                <c:pt idx="28">
                  <c:v>641.19999999999993</c:v>
                </c:pt>
                <c:pt idx="29">
                  <c:v>642.42999999999995</c:v>
                </c:pt>
                <c:pt idx="30">
                  <c:v>654.91999999999996</c:v>
                </c:pt>
                <c:pt idx="31">
                  <c:v>623.79999999999995</c:v>
                </c:pt>
                <c:pt idx="32">
                  <c:v>612.53</c:v>
                </c:pt>
                <c:pt idx="33">
                  <c:v>612.96999999999991</c:v>
                </c:pt>
                <c:pt idx="34">
                  <c:v>635.51</c:v>
                </c:pt>
                <c:pt idx="35">
                  <c:v>647.75</c:v>
                </c:pt>
                <c:pt idx="36">
                  <c:v>668.88</c:v>
                </c:pt>
                <c:pt idx="37">
                  <c:v>652.71999999999991</c:v>
                </c:pt>
                <c:pt idx="38">
                  <c:v>680.75</c:v>
                </c:pt>
                <c:pt idx="39">
                  <c:v>669.69999999999993</c:v>
                </c:pt>
                <c:pt idx="40">
                  <c:v>513.66</c:v>
                </c:pt>
                <c:pt idx="41">
                  <c:v>604.71999999999991</c:v>
                </c:pt>
                <c:pt idx="42">
                  <c:v>645.05999999999995</c:v>
                </c:pt>
                <c:pt idx="43">
                  <c:v>635.66999999999996</c:v>
                </c:pt>
                <c:pt idx="44">
                  <c:v>654.27</c:v>
                </c:pt>
                <c:pt idx="45">
                  <c:v>678.57999999999993</c:v>
                </c:pt>
                <c:pt idx="46">
                  <c:v>653.14</c:v>
                </c:pt>
                <c:pt idx="47">
                  <c:v>663.95999999999992</c:v>
                </c:pt>
                <c:pt idx="48">
                  <c:v>674.3</c:v>
                </c:pt>
                <c:pt idx="49">
                  <c:v>662.04</c:v>
                </c:pt>
                <c:pt idx="50">
                  <c:v>644.64</c:v>
                </c:pt>
                <c:pt idx="51" formatCode="#,##0.00\ _€">
                  <c:v>647.61</c:v>
                </c:pt>
                <c:pt idx="52">
                  <c:v>633.41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TEDNIH'!$K$17:$K$69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'CENE PO TEDNIH'!$Q$17:$Q$69</c:f>
              <c:numCache>
                <c:formatCode>0.00</c:formatCode>
                <c:ptCount val="53"/>
                <c:pt idx="7">
                  <c:v>610.41</c:v>
                </c:pt>
                <c:pt idx="13">
                  <c:v>620.6</c:v>
                </c:pt>
                <c:pt idx="17">
                  <c:v>630.41</c:v>
                </c:pt>
                <c:pt idx="19">
                  <c:v>650.41</c:v>
                </c:pt>
                <c:pt idx="20">
                  <c:v>630.41</c:v>
                </c:pt>
                <c:pt idx="23">
                  <c:v>640.41</c:v>
                </c:pt>
                <c:pt idx="24">
                  <c:v>670.41</c:v>
                </c:pt>
                <c:pt idx="30">
                  <c:v>600.41</c:v>
                </c:pt>
                <c:pt idx="37">
                  <c:v>692.61</c:v>
                </c:pt>
                <c:pt idx="38">
                  <c:v>690.41</c:v>
                </c:pt>
                <c:pt idx="41">
                  <c:v>496.67</c:v>
                </c:pt>
                <c:pt idx="42">
                  <c:v>700.41</c:v>
                </c:pt>
                <c:pt idx="51" formatCode="#,##0.00\ _€">
                  <c:v>710.41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TEDNIH'!$C$17:$C$69</c:f>
              <c:numCache>
                <c:formatCode>#,##0</c:formatCode>
                <c:ptCount val="53"/>
                <c:pt idx="0">
                  <c:v>1135</c:v>
                </c:pt>
                <c:pt idx="2">
                  <c:v>1471</c:v>
                </c:pt>
                <c:pt idx="3">
                  <c:v>417</c:v>
                </c:pt>
                <c:pt idx="4">
                  <c:v>885</c:v>
                </c:pt>
                <c:pt idx="5">
                  <c:v>1239</c:v>
                </c:pt>
                <c:pt idx="6">
                  <c:v>835</c:v>
                </c:pt>
                <c:pt idx="7">
                  <c:v>674</c:v>
                </c:pt>
                <c:pt idx="8">
                  <c:v>222</c:v>
                </c:pt>
                <c:pt idx="9">
                  <c:v>506</c:v>
                </c:pt>
                <c:pt idx="10">
                  <c:v>761</c:v>
                </c:pt>
                <c:pt idx="11">
                  <c:v>312</c:v>
                </c:pt>
                <c:pt idx="12">
                  <c:v>526</c:v>
                </c:pt>
                <c:pt idx="13">
                  <c:v>1051</c:v>
                </c:pt>
                <c:pt idx="14">
                  <c:v>128</c:v>
                </c:pt>
                <c:pt idx="15">
                  <c:v>384</c:v>
                </c:pt>
                <c:pt idx="16">
                  <c:v>1182</c:v>
                </c:pt>
                <c:pt idx="17">
                  <c:v>1843</c:v>
                </c:pt>
                <c:pt idx="18">
                  <c:v>750</c:v>
                </c:pt>
                <c:pt idx="19">
                  <c:v>997</c:v>
                </c:pt>
                <c:pt idx="20">
                  <c:v>539</c:v>
                </c:pt>
                <c:pt idx="21">
                  <c:v>619</c:v>
                </c:pt>
                <c:pt idx="22">
                  <c:v>1254</c:v>
                </c:pt>
                <c:pt idx="23">
                  <c:v>550</c:v>
                </c:pt>
                <c:pt idx="24">
                  <c:v>1672</c:v>
                </c:pt>
                <c:pt idx="25">
                  <c:v>326</c:v>
                </c:pt>
                <c:pt idx="26">
                  <c:v>453</c:v>
                </c:pt>
                <c:pt idx="27">
                  <c:v>428</c:v>
                </c:pt>
                <c:pt idx="28">
                  <c:v>101</c:v>
                </c:pt>
                <c:pt idx="30">
                  <c:v>654</c:v>
                </c:pt>
                <c:pt idx="31">
                  <c:v>485</c:v>
                </c:pt>
                <c:pt idx="32">
                  <c:v>1182</c:v>
                </c:pt>
                <c:pt idx="33">
                  <c:v>397</c:v>
                </c:pt>
                <c:pt idx="34">
                  <c:v>567</c:v>
                </c:pt>
                <c:pt idx="35">
                  <c:v>80</c:v>
                </c:pt>
                <c:pt idx="36">
                  <c:v>565</c:v>
                </c:pt>
                <c:pt idx="37">
                  <c:v>856</c:v>
                </c:pt>
                <c:pt idx="38">
                  <c:v>612</c:v>
                </c:pt>
                <c:pt idx="39">
                  <c:v>315</c:v>
                </c:pt>
                <c:pt idx="40">
                  <c:v>182</c:v>
                </c:pt>
                <c:pt idx="41">
                  <c:v>798</c:v>
                </c:pt>
                <c:pt idx="42">
                  <c:v>2763</c:v>
                </c:pt>
                <c:pt idx="43">
                  <c:v>860</c:v>
                </c:pt>
                <c:pt idx="44">
                  <c:v>535</c:v>
                </c:pt>
                <c:pt idx="45">
                  <c:v>378</c:v>
                </c:pt>
                <c:pt idx="46">
                  <c:v>405</c:v>
                </c:pt>
                <c:pt idx="47">
                  <c:v>369</c:v>
                </c:pt>
                <c:pt idx="48">
                  <c:v>169</c:v>
                </c:pt>
                <c:pt idx="49">
                  <c:v>669</c:v>
                </c:pt>
                <c:pt idx="50">
                  <c:v>672</c:v>
                </c:pt>
                <c:pt idx="51">
                  <c:v>2666</c:v>
                </c:pt>
                <c:pt idx="52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TEDNIH'!$D$17:$D$69</c:f>
              <c:numCache>
                <c:formatCode>#,##0</c:formatCode>
                <c:ptCount val="53"/>
                <c:pt idx="0">
                  <c:v>105017</c:v>
                </c:pt>
                <c:pt idx="1">
                  <c:v>96121</c:v>
                </c:pt>
                <c:pt idx="2">
                  <c:v>117143</c:v>
                </c:pt>
                <c:pt idx="3">
                  <c:v>85540</c:v>
                </c:pt>
                <c:pt idx="4">
                  <c:v>78016</c:v>
                </c:pt>
                <c:pt idx="5">
                  <c:v>95012</c:v>
                </c:pt>
                <c:pt idx="6">
                  <c:v>102079</c:v>
                </c:pt>
                <c:pt idx="7">
                  <c:v>90649</c:v>
                </c:pt>
                <c:pt idx="8">
                  <c:v>69826</c:v>
                </c:pt>
                <c:pt idx="9">
                  <c:v>89181</c:v>
                </c:pt>
                <c:pt idx="10">
                  <c:v>82824</c:v>
                </c:pt>
                <c:pt idx="11">
                  <c:v>102973</c:v>
                </c:pt>
                <c:pt idx="12">
                  <c:v>92782</c:v>
                </c:pt>
                <c:pt idx="13">
                  <c:v>106390</c:v>
                </c:pt>
                <c:pt idx="14">
                  <c:v>115339</c:v>
                </c:pt>
                <c:pt idx="15">
                  <c:v>92526</c:v>
                </c:pt>
                <c:pt idx="16">
                  <c:v>86267</c:v>
                </c:pt>
                <c:pt idx="17">
                  <c:v>117378</c:v>
                </c:pt>
                <c:pt idx="18">
                  <c:v>89137</c:v>
                </c:pt>
                <c:pt idx="19">
                  <c:v>89084</c:v>
                </c:pt>
                <c:pt idx="20">
                  <c:v>99469</c:v>
                </c:pt>
                <c:pt idx="21">
                  <c:v>88193</c:v>
                </c:pt>
                <c:pt idx="22">
                  <c:v>97997</c:v>
                </c:pt>
                <c:pt idx="23">
                  <c:v>101470</c:v>
                </c:pt>
                <c:pt idx="24">
                  <c:v>71256</c:v>
                </c:pt>
                <c:pt idx="25">
                  <c:v>82443</c:v>
                </c:pt>
                <c:pt idx="26">
                  <c:v>72921</c:v>
                </c:pt>
                <c:pt idx="27">
                  <c:v>79609</c:v>
                </c:pt>
                <c:pt idx="28">
                  <c:v>84222</c:v>
                </c:pt>
                <c:pt idx="29">
                  <c:v>69886</c:v>
                </c:pt>
                <c:pt idx="30">
                  <c:v>86362</c:v>
                </c:pt>
                <c:pt idx="31">
                  <c:v>92843</c:v>
                </c:pt>
                <c:pt idx="32">
                  <c:v>86925</c:v>
                </c:pt>
                <c:pt idx="33">
                  <c:v>89819</c:v>
                </c:pt>
                <c:pt idx="34">
                  <c:v>91203</c:v>
                </c:pt>
                <c:pt idx="35">
                  <c:v>80333</c:v>
                </c:pt>
                <c:pt idx="36">
                  <c:v>68700</c:v>
                </c:pt>
                <c:pt idx="37">
                  <c:v>95522</c:v>
                </c:pt>
                <c:pt idx="38">
                  <c:v>56061</c:v>
                </c:pt>
                <c:pt idx="39">
                  <c:v>64459</c:v>
                </c:pt>
                <c:pt idx="40">
                  <c:v>47903</c:v>
                </c:pt>
                <c:pt idx="41">
                  <c:v>77753</c:v>
                </c:pt>
                <c:pt idx="42">
                  <c:v>101147</c:v>
                </c:pt>
                <c:pt idx="43">
                  <c:v>90568</c:v>
                </c:pt>
                <c:pt idx="44">
                  <c:v>82506</c:v>
                </c:pt>
                <c:pt idx="45">
                  <c:v>99709</c:v>
                </c:pt>
                <c:pt idx="46">
                  <c:v>95016</c:v>
                </c:pt>
                <c:pt idx="47">
                  <c:v>114601</c:v>
                </c:pt>
                <c:pt idx="48">
                  <c:v>69101</c:v>
                </c:pt>
                <c:pt idx="49">
                  <c:v>97494</c:v>
                </c:pt>
                <c:pt idx="50">
                  <c:v>89048</c:v>
                </c:pt>
                <c:pt idx="51">
                  <c:v>102781</c:v>
                </c:pt>
                <c:pt idx="52">
                  <c:v>105115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TEDNIH'!$E$17:$E$69</c:f>
              <c:numCache>
                <c:formatCode>#,##0</c:formatCode>
                <c:ptCount val="53"/>
                <c:pt idx="0">
                  <c:v>10802</c:v>
                </c:pt>
                <c:pt idx="1">
                  <c:v>10871</c:v>
                </c:pt>
                <c:pt idx="2">
                  <c:v>11386</c:v>
                </c:pt>
                <c:pt idx="3">
                  <c:v>7815</c:v>
                </c:pt>
                <c:pt idx="4">
                  <c:v>4793</c:v>
                </c:pt>
                <c:pt idx="5">
                  <c:v>7896</c:v>
                </c:pt>
                <c:pt idx="6">
                  <c:v>6387</c:v>
                </c:pt>
                <c:pt idx="7">
                  <c:v>12599</c:v>
                </c:pt>
                <c:pt idx="8">
                  <c:v>6442</c:v>
                </c:pt>
                <c:pt idx="9">
                  <c:v>13439</c:v>
                </c:pt>
                <c:pt idx="10">
                  <c:v>11269</c:v>
                </c:pt>
                <c:pt idx="11">
                  <c:v>8576</c:v>
                </c:pt>
                <c:pt idx="12">
                  <c:v>15257</c:v>
                </c:pt>
                <c:pt idx="13">
                  <c:v>10123</c:v>
                </c:pt>
                <c:pt idx="14">
                  <c:v>7540</c:v>
                </c:pt>
                <c:pt idx="15">
                  <c:v>12064</c:v>
                </c:pt>
                <c:pt idx="16">
                  <c:v>6894</c:v>
                </c:pt>
                <c:pt idx="17">
                  <c:v>7263</c:v>
                </c:pt>
                <c:pt idx="18">
                  <c:v>7176</c:v>
                </c:pt>
                <c:pt idx="19">
                  <c:v>5789</c:v>
                </c:pt>
                <c:pt idx="20">
                  <c:v>11553</c:v>
                </c:pt>
                <c:pt idx="21">
                  <c:v>5903</c:v>
                </c:pt>
                <c:pt idx="22">
                  <c:v>6254</c:v>
                </c:pt>
                <c:pt idx="23">
                  <c:v>10893</c:v>
                </c:pt>
                <c:pt idx="24">
                  <c:v>5132</c:v>
                </c:pt>
                <c:pt idx="25">
                  <c:v>11479</c:v>
                </c:pt>
                <c:pt idx="26">
                  <c:v>6572</c:v>
                </c:pt>
                <c:pt idx="27">
                  <c:v>7947</c:v>
                </c:pt>
                <c:pt idx="28">
                  <c:v>7906</c:v>
                </c:pt>
                <c:pt idx="29">
                  <c:v>6792</c:v>
                </c:pt>
                <c:pt idx="30">
                  <c:v>9952</c:v>
                </c:pt>
                <c:pt idx="31">
                  <c:v>6172</c:v>
                </c:pt>
                <c:pt idx="32">
                  <c:v>8026</c:v>
                </c:pt>
                <c:pt idx="33">
                  <c:v>8284</c:v>
                </c:pt>
                <c:pt idx="34">
                  <c:v>7125</c:v>
                </c:pt>
                <c:pt idx="35">
                  <c:v>10887</c:v>
                </c:pt>
                <c:pt idx="36">
                  <c:v>10472</c:v>
                </c:pt>
                <c:pt idx="37">
                  <c:v>15690</c:v>
                </c:pt>
                <c:pt idx="38">
                  <c:v>7219</c:v>
                </c:pt>
                <c:pt idx="39">
                  <c:v>7246</c:v>
                </c:pt>
                <c:pt idx="40">
                  <c:v>6050</c:v>
                </c:pt>
                <c:pt idx="41">
                  <c:v>12518</c:v>
                </c:pt>
                <c:pt idx="42">
                  <c:v>7902</c:v>
                </c:pt>
                <c:pt idx="43">
                  <c:v>8441</c:v>
                </c:pt>
                <c:pt idx="44">
                  <c:v>9793</c:v>
                </c:pt>
                <c:pt idx="45">
                  <c:v>10570</c:v>
                </c:pt>
                <c:pt idx="46">
                  <c:v>11960</c:v>
                </c:pt>
                <c:pt idx="47">
                  <c:v>10107</c:v>
                </c:pt>
                <c:pt idx="48">
                  <c:v>9998</c:v>
                </c:pt>
                <c:pt idx="49">
                  <c:v>8542</c:v>
                </c:pt>
                <c:pt idx="50">
                  <c:v>15096</c:v>
                </c:pt>
                <c:pt idx="51">
                  <c:v>14221</c:v>
                </c:pt>
                <c:pt idx="52">
                  <c:v>15928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TEDNIH'!$F$17:$F$69</c:f>
              <c:numCache>
                <c:formatCode>#,##0</c:formatCode>
                <c:ptCount val="53"/>
                <c:pt idx="1">
                  <c:v>298</c:v>
                </c:pt>
                <c:pt idx="2">
                  <c:v>342</c:v>
                </c:pt>
                <c:pt idx="3">
                  <c:v>680</c:v>
                </c:pt>
                <c:pt idx="4">
                  <c:v>3008</c:v>
                </c:pt>
                <c:pt idx="6">
                  <c:v>695</c:v>
                </c:pt>
                <c:pt idx="8">
                  <c:v>302</c:v>
                </c:pt>
                <c:pt idx="16">
                  <c:v>1183</c:v>
                </c:pt>
                <c:pt idx="19">
                  <c:v>292</c:v>
                </c:pt>
                <c:pt idx="21">
                  <c:v>1945</c:v>
                </c:pt>
                <c:pt idx="25">
                  <c:v>333</c:v>
                </c:pt>
                <c:pt idx="27">
                  <c:v>325</c:v>
                </c:pt>
                <c:pt idx="29">
                  <c:v>697</c:v>
                </c:pt>
                <c:pt idx="32">
                  <c:v>389</c:v>
                </c:pt>
                <c:pt idx="33">
                  <c:v>1227</c:v>
                </c:pt>
                <c:pt idx="36">
                  <c:v>734</c:v>
                </c:pt>
                <c:pt idx="37">
                  <c:v>376</c:v>
                </c:pt>
                <c:pt idx="39">
                  <c:v>1556</c:v>
                </c:pt>
                <c:pt idx="40">
                  <c:v>622</c:v>
                </c:pt>
                <c:pt idx="42">
                  <c:v>1666</c:v>
                </c:pt>
                <c:pt idx="45">
                  <c:v>1658</c:v>
                </c:pt>
                <c:pt idx="46">
                  <c:v>1573</c:v>
                </c:pt>
                <c:pt idx="49">
                  <c:v>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TEDNIH'!$G$17:$G$69</c:f>
              <c:numCache>
                <c:formatCode>#,##0</c:formatCode>
                <c:ptCount val="53"/>
                <c:pt idx="0">
                  <c:v>31707</c:v>
                </c:pt>
                <c:pt idx="1">
                  <c:v>47978</c:v>
                </c:pt>
                <c:pt idx="2">
                  <c:v>19545</c:v>
                </c:pt>
                <c:pt idx="3">
                  <c:v>35964</c:v>
                </c:pt>
                <c:pt idx="4">
                  <c:v>26335</c:v>
                </c:pt>
                <c:pt idx="5">
                  <c:v>50981</c:v>
                </c:pt>
                <c:pt idx="6">
                  <c:v>20068</c:v>
                </c:pt>
                <c:pt idx="7">
                  <c:v>36251</c:v>
                </c:pt>
                <c:pt idx="8">
                  <c:v>27994</c:v>
                </c:pt>
                <c:pt idx="9">
                  <c:v>33102</c:v>
                </c:pt>
                <c:pt idx="10">
                  <c:v>30162</c:v>
                </c:pt>
                <c:pt idx="11">
                  <c:v>43273</c:v>
                </c:pt>
                <c:pt idx="12">
                  <c:v>25943</c:v>
                </c:pt>
                <c:pt idx="13">
                  <c:v>50249</c:v>
                </c:pt>
                <c:pt idx="14">
                  <c:v>30465</c:v>
                </c:pt>
                <c:pt idx="15">
                  <c:v>35059</c:v>
                </c:pt>
                <c:pt idx="16">
                  <c:v>31770</c:v>
                </c:pt>
                <c:pt idx="17">
                  <c:v>28031</c:v>
                </c:pt>
                <c:pt idx="18">
                  <c:v>24755</c:v>
                </c:pt>
                <c:pt idx="19">
                  <c:v>18341</c:v>
                </c:pt>
                <c:pt idx="20">
                  <c:v>37632</c:v>
                </c:pt>
                <c:pt idx="21">
                  <c:v>25757</c:v>
                </c:pt>
                <c:pt idx="22">
                  <c:v>40823</c:v>
                </c:pt>
                <c:pt idx="23">
                  <c:v>34468</c:v>
                </c:pt>
                <c:pt idx="24">
                  <c:v>39054</c:v>
                </c:pt>
                <c:pt idx="25">
                  <c:v>30086</c:v>
                </c:pt>
                <c:pt idx="26">
                  <c:v>38741</c:v>
                </c:pt>
                <c:pt idx="27">
                  <c:v>39195</c:v>
                </c:pt>
                <c:pt idx="28">
                  <c:v>37591</c:v>
                </c:pt>
                <c:pt idx="29">
                  <c:v>17218</c:v>
                </c:pt>
                <c:pt idx="30">
                  <c:v>47028</c:v>
                </c:pt>
                <c:pt idx="31">
                  <c:v>43563</c:v>
                </c:pt>
                <c:pt idx="32">
                  <c:v>46243</c:v>
                </c:pt>
                <c:pt idx="33">
                  <c:v>46495</c:v>
                </c:pt>
                <c:pt idx="34">
                  <c:v>33489</c:v>
                </c:pt>
                <c:pt idx="35">
                  <c:v>27775</c:v>
                </c:pt>
                <c:pt idx="36">
                  <c:v>24072</c:v>
                </c:pt>
                <c:pt idx="37">
                  <c:v>48208</c:v>
                </c:pt>
                <c:pt idx="38">
                  <c:v>12597</c:v>
                </c:pt>
                <c:pt idx="39">
                  <c:v>24205</c:v>
                </c:pt>
                <c:pt idx="40">
                  <c:v>27096</c:v>
                </c:pt>
                <c:pt idx="41">
                  <c:v>44795</c:v>
                </c:pt>
                <c:pt idx="42">
                  <c:v>31465</c:v>
                </c:pt>
                <c:pt idx="43">
                  <c:v>50567</c:v>
                </c:pt>
                <c:pt idx="44">
                  <c:v>29388</c:v>
                </c:pt>
                <c:pt idx="45">
                  <c:v>40490</c:v>
                </c:pt>
                <c:pt idx="46">
                  <c:v>23235</c:v>
                </c:pt>
                <c:pt idx="47">
                  <c:v>38593</c:v>
                </c:pt>
                <c:pt idx="48">
                  <c:v>18356</c:v>
                </c:pt>
                <c:pt idx="49">
                  <c:v>39817</c:v>
                </c:pt>
                <c:pt idx="50">
                  <c:v>30727</c:v>
                </c:pt>
                <c:pt idx="51">
                  <c:v>35170</c:v>
                </c:pt>
                <c:pt idx="52">
                  <c:v>22541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TEDNIH'!$H$17:$H$69</c:f>
              <c:numCache>
                <c:formatCode>#,##0</c:formatCode>
                <c:ptCount val="53"/>
                <c:pt idx="0">
                  <c:v>46468</c:v>
                </c:pt>
                <c:pt idx="1">
                  <c:v>32791</c:v>
                </c:pt>
                <c:pt idx="2">
                  <c:v>33649</c:v>
                </c:pt>
                <c:pt idx="3">
                  <c:v>31833</c:v>
                </c:pt>
                <c:pt idx="4">
                  <c:v>26919</c:v>
                </c:pt>
                <c:pt idx="5">
                  <c:v>32741</c:v>
                </c:pt>
                <c:pt idx="6">
                  <c:v>37467</c:v>
                </c:pt>
                <c:pt idx="7">
                  <c:v>47543</c:v>
                </c:pt>
                <c:pt idx="8">
                  <c:v>28538</c:v>
                </c:pt>
                <c:pt idx="9">
                  <c:v>31330</c:v>
                </c:pt>
                <c:pt idx="10">
                  <c:v>36983</c:v>
                </c:pt>
                <c:pt idx="11">
                  <c:v>45928</c:v>
                </c:pt>
                <c:pt idx="12">
                  <c:v>31592</c:v>
                </c:pt>
                <c:pt idx="13">
                  <c:v>67586</c:v>
                </c:pt>
                <c:pt idx="14">
                  <c:v>46193</c:v>
                </c:pt>
                <c:pt idx="15">
                  <c:v>39471</c:v>
                </c:pt>
                <c:pt idx="16">
                  <c:v>41871</c:v>
                </c:pt>
                <c:pt idx="17">
                  <c:v>51238</c:v>
                </c:pt>
                <c:pt idx="18">
                  <c:v>45720</c:v>
                </c:pt>
                <c:pt idx="19">
                  <c:v>32539</c:v>
                </c:pt>
                <c:pt idx="20">
                  <c:v>35773</c:v>
                </c:pt>
                <c:pt idx="21">
                  <c:v>32748</c:v>
                </c:pt>
                <c:pt idx="22">
                  <c:v>30898</c:v>
                </c:pt>
                <c:pt idx="23">
                  <c:v>46699</c:v>
                </c:pt>
                <c:pt idx="24">
                  <c:v>39267</c:v>
                </c:pt>
                <c:pt idx="25">
                  <c:v>40453</c:v>
                </c:pt>
                <c:pt idx="26">
                  <c:v>39309</c:v>
                </c:pt>
                <c:pt idx="27">
                  <c:v>41059</c:v>
                </c:pt>
                <c:pt idx="28">
                  <c:v>33313</c:v>
                </c:pt>
                <c:pt idx="29">
                  <c:v>34082</c:v>
                </c:pt>
                <c:pt idx="30">
                  <c:v>43882</c:v>
                </c:pt>
                <c:pt idx="31">
                  <c:v>40753</c:v>
                </c:pt>
                <c:pt idx="32">
                  <c:v>55828</c:v>
                </c:pt>
                <c:pt idx="33">
                  <c:v>45365</c:v>
                </c:pt>
                <c:pt idx="34">
                  <c:v>45997</c:v>
                </c:pt>
                <c:pt idx="35">
                  <c:v>31485</c:v>
                </c:pt>
                <c:pt idx="36">
                  <c:v>38679</c:v>
                </c:pt>
                <c:pt idx="37">
                  <c:v>51413</c:v>
                </c:pt>
                <c:pt idx="38">
                  <c:v>22808</c:v>
                </c:pt>
                <c:pt idx="39">
                  <c:v>13450</c:v>
                </c:pt>
                <c:pt idx="40">
                  <c:v>24218</c:v>
                </c:pt>
                <c:pt idx="41">
                  <c:v>36553</c:v>
                </c:pt>
                <c:pt idx="42">
                  <c:v>44742</c:v>
                </c:pt>
                <c:pt idx="43">
                  <c:v>44392</c:v>
                </c:pt>
                <c:pt idx="44">
                  <c:v>43276</c:v>
                </c:pt>
                <c:pt idx="45">
                  <c:v>40842</c:v>
                </c:pt>
                <c:pt idx="46">
                  <c:v>48027</c:v>
                </c:pt>
                <c:pt idx="47">
                  <c:v>39466</c:v>
                </c:pt>
                <c:pt idx="48">
                  <c:v>23429</c:v>
                </c:pt>
                <c:pt idx="49">
                  <c:v>44763</c:v>
                </c:pt>
                <c:pt idx="50">
                  <c:v>39246</c:v>
                </c:pt>
                <c:pt idx="51">
                  <c:v>44000</c:v>
                </c:pt>
                <c:pt idx="52">
                  <c:v>29825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TEDNIH'!$B$17:$B$69</c:f>
              <c:numCache>
                <c:formatCode>General</c:formatCode>
                <c:ptCount val="5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1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  <c:pt idx="45">
                  <c:v>7</c:v>
                </c:pt>
                <c:pt idx="46">
                  <c:v>8</c:v>
                </c:pt>
                <c:pt idx="47">
                  <c:v>9</c:v>
                </c:pt>
                <c:pt idx="48">
                  <c:v>10</c:v>
                </c:pt>
                <c:pt idx="49">
                  <c:v>11</c:v>
                </c:pt>
                <c:pt idx="50">
                  <c:v>12</c:v>
                </c:pt>
                <c:pt idx="51">
                  <c:v>13</c:v>
                </c:pt>
                <c:pt idx="52">
                  <c:v>14</c:v>
                </c:pt>
              </c:numCache>
            </c:numRef>
          </c:cat>
          <c:val>
            <c:numRef>
              <c:f>'SKUPNI ZAKOL PO TEDNIH'!$I$17:$I$69</c:f>
              <c:numCache>
                <c:formatCode>#,##0</c:formatCode>
                <c:ptCount val="53"/>
                <c:pt idx="0">
                  <c:v>3759</c:v>
                </c:pt>
                <c:pt idx="1">
                  <c:v>5090</c:v>
                </c:pt>
                <c:pt idx="2">
                  <c:v>1592</c:v>
                </c:pt>
                <c:pt idx="3">
                  <c:v>3265</c:v>
                </c:pt>
                <c:pt idx="4">
                  <c:v>1154</c:v>
                </c:pt>
                <c:pt idx="5">
                  <c:v>3130</c:v>
                </c:pt>
                <c:pt idx="6">
                  <c:v>2596</c:v>
                </c:pt>
                <c:pt idx="7">
                  <c:v>5827</c:v>
                </c:pt>
                <c:pt idx="8">
                  <c:v>2304</c:v>
                </c:pt>
                <c:pt idx="9">
                  <c:v>3753</c:v>
                </c:pt>
                <c:pt idx="10">
                  <c:v>2846</c:v>
                </c:pt>
                <c:pt idx="11">
                  <c:v>4037</c:v>
                </c:pt>
                <c:pt idx="12">
                  <c:v>2509</c:v>
                </c:pt>
                <c:pt idx="13">
                  <c:v>2707</c:v>
                </c:pt>
                <c:pt idx="14">
                  <c:v>942</c:v>
                </c:pt>
                <c:pt idx="15">
                  <c:v>4134</c:v>
                </c:pt>
                <c:pt idx="16">
                  <c:v>2700</c:v>
                </c:pt>
                <c:pt idx="17">
                  <c:v>4538</c:v>
                </c:pt>
                <c:pt idx="18">
                  <c:v>2809</c:v>
                </c:pt>
                <c:pt idx="19">
                  <c:v>4630</c:v>
                </c:pt>
                <c:pt idx="20">
                  <c:v>4214</c:v>
                </c:pt>
                <c:pt idx="21">
                  <c:v>3857</c:v>
                </c:pt>
                <c:pt idx="22">
                  <c:v>2687</c:v>
                </c:pt>
                <c:pt idx="23">
                  <c:v>2899</c:v>
                </c:pt>
                <c:pt idx="24">
                  <c:v>1993</c:v>
                </c:pt>
                <c:pt idx="25">
                  <c:v>2646</c:v>
                </c:pt>
                <c:pt idx="26">
                  <c:v>3411</c:v>
                </c:pt>
                <c:pt idx="27">
                  <c:v>2169</c:v>
                </c:pt>
                <c:pt idx="28">
                  <c:v>1976</c:v>
                </c:pt>
                <c:pt idx="29">
                  <c:v>2153</c:v>
                </c:pt>
                <c:pt idx="30">
                  <c:v>2027</c:v>
                </c:pt>
                <c:pt idx="31">
                  <c:v>2232</c:v>
                </c:pt>
                <c:pt idx="32">
                  <c:v>3927</c:v>
                </c:pt>
                <c:pt idx="33">
                  <c:v>3587</c:v>
                </c:pt>
                <c:pt idx="34">
                  <c:v>3077</c:v>
                </c:pt>
                <c:pt idx="35">
                  <c:v>1712</c:v>
                </c:pt>
                <c:pt idx="36">
                  <c:v>1655</c:v>
                </c:pt>
                <c:pt idx="37">
                  <c:v>2273</c:v>
                </c:pt>
                <c:pt idx="38">
                  <c:v>2961</c:v>
                </c:pt>
                <c:pt idx="39">
                  <c:v>1568</c:v>
                </c:pt>
                <c:pt idx="40">
                  <c:v>1770</c:v>
                </c:pt>
                <c:pt idx="41">
                  <c:v>4209</c:v>
                </c:pt>
                <c:pt idx="42">
                  <c:v>3540</c:v>
                </c:pt>
                <c:pt idx="43">
                  <c:v>3091</c:v>
                </c:pt>
                <c:pt idx="44">
                  <c:v>2579</c:v>
                </c:pt>
                <c:pt idx="45">
                  <c:v>4636</c:v>
                </c:pt>
                <c:pt idx="46">
                  <c:v>2778</c:v>
                </c:pt>
                <c:pt idx="47">
                  <c:v>4049</c:v>
                </c:pt>
                <c:pt idx="48">
                  <c:v>3107</c:v>
                </c:pt>
                <c:pt idx="49">
                  <c:v>3627</c:v>
                </c:pt>
                <c:pt idx="50">
                  <c:v>3812</c:v>
                </c:pt>
                <c:pt idx="51">
                  <c:v>2298</c:v>
                </c:pt>
                <c:pt idx="52">
                  <c:v>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R3'!$M$84:$BM$84</c:f>
              <c:numCache>
                <c:formatCode>0.00</c:formatCode>
                <c:ptCount val="53"/>
                <c:pt idx="0">
                  <c:v>280.6210881294964</c:v>
                </c:pt>
                <c:pt idx="1">
                  <c:v>282.84626798561152</c:v>
                </c:pt>
                <c:pt idx="2">
                  <c:v>285.14136690647479</c:v>
                </c:pt>
                <c:pt idx="3">
                  <c:v>285.65750899280573</c:v>
                </c:pt>
                <c:pt idx="4">
                  <c:v>285.32153776978419</c:v>
                </c:pt>
                <c:pt idx="5">
                  <c:v>287.58107014388486</c:v>
                </c:pt>
                <c:pt idx="6">
                  <c:v>288.13529676258992</c:v>
                </c:pt>
                <c:pt idx="7">
                  <c:v>290.0820143884892</c:v>
                </c:pt>
                <c:pt idx="8">
                  <c:v>290.14514388489204</c:v>
                </c:pt>
                <c:pt idx="9">
                  <c:v>288.85197841726614</c:v>
                </c:pt>
                <c:pt idx="10">
                  <c:v>290.39276079136687</c:v>
                </c:pt>
                <c:pt idx="11">
                  <c:v>289.98462230215824</c:v>
                </c:pt>
                <c:pt idx="12">
                  <c:v>291.26317446043169</c:v>
                </c:pt>
                <c:pt idx="13">
                  <c:v>292.1677607913669</c:v>
                </c:pt>
                <c:pt idx="14">
                  <c:v>292.72625899280575</c:v>
                </c:pt>
                <c:pt idx="15">
                  <c:v>294.2024730215827</c:v>
                </c:pt>
                <c:pt idx="16">
                  <c:v>294.21663669064748</c:v>
                </c:pt>
                <c:pt idx="17">
                  <c:v>295.00607014388487</c:v>
                </c:pt>
                <c:pt idx="18">
                  <c:v>296.24883093525176</c:v>
                </c:pt>
                <c:pt idx="19">
                  <c:v>296.61915467625903</c:v>
                </c:pt>
                <c:pt idx="20">
                  <c:v>296.74788669064748</c:v>
                </c:pt>
                <c:pt idx="21">
                  <c:v>297.8003597122302</c:v>
                </c:pt>
                <c:pt idx="22">
                  <c:v>299.37738309352517</c:v>
                </c:pt>
                <c:pt idx="23">
                  <c:v>300.83138489208631</c:v>
                </c:pt>
                <c:pt idx="24">
                  <c:v>301.04509892086332</c:v>
                </c:pt>
                <c:pt idx="25">
                  <c:v>303.59150179856113</c:v>
                </c:pt>
                <c:pt idx="26">
                  <c:v>305.21146582733809</c:v>
                </c:pt>
                <c:pt idx="27">
                  <c:v>304.32549460431653</c:v>
                </c:pt>
                <c:pt idx="28">
                  <c:v>306.60080935251796</c:v>
                </c:pt>
                <c:pt idx="29">
                  <c:v>307.17499999999995</c:v>
                </c:pt>
                <c:pt idx="30">
                  <c:v>308.77153776978417</c:v>
                </c:pt>
                <c:pt idx="31">
                  <c:v>310.45</c:v>
                </c:pt>
                <c:pt idx="32">
                  <c:v>310.80611510791363</c:v>
                </c:pt>
                <c:pt idx="33">
                  <c:v>309.6991456834532</c:v>
                </c:pt>
                <c:pt idx="34">
                  <c:v>313.13988309352516</c:v>
                </c:pt>
                <c:pt idx="35">
                  <c:v>313.90283273381294</c:v>
                </c:pt>
                <c:pt idx="36">
                  <c:v>314.37432553956836</c:v>
                </c:pt>
                <c:pt idx="37">
                  <c:v>315.2848920863309</c:v>
                </c:pt>
                <c:pt idx="38">
                  <c:v>315.60800359712226</c:v>
                </c:pt>
                <c:pt idx="39">
                  <c:v>317.08462230215827</c:v>
                </c:pt>
                <c:pt idx="40">
                  <c:v>317.74374999999998</c:v>
                </c:pt>
                <c:pt idx="41">
                  <c:v>317.9135791366906</c:v>
                </c:pt>
                <c:pt idx="42">
                  <c:v>316.31407374100718</c:v>
                </c:pt>
                <c:pt idx="43">
                  <c:v>317.61263489208631</c:v>
                </c:pt>
                <c:pt idx="44">
                  <c:v>318.30292266187053</c:v>
                </c:pt>
                <c:pt idx="45">
                  <c:v>318.47104316546762</c:v>
                </c:pt>
                <c:pt idx="46">
                  <c:v>326.03273381294969</c:v>
                </c:pt>
                <c:pt idx="47">
                  <c:v>325.91344424460431</c:v>
                </c:pt>
                <c:pt idx="48">
                  <c:v>325.19240107913663</c:v>
                </c:pt>
                <c:pt idx="49">
                  <c:v>324.28376798561146</c:v>
                </c:pt>
                <c:pt idx="50">
                  <c:v>323.48300359712226</c:v>
                </c:pt>
                <c:pt idx="51">
                  <c:v>325.1799460431655</c:v>
                </c:pt>
                <c:pt idx="52">
                  <c:v>320.61339928057555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R3'!$M$85:$BM$85</c:f>
              <c:numCache>
                <c:formatCode>0.00</c:formatCode>
                <c:ptCount val="53"/>
                <c:pt idx="0">
                  <c:v>624.10130000000004</c:v>
                </c:pt>
                <c:pt idx="1">
                  <c:v>629.05010000000004</c:v>
                </c:pt>
                <c:pt idx="2">
                  <c:v>634.15440000000001</c:v>
                </c:pt>
                <c:pt idx="3">
                  <c:v>635.30229999999995</c:v>
                </c:pt>
                <c:pt idx="4">
                  <c:v>634.55510000000004</c:v>
                </c:pt>
                <c:pt idx="5">
                  <c:v>639.58029999999997</c:v>
                </c:pt>
                <c:pt idx="6">
                  <c:v>640.81290000000001</c:v>
                </c:pt>
                <c:pt idx="7">
                  <c:v>645.14239999999995</c:v>
                </c:pt>
                <c:pt idx="8">
                  <c:v>645.28279999999995</c:v>
                </c:pt>
                <c:pt idx="9">
                  <c:v>642.40679999999998</c:v>
                </c:pt>
                <c:pt idx="10">
                  <c:v>645.83349999999996</c:v>
                </c:pt>
                <c:pt idx="11">
                  <c:v>644.92579999999998</c:v>
                </c:pt>
                <c:pt idx="12">
                  <c:v>647.76930000000004</c:v>
                </c:pt>
                <c:pt idx="13">
                  <c:v>649.78110000000004</c:v>
                </c:pt>
                <c:pt idx="14">
                  <c:v>651.02319999999997</c:v>
                </c:pt>
                <c:pt idx="15">
                  <c:v>654.30629999999996</c:v>
                </c:pt>
                <c:pt idx="16">
                  <c:v>654.33780000000002</c:v>
                </c:pt>
                <c:pt idx="17">
                  <c:v>656.09349999999995</c:v>
                </c:pt>
                <c:pt idx="18">
                  <c:v>658.85739999999998</c:v>
                </c:pt>
                <c:pt idx="19">
                  <c:v>659.68100000000004</c:v>
                </c:pt>
                <c:pt idx="20">
                  <c:v>659.96730000000002</c:v>
                </c:pt>
                <c:pt idx="21">
                  <c:v>662.30799999999999</c:v>
                </c:pt>
                <c:pt idx="22">
                  <c:v>665.81529999999998</c:v>
                </c:pt>
                <c:pt idx="23">
                  <c:v>669.04899999999998</c:v>
                </c:pt>
                <c:pt idx="24">
                  <c:v>669.52430000000004</c:v>
                </c:pt>
                <c:pt idx="25">
                  <c:v>675.1875</c:v>
                </c:pt>
                <c:pt idx="26">
                  <c:v>678.7903</c:v>
                </c:pt>
                <c:pt idx="27">
                  <c:v>676.81989999999996</c:v>
                </c:pt>
                <c:pt idx="28">
                  <c:v>681.88019999999995</c:v>
                </c:pt>
                <c:pt idx="29">
                  <c:v>683.15719999999999</c:v>
                </c:pt>
                <c:pt idx="30">
                  <c:v>686.7079</c:v>
                </c:pt>
                <c:pt idx="31">
                  <c:v>690.44079999999997</c:v>
                </c:pt>
                <c:pt idx="32">
                  <c:v>691.2328</c:v>
                </c:pt>
                <c:pt idx="33">
                  <c:v>688.77089999999998</c:v>
                </c:pt>
                <c:pt idx="34">
                  <c:v>696.42309999999998</c:v>
                </c:pt>
                <c:pt idx="35">
                  <c:v>698.11990000000003</c:v>
                </c:pt>
                <c:pt idx="36">
                  <c:v>699.16849999999999</c:v>
                </c:pt>
                <c:pt idx="37">
                  <c:v>701.19359999999995</c:v>
                </c:pt>
                <c:pt idx="38">
                  <c:v>701.91219999999998</c:v>
                </c:pt>
                <c:pt idx="39">
                  <c:v>705.19619999999998</c:v>
                </c:pt>
                <c:pt idx="40">
                  <c:v>706.66210000000001</c:v>
                </c:pt>
                <c:pt idx="41">
                  <c:v>707.03980000000001</c:v>
                </c:pt>
                <c:pt idx="42">
                  <c:v>703.48249999999996</c:v>
                </c:pt>
                <c:pt idx="43">
                  <c:v>706.37049999999999</c:v>
                </c:pt>
                <c:pt idx="44">
                  <c:v>707.90570000000002</c:v>
                </c:pt>
                <c:pt idx="45">
                  <c:v>708.27959999999996</c:v>
                </c:pt>
                <c:pt idx="46">
                  <c:v>725.09680000000003</c:v>
                </c:pt>
                <c:pt idx="47">
                  <c:v>724.83150000000001</c:v>
                </c:pt>
                <c:pt idx="48">
                  <c:v>723.22789999999998</c:v>
                </c:pt>
                <c:pt idx="49">
                  <c:v>721.20709999999997</c:v>
                </c:pt>
                <c:pt idx="50">
                  <c:v>719.42619999999999</c:v>
                </c:pt>
                <c:pt idx="51">
                  <c:v>723.2002</c:v>
                </c:pt>
                <c:pt idx="52">
                  <c:v>713.04420000000005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R3'!$M$86:$BM$86</c:f>
              <c:numCache>
                <c:formatCode>0.00</c:formatCode>
                <c:ptCount val="53"/>
                <c:pt idx="0">
                  <c:v>736.19929999999999</c:v>
                </c:pt>
                <c:pt idx="1">
                  <c:v>766.5145</c:v>
                </c:pt>
                <c:pt idx="2">
                  <c:v>792.59370000000001</c:v>
                </c:pt>
                <c:pt idx="3">
                  <c:v>800.48180000000002</c:v>
                </c:pt>
                <c:pt idx="4">
                  <c:v>795.2047</c:v>
                </c:pt>
                <c:pt idx="5">
                  <c:v>783.3184</c:v>
                </c:pt>
                <c:pt idx="6">
                  <c:v>775.72149999999999</c:v>
                </c:pt>
                <c:pt idx="7">
                  <c:v>780.38599999999997</c:v>
                </c:pt>
                <c:pt idx="8">
                  <c:v>780.97230000000002</c:v>
                </c:pt>
                <c:pt idx="9">
                  <c:v>781.41229999999996</c:v>
                </c:pt>
                <c:pt idx="10">
                  <c:v>780.42110000000002</c:v>
                </c:pt>
                <c:pt idx="11">
                  <c:v>773.47839999999997</c:v>
                </c:pt>
                <c:pt idx="12">
                  <c:v>763.12900000000002</c:v>
                </c:pt>
                <c:pt idx="13">
                  <c:v>753.27560000000005</c:v>
                </c:pt>
                <c:pt idx="14">
                  <c:v>745.20899999999995</c:v>
                </c:pt>
                <c:pt idx="15">
                  <c:v>741.14639999999997</c:v>
                </c:pt>
                <c:pt idx="16">
                  <c:v>745.65589999999997</c:v>
                </c:pt>
                <c:pt idx="17">
                  <c:v>757.83240000000001</c:v>
                </c:pt>
                <c:pt idx="18">
                  <c:v>770.99919999999997</c:v>
                </c:pt>
                <c:pt idx="19">
                  <c:v>780.63559999999995</c:v>
                </c:pt>
                <c:pt idx="20">
                  <c:v>782.0213</c:v>
                </c:pt>
                <c:pt idx="21">
                  <c:v>783.74509999999998</c:v>
                </c:pt>
                <c:pt idx="22">
                  <c:v>784.08299999999997</c:v>
                </c:pt>
                <c:pt idx="23">
                  <c:v>780.77089999999998</c:v>
                </c:pt>
                <c:pt idx="24">
                  <c:v>772.64160000000004</c:v>
                </c:pt>
                <c:pt idx="25">
                  <c:v>757.5249</c:v>
                </c:pt>
                <c:pt idx="26">
                  <c:v>741.76679999999999</c:v>
                </c:pt>
                <c:pt idx="27">
                  <c:v>732.24159999999995</c:v>
                </c:pt>
                <c:pt idx="28">
                  <c:v>738.65980000000002</c:v>
                </c:pt>
                <c:pt idx="29">
                  <c:v>743.81060000000002</c:v>
                </c:pt>
                <c:pt idx="30">
                  <c:v>753.84979999999996</c:v>
                </c:pt>
                <c:pt idx="31">
                  <c:v>764.78129999999999</c:v>
                </c:pt>
                <c:pt idx="32">
                  <c:v>773.13919999999996</c:v>
                </c:pt>
                <c:pt idx="33">
                  <c:v>776.69439999999997</c:v>
                </c:pt>
                <c:pt idx="34">
                  <c:v>771.84760000000006</c:v>
                </c:pt>
                <c:pt idx="35">
                  <c:v>766.41679999999997</c:v>
                </c:pt>
                <c:pt idx="36">
                  <c:v>759.97199999999998</c:v>
                </c:pt>
                <c:pt idx="37">
                  <c:v>757.4307</c:v>
                </c:pt>
                <c:pt idx="38">
                  <c:v>750.1635</c:v>
                </c:pt>
                <c:pt idx="39">
                  <c:v>747.29700000000003</c:v>
                </c:pt>
                <c:pt idx="40">
                  <c:v>747.44029999999998</c:v>
                </c:pt>
                <c:pt idx="41">
                  <c:v>749.04060000000004</c:v>
                </c:pt>
                <c:pt idx="42">
                  <c:v>752.00369999999998</c:v>
                </c:pt>
                <c:pt idx="43">
                  <c:v>765.07429999999999</c:v>
                </c:pt>
                <c:pt idx="44">
                  <c:v>774.15430000000003</c:v>
                </c:pt>
                <c:pt idx="45">
                  <c:v>792.24400000000003</c:v>
                </c:pt>
                <c:pt idx="46">
                  <c:v>803.69060000000002</c:v>
                </c:pt>
                <c:pt idx="47">
                  <c:v>820.78980000000001</c:v>
                </c:pt>
                <c:pt idx="48">
                  <c:v>799.1653</c:v>
                </c:pt>
                <c:pt idx="49">
                  <c:v>812.72979999999995</c:v>
                </c:pt>
                <c:pt idx="50">
                  <c:v>816.34460000000001</c:v>
                </c:pt>
                <c:pt idx="51">
                  <c:v>825.33920000000001</c:v>
                </c:pt>
                <c:pt idx="52">
                  <c:v>827.95129999999995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R3'!$M$87:$BM$87</c:f>
              <c:numCache>
                <c:formatCode>0.00</c:formatCode>
                <c:ptCount val="53"/>
                <c:pt idx="0">
                  <c:v>334.81540000000001</c:v>
                </c:pt>
                <c:pt idx="1">
                  <c:v>339.30099999999999</c:v>
                </c:pt>
                <c:pt idx="2">
                  <c:v>337.0394</c:v>
                </c:pt>
                <c:pt idx="3">
                  <c:v>333.24990000000003</c:v>
                </c:pt>
                <c:pt idx="4">
                  <c:v>332.84410000000003</c:v>
                </c:pt>
                <c:pt idx="5">
                  <c:v>333.26859999999999</c:v>
                </c:pt>
                <c:pt idx="6">
                  <c:v>335.94069999999999</c:v>
                </c:pt>
                <c:pt idx="7">
                  <c:v>335.74489999999997</c:v>
                </c:pt>
                <c:pt idx="8">
                  <c:v>266.87380000000002</c:v>
                </c:pt>
                <c:pt idx="9">
                  <c:v>266.87380000000002</c:v>
                </c:pt>
                <c:pt idx="10">
                  <c:v>266.87380000000002</c:v>
                </c:pt>
                <c:pt idx="11">
                  <c:v>266.87380000000002</c:v>
                </c:pt>
                <c:pt idx="12">
                  <c:v>266.87380000000002</c:v>
                </c:pt>
                <c:pt idx="13">
                  <c:v>266.87380000000002</c:v>
                </c:pt>
                <c:pt idx="14">
                  <c:v>281.26819999999998</c:v>
                </c:pt>
                <c:pt idx="15">
                  <c:v>382.6386</c:v>
                </c:pt>
                <c:pt idx="16">
                  <c:v>392.38709999999998</c:v>
                </c:pt>
                <c:pt idx="17">
                  <c:v>402.07240000000002</c:v>
                </c:pt>
                <c:pt idx="18">
                  <c:v>402.07240000000002</c:v>
                </c:pt>
                <c:pt idx="19">
                  <c:v>402.07240000000002</c:v>
                </c:pt>
                <c:pt idx="20">
                  <c:v>402.07240000000002</c:v>
                </c:pt>
                <c:pt idx="21">
                  <c:v>402.07240000000002</c:v>
                </c:pt>
                <c:pt idx="22">
                  <c:v>483.79520000000002</c:v>
                </c:pt>
                <c:pt idx="23">
                  <c:v>483.79520000000002</c:v>
                </c:pt>
                <c:pt idx="24">
                  <c:v>483.79520000000002</c:v>
                </c:pt>
                <c:pt idx="25">
                  <c:v>457.2457</c:v>
                </c:pt>
                <c:pt idx="26">
                  <c:v>460.16789999999997</c:v>
                </c:pt>
                <c:pt idx="27">
                  <c:v>459.58890000000002</c:v>
                </c:pt>
                <c:pt idx="28">
                  <c:v>354.42869999999999</c:v>
                </c:pt>
                <c:pt idx="29">
                  <c:v>412.88220000000001</c:v>
                </c:pt>
                <c:pt idx="30">
                  <c:v>373.97649999999999</c:v>
                </c:pt>
                <c:pt idx="31">
                  <c:v>510.94389999999999</c:v>
                </c:pt>
                <c:pt idx="32">
                  <c:v>422.15350000000001</c:v>
                </c:pt>
                <c:pt idx="33">
                  <c:v>380.98270000000002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251.16040000000001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220.3203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478.34840000000003</c:v>
                </c:pt>
                <c:pt idx="46">
                  <c:v>541.36810000000003</c:v>
                </c:pt>
                <c:pt idx="47">
                  <c:v>601.98540000000003</c:v>
                </c:pt>
                <c:pt idx="48">
                  <c:v>549.23479999999995</c:v>
                </c:pt>
                <c:pt idx="49">
                  <c:v>566.10260000000005</c:v>
                </c:pt>
                <c:pt idx="50">
                  <c:v>495.56689999999998</c:v>
                </c:pt>
                <c:pt idx="51">
                  <c:v>571.5652</c:v>
                </c:pt>
                <c:pt idx="52">
                  <c:v>502.39830000000001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R3'!$M$83:$BM$83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R3'!$M$88:$BM$88</c:f>
              <c:numCache>
                <c:formatCode>0.00</c:formatCode>
                <c:ptCount val="53"/>
                <c:pt idx="0">
                  <c:v>562.12840000000006</c:v>
                </c:pt>
                <c:pt idx="1">
                  <c:v>557.55489999999998</c:v>
                </c:pt>
                <c:pt idx="2">
                  <c:v>575.26549999999997</c:v>
                </c:pt>
                <c:pt idx="3">
                  <c:v>577.38019999999995</c:v>
                </c:pt>
                <c:pt idx="4">
                  <c:v>569.6431</c:v>
                </c:pt>
                <c:pt idx="5">
                  <c:v>574.95730000000003</c:v>
                </c:pt>
                <c:pt idx="6">
                  <c:v>581.90440000000001</c:v>
                </c:pt>
                <c:pt idx="7">
                  <c:v>589.99149999999997</c:v>
                </c:pt>
                <c:pt idx="8">
                  <c:v>582.94740000000002</c:v>
                </c:pt>
                <c:pt idx="9">
                  <c:v>587.8546</c:v>
                </c:pt>
                <c:pt idx="10">
                  <c:v>602.83130000000006</c:v>
                </c:pt>
                <c:pt idx="11">
                  <c:v>592.40089999999998</c:v>
                </c:pt>
                <c:pt idx="12">
                  <c:v>596.70460000000003</c:v>
                </c:pt>
                <c:pt idx="13">
                  <c:v>598.59209999999996</c:v>
                </c:pt>
                <c:pt idx="14">
                  <c:v>591.24639999999999</c:v>
                </c:pt>
                <c:pt idx="15">
                  <c:v>594.35</c:v>
                </c:pt>
                <c:pt idx="16">
                  <c:v>583.20519999999999</c:v>
                </c:pt>
                <c:pt idx="17">
                  <c:v>615.20619999999997</c:v>
                </c:pt>
                <c:pt idx="18">
                  <c:v>603.90290000000005</c:v>
                </c:pt>
                <c:pt idx="19">
                  <c:v>610.38689999999997</c:v>
                </c:pt>
                <c:pt idx="20">
                  <c:v>599.70839999999998</c:v>
                </c:pt>
                <c:pt idx="21">
                  <c:v>607.17660000000001</c:v>
                </c:pt>
                <c:pt idx="22">
                  <c:v>623.61040000000003</c:v>
                </c:pt>
                <c:pt idx="23">
                  <c:v>624.73590000000002</c:v>
                </c:pt>
                <c:pt idx="24">
                  <c:v>623.81219999999996</c:v>
                </c:pt>
                <c:pt idx="25">
                  <c:v>619.46460000000002</c:v>
                </c:pt>
                <c:pt idx="26">
                  <c:v>648.35810000000004</c:v>
                </c:pt>
                <c:pt idx="27">
                  <c:v>653.55259999999998</c:v>
                </c:pt>
                <c:pt idx="28">
                  <c:v>647.00720000000001</c:v>
                </c:pt>
                <c:pt idx="29">
                  <c:v>658.69659999999999</c:v>
                </c:pt>
                <c:pt idx="30">
                  <c:v>648.62969999999996</c:v>
                </c:pt>
                <c:pt idx="31">
                  <c:v>644.12879999999996</c:v>
                </c:pt>
                <c:pt idx="32">
                  <c:v>676.21209999999996</c:v>
                </c:pt>
                <c:pt idx="33">
                  <c:v>666.78470000000004</c:v>
                </c:pt>
                <c:pt idx="34">
                  <c:v>656.15099999999995</c:v>
                </c:pt>
                <c:pt idx="35">
                  <c:v>664.30179999999996</c:v>
                </c:pt>
                <c:pt idx="36">
                  <c:v>648.0856</c:v>
                </c:pt>
                <c:pt idx="37">
                  <c:v>648.55010000000004</c:v>
                </c:pt>
                <c:pt idx="38">
                  <c:v>677.94629999999995</c:v>
                </c:pt>
                <c:pt idx="39">
                  <c:v>661.45680000000004</c:v>
                </c:pt>
                <c:pt idx="40">
                  <c:v>689.06740000000002</c:v>
                </c:pt>
                <c:pt idx="41">
                  <c:v>686.12149999999997</c:v>
                </c:pt>
                <c:pt idx="42">
                  <c:v>686.12149999999997</c:v>
                </c:pt>
                <c:pt idx="43">
                  <c:v>662.05160000000001</c:v>
                </c:pt>
                <c:pt idx="44">
                  <c:v>681.40070000000003</c:v>
                </c:pt>
                <c:pt idx="45">
                  <c:v>686.42870000000005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4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2" customWidth="1"/>
    <col min="2" max="2" width="115.453125" style="182" customWidth="1"/>
    <col min="3" max="16384" width="8.54296875" style="182"/>
  </cols>
  <sheetData>
    <row r="1" spans="1:2" x14ac:dyDescent="0.35">
      <c r="A1" s="181" t="s">
        <v>0</v>
      </c>
    </row>
    <row r="2" spans="1:2" ht="29" x14ac:dyDescent="0.35">
      <c r="A2" s="183" t="s">
        <v>1</v>
      </c>
      <c r="B2" s="123" t="s">
        <v>6</v>
      </c>
    </row>
    <row r="3" spans="1:2" x14ac:dyDescent="0.35">
      <c r="A3" s="184" t="s">
        <v>159</v>
      </c>
    </row>
    <row r="4" spans="1:2" x14ac:dyDescent="0.35">
      <c r="A4" s="184" t="s">
        <v>2</v>
      </c>
    </row>
    <row r="5" spans="1:2" x14ac:dyDescent="0.35">
      <c r="A5" s="182" t="s">
        <v>160</v>
      </c>
    </row>
    <row r="6" spans="1:2" x14ac:dyDescent="0.35">
      <c r="A6" s="185" t="s">
        <v>3</v>
      </c>
    </row>
    <row r="8" spans="1:2" x14ac:dyDescent="0.35">
      <c r="A8" s="182" t="s">
        <v>4</v>
      </c>
    </row>
    <row r="9" spans="1:2" x14ac:dyDescent="0.35">
      <c r="A9" s="182" t="s">
        <v>161</v>
      </c>
    </row>
    <row r="10" spans="1:2" x14ac:dyDescent="0.35">
      <c r="A10" s="182" t="s">
        <v>5</v>
      </c>
    </row>
    <row r="11" spans="1:2" ht="29" x14ac:dyDescent="0.35">
      <c r="B11" s="183" t="s">
        <v>154</v>
      </c>
    </row>
    <row r="12" spans="1:2" ht="29" x14ac:dyDescent="0.35">
      <c r="A12" s="182" t="s">
        <v>157</v>
      </c>
      <c r="B12" s="189" t="s">
        <v>182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3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6" customWidth="1"/>
    <col min="15" max="15" width="8.54296875" style="12"/>
    <col min="16" max="16384" width="8.54296875" style="3"/>
  </cols>
  <sheetData>
    <row r="1" spans="2:15" x14ac:dyDescent="0.35">
      <c r="B1" s="124"/>
      <c r="D1" s="13" t="s">
        <v>162</v>
      </c>
      <c r="E1" s="3" t="str">
        <f>'OSNOVNO POROČILO'!A13</f>
        <v>14. teden (30.3.2026 – 5.4.2026)</v>
      </c>
      <c r="L1" s="394" t="s">
        <v>147</v>
      </c>
      <c r="M1" s="394"/>
      <c r="N1" s="394"/>
    </row>
    <row r="2" spans="2:15" ht="15" thickBot="1" x14ac:dyDescent="0.4">
      <c r="L2" s="101"/>
      <c r="M2" s="102"/>
    </row>
    <row r="3" spans="2:15" ht="29.5" thickBot="1" x14ac:dyDescent="0.4">
      <c r="B3" s="16" t="s">
        <v>7</v>
      </c>
      <c r="C3" s="187" t="s">
        <v>8</v>
      </c>
      <c r="D3" s="190" t="s">
        <v>9</v>
      </c>
      <c r="E3" s="191" t="s">
        <v>10</v>
      </c>
      <c r="F3" s="190" t="s">
        <v>11</v>
      </c>
      <c r="G3" s="191" t="s">
        <v>12</v>
      </c>
      <c r="H3" s="192" t="s">
        <v>13</v>
      </c>
      <c r="I3" s="193" t="s">
        <v>14</v>
      </c>
      <c r="J3" s="190" t="s">
        <v>15</v>
      </c>
      <c r="L3" s="395" t="s">
        <v>34</v>
      </c>
      <c r="M3" s="396"/>
      <c r="N3" s="188" t="s">
        <v>32</v>
      </c>
      <c r="O3" s="104"/>
    </row>
    <row r="4" spans="2:15" ht="15" thickBot="1" x14ac:dyDescent="0.4">
      <c r="B4" s="16" t="s">
        <v>17</v>
      </c>
      <c r="C4" s="18" t="s">
        <v>16</v>
      </c>
      <c r="D4" s="259" t="s">
        <v>129</v>
      </c>
      <c r="E4" s="259">
        <v>36</v>
      </c>
      <c r="F4" s="260"/>
      <c r="G4" s="259" t="s">
        <v>129</v>
      </c>
      <c r="H4" s="260"/>
      <c r="I4" s="259" t="s">
        <v>129</v>
      </c>
      <c r="J4" s="261"/>
      <c r="L4" s="19" t="s">
        <v>9</v>
      </c>
      <c r="M4" s="20" t="s">
        <v>17</v>
      </c>
      <c r="N4" s="118" t="s">
        <v>129</v>
      </c>
    </row>
    <row r="5" spans="2:15" s="112" customFormat="1" ht="15" thickBot="1" x14ac:dyDescent="0.4">
      <c r="B5" s="110" t="s">
        <v>17</v>
      </c>
      <c r="C5" s="111" t="s">
        <v>18</v>
      </c>
      <c r="D5" s="259" t="s">
        <v>129</v>
      </c>
      <c r="E5" s="262">
        <v>15000</v>
      </c>
      <c r="F5" s="263"/>
      <c r="G5" s="259" t="s">
        <v>129</v>
      </c>
      <c r="H5" s="264"/>
      <c r="I5" s="265" t="s">
        <v>129</v>
      </c>
      <c r="J5" s="266"/>
      <c r="L5" s="113" t="s">
        <v>9</v>
      </c>
      <c r="M5" s="114" t="s">
        <v>19</v>
      </c>
      <c r="N5" s="118" t="s">
        <v>129</v>
      </c>
      <c r="O5" s="115"/>
    </row>
    <row r="6" spans="2:15" ht="15" thickBot="1" x14ac:dyDescent="0.4">
      <c r="B6" s="17" t="s">
        <v>17</v>
      </c>
      <c r="C6" s="22" t="s">
        <v>165</v>
      </c>
      <c r="D6" s="259" t="s">
        <v>129</v>
      </c>
      <c r="E6" s="267">
        <v>710.3</v>
      </c>
      <c r="F6" s="268"/>
      <c r="G6" s="259" t="s">
        <v>129</v>
      </c>
      <c r="H6" s="268"/>
      <c r="I6" s="269" t="s">
        <v>129</v>
      </c>
      <c r="J6" s="270"/>
      <c r="L6" s="19" t="s">
        <v>9</v>
      </c>
      <c r="M6" s="20" t="s">
        <v>22</v>
      </c>
      <c r="N6" s="118">
        <v>679.29</v>
      </c>
    </row>
    <row r="7" spans="2:15" ht="15" thickBot="1" x14ac:dyDescent="0.4">
      <c r="B7" s="16" t="s">
        <v>19</v>
      </c>
      <c r="C7" s="18" t="s">
        <v>16</v>
      </c>
      <c r="D7" s="259" t="s">
        <v>129</v>
      </c>
      <c r="E7" s="259">
        <v>55</v>
      </c>
      <c r="F7" s="260"/>
      <c r="G7" s="271" t="s">
        <v>129</v>
      </c>
      <c r="H7" s="260"/>
      <c r="I7" s="259">
        <v>6</v>
      </c>
      <c r="J7" s="261"/>
      <c r="L7" s="19" t="s">
        <v>9</v>
      </c>
      <c r="M7" s="20" t="s">
        <v>23</v>
      </c>
      <c r="N7" s="118" t="s">
        <v>129</v>
      </c>
    </row>
    <row r="8" spans="2:15" s="112" customFormat="1" ht="15" thickBot="1" x14ac:dyDescent="0.4">
      <c r="B8" s="110" t="s">
        <v>19</v>
      </c>
      <c r="C8" s="111" t="s">
        <v>18</v>
      </c>
      <c r="D8" s="259" t="s">
        <v>129</v>
      </c>
      <c r="E8" s="262">
        <v>24418</v>
      </c>
      <c r="F8" s="263"/>
      <c r="G8" s="265" t="s">
        <v>129</v>
      </c>
      <c r="H8" s="263"/>
      <c r="I8" s="265">
        <v>1933</v>
      </c>
      <c r="J8" s="266"/>
      <c r="L8" s="19" t="s">
        <v>9</v>
      </c>
      <c r="M8" s="20" t="s">
        <v>26</v>
      </c>
      <c r="N8" s="118" t="s">
        <v>129</v>
      </c>
      <c r="O8" s="115"/>
    </row>
    <row r="9" spans="2:15" ht="15" thickBot="1" x14ac:dyDescent="0.4">
      <c r="B9" s="17" t="s">
        <v>19</v>
      </c>
      <c r="C9" s="22" t="s">
        <v>165</v>
      </c>
      <c r="D9" s="259" t="s">
        <v>129</v>
      </c>
      <c r="E9" s="272">
        <v>691.82999999999993</v>
      </c>
      <c r="F9" s="268"/>
      <c r="G9" s="273" t="s">
        <v>129</v>
      </c>
      <c r="H9" s="268"/>
      <c r="I9" s="274">
        <v>658.96999999999991</v>
      </c>
      <c r="J9" s="270"/>
      <c r="L9" s="19" t="s">
        <v>9</v>
      </c>
      <c r="M9" s="20" t="s">
        <v>27</v>
      </c>
      <c r="N9" s="118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5"/>
      <c r="E10" s="260"/>
      <c r="F10" s="276"/>
      <c r="G10" s="271" t="s">
        <v>129</v>
      </c>
      <c r="H10" s="275"/>
      <c r="I10" s="277">
        <v>11</v>
      </c>
      <c r="J10" s="278"/>
      <c r="L10" s="19" t="s">
        <v>10</v>
      </c>
      <c r="M10" s="20" t="s">
        <v>17</v>
      </c>
      <c r="N10" s="118">
        <v>710.3</v>
      </c>
    </row>
    <row r="11" spans="2:15" s="112" customFormat="1" ht="15" thickBot="1" x14ac:dyDescent="0.4">
      <c r="B11" s="110" t="s">
        <v>20</v>
      </c>
      <c r="C11" s="111" t="s">
        <v>18</v>
      </c>
      <c r="D11" s="279"/>
      <c r="E11" s="264"/>
      <c r="F11" s="280"/>
      <c r="G11" s="271" t="s">
        <v>129</v>
      </c>
      <c r="H11" s="281"/>
      <c r="I11" s="282">
        <v>4014</v>
      </c>
      <c r="J11" s="283"/>
      <c r="L11" s="113" t="s">
        <v>10</v>
      </c>
      <c r="M11" s="114" t="s">
        <v>19</v>
      </c>
      <c r="N11" s="118">
        <v>691.82999999999993</v>
      </c>
      <c r="O11" s="115"/>
    </row>
    <row r="12" spans="2:15" ht="15" thickBot="1" x14ac:dyDescent="0.4">
      <c r="B12" s="21" t="s">
        <v>20</v>
      </c>
      <c r="C12" s="22" t="s">
        <v>165</v>
      </c>
      <c r="D12" s="284"/>
      <c r="E12" s="285"/>
      <c r="F12" s="286"/>
      <c r="G12" s="271" t="s">
        <v>129</v>
      </c>
      <c r="H12" s="287"/>
      <c r="I12" s="288">
        <v>660.95999999999992</v>
      </c>
      <c r="J12" s="289"/>
      <c r="L12" s="19" t="s">
        <v>10</v>
      </c>
      <c r="M12" s="20" t="s">
        <v>22</v>
      </c>
      <c r="N12" s="118">
        <v>679.81999999999994</v>
      </c>
    </row>
    <row r="13" spans="2:15" x14ac:dyDescent="0.35">
      <c r="B13" s="16" t="s">
        <v>21</v>
      </c>
      <c r="C13" s="18" t="s">
        <v>16</v>
      </c>
      <c r="D13" s="275"/>
      <c r="E13" s="260"/>
      <c r="F13" s="290"/>
      <c r="G13" s="275"/>
      <c r="H13" s="275"/>
      <c r="I13" s="264"/>
      <c r="J13" s="259">
        <v>2</v>
      </c>
      <c r="L13" s="19" t="s">
        <v>10</v>
      </c>
      <c r="M13" s="20" t="s">
        <v>23</v>
      </c>
      <c r="N13" s="118">
        <v>672</v>
      </c>
    </row>
    <row r="14" spans="2:15" s="112" customFormat="1" x14ac:dyDescent="0.35">
      <c r="B14" s="110" t="s">
        <v>21</v>
      </c>
      <c r="C14" s="111" t="s">
        <v>18</v>
      </c>
      <c r="D14" s="291"/>
      <c r="E14" s="264"/>
      <c r="F14" s="292"/>
      <c r="G14" s="279"/>
      <c r="H14" s="291"/>
      <c r="I14" s="263"/>
      <c r="J14" s="265">
        <v>230</v>
      </c>
      <c r="L14" s="113" t="s">
        <v>10</v>
      </c>
      <c r="M14" s="114" t="s">
        <v>26</v>
      </c>
      <c r="N14" s="118">
        <v>644.98</v>
      </c>
      <c r="O14" s="115"/>
    </row>
    <row r="15" spans="2:15" ht="15" thickBot="1" x14ac:dyDescent="0.4">
      <c r="B15" s="17" t="s">
        <v>21</v>
      </c>
      <c r="C15" s="22" t="s">
        <v>165</v>
      </c>
      <c r="D15" s="287"/>
      <c r="E15" s="268"/>
      <c r="F15" s="293"/>
      <c r="G15" s="294"/>
      <c r="H15" s="287"/>
      <c r="I15" s="268"/>
      <c r="J15" s="269">
        <v>720.41</v>
      </c>
      <c r="L15" s="19" t="s">
        <v>10</v>
      </c>
      <c r="M15" s="20" t="s">
        <v>27</v>
      </c>
      <c r="N15" s="118">
        <v>666.07999999999993</v>
      </c>
    </row>
    <row r="16" spans="2:15" ht="14.25" customHeight="1" x14ac:dyDescent="0.35">
      <c r="B16" s="16" t="s">
        <v>22</v>
      </c>
      <c r="C16" s="18" t="s">
        <v>16</v>
      </c>
      <c r="D16" s="259">
        <v>2</v>
      </c>
      <c r="E16" s="295">
        <v>81</v>
      </c>
      <c r="F16" s="275"/>
      <c r="G16" s="275"/>
      <c r="H16" s="260"/>
      <c r="I16" s="259">
        <v>5</v>
      </c>
      <c r="J16" s="259">
        <v>4</v>
      </c>
      <c r="L16" s="19" t="s">
        <v>11</v>
      </c>
      <c r="M16" s="20" t="s">
        <v>23</v>
      </c>
      <c r="N16" s="118">
        <v>686.81999999999994</v>
      </c>
    </row>
    <row r="17" spans="2:15" s="112" customFormat="1" x14ac:dyDescent="0.35">
      <c r="B17" s="110" t="s">
        <v>22</v>
      </c>
      <c r="C17" s="111" t="s">
        <v>18</v>
      </c>
      <c r="D17" s="296">
        <v>269</v>
      </c>
      <c r="E17" s="265">
        <v>28206</v>
      </c>
      <c r="F17" s="291"/>
      <c r="G17" s="291"/>
      <c r="H17" s="263"/>
      <c r="I17" s="265">
        <v>1306</v>
      </c>
      <c r="J17" s="265">
        <v>502</v>
      </c>
      <c r="L17" s="113" t="s">
        <v>12</v>
      </c>
      <c r="M17" s="114" t="s">
        <v>17</v>
      </c>
      <c r="N17" s="118" t="s">
        <v>129</v>
      </c>
      <c r="O17" s="115"/>
    </row>
    <row r="18" spans="2:15" ht="15" thickBot="1" x14ac:dyDescent="0.4">
      <c r="B18" s="17" t="s">
        <v>22</v>
      </c>
      <c r="C18" s="22" t="s">
        <v>165</v>
      </c>
      <c r="D18" s="267">
        <v>679.29</v>
      </c>
      <c r="E18" s="269">
        <v>679.81999999999994</v>
      </c>
      <c r="F18" s="287"/>
      <c r="G18" s="287"/>
      <c r="H18" s="268"/>
      <c r="I18" s="269">
        <v>669.35</v>
      </c>
      <c r="J18" s="269">
        <v>713.18</v>
      </c>
      <c r="L18" s="19" t="s">
        <v>12</v>
      </c>
      <c r="M18" s="20" t="s">
        <v>19</v>
      </c>
      <c r="N18" s="118" t="s">
        <v>129</v>
      </c>
    </row>
    <row r="19" spans="2:15" ht="15" thickBot="1" x14ac:dyDescent="0.4">
      <c r="B19" s="16" t="s">
        <v>23</v>
      </c>
      <c r="C19" s="18" t="s">
        <v>16</v>
      </c>
      <c r="D19" s="271" t="s">
        <v>129</v>
      </c>
      <c r="E19" s="259">
        <v>63</v>
      </c>
      <c r="F19" s="295">
        <v>39</v>
      </c>
      <c r="G19" s="259" t="s">
        <v>129</v>
      </c>
      <c r="H19" s="259">
        <v>24</v>
      </c>
      <c r="I19" s="259">
        <v>41</v>
      </c>
      <c r="J19" s="261"/>
      <c r="L19" s="113" t="s">
        <v>12</v>
      </c>
      <c r="M19" s="114" t="s">
        <v>20</v>
      </c>
      <c r="N19" s="118" t="s">
        <v>129</v>
      </c>
    </row>
    <row r="20" spans="2:15" s="112" customFormat="1" ht="15" thickBot="1" x14ac:dyDescent="0.4">
      <c r="B20" s="110" t="s">
        <v>23</v>
      </c>
      <c r="C20" s="111" t="s">
        <v>18</v>
      </c>
      <c r="D20" s="271" t="s">
        <v>129</v>
      </c>
      <c r="E20" s="296">
        <v>24149</v>
      </c>
      <c r="F20" s="265">
        <v>15928</v>
      </c>
      <c r="G20" s="265" t="s">
        <v>129</v>
      </c>
      <c r="H20" s="265">
        <v>8099</v>
      </c>
      <c r="I20" s="282">
        <v>12605</v>
      </c>
      <c r="J20" s="266"/>
      <c r="L20" s="19" t="s">
        <v>12</v>
      </c>
      <c r="M20" s="20" t="s">
        <v>23</v>
      </c>
      <c r="N20" s="118" t="s">
        <v>129</v>
      </c>
      <c r="O20" s="115"/>
    </row>
    <row r="21" spans="2:15" ht="15" thickBot="1" x14ac:dyDescent="0.4">
      <c r="B21" s="17" t="s">
        <v>23</v>
      </c>
      <c r="C21" s="22" t="s">
        <v>165</v>
      </c>
      <c r="D21" s="271" t="s">
        <v>129</v>
      </c>
      <c r="E21" s="274">
        <v>672</v>
      </c>
      <c r="F21" s="274">
        <v>686.81999999999994</v>
      </c>
      <c r="G21" s="269" t="s">
        <v>129</v>
      </c>
      <c r="H21" s="269">
        <v>501.46000000000004</v>
      </c>
      <c r="I21" s="288">
        <v>633.41</v>
      </c>
      <c r="J21" s="266"/>
      <c r="L21" s="113" t="s">
        <v>12</v>
      </c>
      <c r="M21" s="114" t="s">
        <v>24</v>
      </c>
      <c r="N21" s="118" t="s">
        <v>129</v>
      </c>
    </row>
    <row r="22" spans="2:15" ht="15" thickBot="1" x14ac:dyDescent="0.4">
      <c r="B22" s="16" t="s">
        <v>24</v>
      </c>
      <c r="C22" s="18" t="s">
        <v>16</v>
      </c>
      <c r="D22" s="275"/>
      <c r="E22" s="260"/>
      <c r="F22" s="276"/>
      <c r="G22" s="259" t="s">
        <v>129</v>
      </c>
      <c r="H22" s="259">
        <v>6</v>
      </c>
      <c r="I22" s="259">
        <v>19</v>
      </c>
      <c r="J22" s="261"/>
      <c r="L22" s="19" t="s">
        <v>12</v>
      </c>
      <c r="M22" s="20" t="s">
        <v>27</v>
      </c>
      <c r="N22" s="118" t="s">
        <v>129</v>
      </c>
    </row>
    <row r="23" spans="2:15" s="112" customFormat="1" ht="15" thickBot="1" x14ac:dyDescent="0.4">
      <c r="B23" s="110" t="s">
        <v>24</v>
      </c>
      <c r="C23" s="111" t="s">
        <v>18</v>
      </c>
      <c r="D23" s="291"/>
      <c r="E23" s="264"/>
      <c r="F23" s="297"/>
      <c r="G23" s="259" t="s">
        <v>129</v>
      </c>
      <c r="H23" s="265">
        <v>2361</v>
      </c>
      <c r="I23" s="298">
        <v>5887</v>
      </c>
      <c r="J23" s="266"/>
      <c r="L23" s="113" t="s">
        <v>12</v>
      </c>
      <c r="M23" s="114" t="s">
        <v>28</v>
      </c>
      <c r="N23" s="118" t="s">
        <v>129</v>
      </c>
      <c r="O23" s="115"/>
    </row>
    <row r="24" spans="2:15" ht="15" thickBot="1" x14ac:dyDescent="0.4">
      <c r="B24" s="17" t="s">
        <v>24</v>
      </c>
      <c r="C24" s="22" t="s">
        <v>165</v>
      </c>
      <c r="D24" s="294"/>
      <c r="E24" s="268"/>
      <c r="F24" s="299"/>
      <c r="G24" s="259" t="s">
        <v>129</v>
      </c>
      <c r="H24" s="274">
        <v>487.45000000000005</v>
      </c>
      <c r="I24" s="300">
        <v>643.32999999999993</v>
      </c>
      <c r="J24" s="270"/>
      <c r="L24" s="19" t="s">
        <v>13</v>
      </c>
      <c r="M24" s="20" t="s">
        <v>23</v>
      </c>
      <c r="N24" s="118">
        <v>501.46000000000004</v>
      </c>
    </row>
    <row r="25" spans="2:15" x14ac:dyDescent="0.35">
      <c r="B25" s="16" t="s">
        <v>25</v>
      </c>
      <c r="C25" s="18" t="s">
        <v>16</v>
      </c>
      <c r="D25" s="275"/>
      <c r="E25" s="260"/>
      <c r="F25" s="290"/>
      <c r="G25" s="275"/>
      <c r="H25" s="275"/>
      <c r="I25" s="301"/>
      <c r="J25" s="259">
        <v>4</v>
      </c>
      <c r="L25" s="19" t="s">
        <v>13</v>
      </c>
      <c r="M25" s="20" t="s">
        <v>24</v>
      </c>
      <c r="N25" s="118">
        <v>487.45000000000005</v>
      </c>
    </row>
    <row r="26" spans="2:15" s="112" customFormat="1" x14ac:dyDescent="0.35">
      <c r="B26" s="110" t="s">
        <v>25</v>
      </c>
      <c r="C26" s="111" t="s">
        <v>18</v>
      </c>
      <c r="D26" s="279"/>
      <c r="E26" s="264"/>
      <c r="F26" s="292"/>
      <c r="G26" s="291"/>
      <c r="H26" s="279"/>
      <c r="I26" s="302"/>
      <c r="J26" s="265">
        <v>419</v>
      </c>
      <c r="L26" s="113" t="s">
        <v>13</v>
      </c>
      <c r="M26" s="114" t="s">
        <v>26</v>
      </c>
      <c r="N26" s="118">
        <v>429.12</v>
      </c>
      <c r="O26" s="115"/>
    </row>
    <row r="27" spans="2:15" ht="15" thickBot="1" x14ac:dyDescent="0.4">
      <c r="B27" s="17" t="s">
        <v>25</v>
      </c>
      <c r="C27" s="22" t="s">
        <v>165</v>
      </c>
      <c r="D27" s="287"/>
      <c r="E27" s="268"/>
      <c r="F27" s="293"/>
      <c r="G27" s="287"/>
      <c r="H27" s="287"/>
      <c r="I27" s="303"/>
      <c r="J27" s="269">
        <v>628.73</v>
      </c>
      <c r="L27" s="19" t="s">
        <v>13</v>
      </c>
      <c r="M27" s="20" t="s">
        <v>27</v>
      </c>
      <c r="N27" s="118">
        <v>434.47</v>
      </c>
    </row>
    <row r="28" spans="2:15" x14ac:dyDescent="0.35">
      <c r="B28" s="16" t="s">
        <v>26</v>
      </c>
      <c r="C28" s="18" t="s">
        <v>16</v>
      </c>
      <c r="D28" s="259" t="s">
        <v>129</v>
      </c>
      <c r="E28" s="295">
        <v>20</v>
      </c>
      <c r="F28" s="275"/>
      <c r="G28" s="260"/>
      <c r="H28" s="295">
        <v>19</v>
      </c>
      <c r="I28" s="259">
        <v>1</v>
      </c>
      <c r="J28" s="259">
        <v>12</v>
      </c>
      <c r="L28" s="19" t="s">
        <v>13</v>
      </c>
      <c r="M28" s="20" t="s">
        <v>28</v>
      </c>
      <c r="N28" s="118">
        <v>351.62</v>
      </c>
    </row>
    <row r="29" spans="2:15" s="112" customFormat="1" x14ac:dyDescent="0.35">
      <c r="B29" s="110" t="s">
        <v>26</v>
      </c>
      <c r="C29" s="111" t="s">
        <v>18</v>
      </c>
      <c r="D29" s="296" t="s">
        <v>129</v>
      </c>
      <c r="E29" s="296">
        <v>6236</v>
      </c>
      <c r="F29" s="291"/>
      <c r="G29" s="263"/>
      <c r="H29" s="265">
        <v>5222</v>
      </c>
      <c r="I29" s="265">
        <v>236</v>
      </c>
      <c r="J29" s="265">
        <v>1324</v>
      </c>
      <c r="L29" s="113" t="s">
        <v>13</v>
      </c>
      <c r="M29" s="114" t="s">
        <v>29</v>
      </c>
      <c r="N29" s="118">
        <v>398.6</v>
      </c>
      <c r="O29" s="115"/>
    </row>
    <row r="30" spans="2:15" ht="15" thickBot="1" x14ac:dyDescent="0.4">
      <c r="B30" s="17" t="s">
        <v>26</v>
      </c>
      <c r="C30" s="22" t="s">
        <v>165</v>
      </c>
      <c r="D30" s="267" t="s">
        <v>129</v>
      </c>
      <c r="E30" s="274">
        <v>644.98</v>
      </c>
      <c r="F30" s="287"/>
      <c r="G30" s="268"/>
      <c r="H30" s="269">
        <v>429.12</v>
      </c>
      <c r="I30" s="269">
        <v>600.41</v>
      </c>
      <c r="J30" s="269">
        <v>701.89</v>
      </c>
      <c r="L30" s="19" t="s">
        <v>13</v>
      </c>
      <c r="M30" s="20" t="s">
        <v>30</v>
      </c>
      <c r="N30" s="118">
        <v>449.72</v>
      </c>
    </row>
    <row r="31" spans="2:15" ht="15" thickBot="1" x14ac:dyDescent="0.4">
      <c r="B31" s="16" t="s">
        <v>27</v>
      </c>
      <c r="C31" s="18" t="s">
        <v>16</v>
      </c>
      <c r="D31" s="277" t="s">
        <v>129</v>
      </c>
      <c r="E31" s="277">
        <v>21</v>
      </c>
      <c r="F31" s="260"/>
      <c r="G31" s="259" t="s">
        <v>129</v>
      </c>
      <c r="H31" s="259">
        <v>11</v>
      </c>
      <c r="I31" s="259">
        <v>11</v>
      </c>
      <c r="J31" s="261"/>
      <c r="L31" s="19" t="s">
        <v>14</v>
      </c>
      <c r="M31" s="20" t="s">
        <v>17</v>
      </c>
      <c r="N31" s="118" t="s">
        <v>129</v>
      </c>
    </row>
    <row r="32" spans="2:15" s="112" customFormat="1" ht="15" thickBot="1" x14ac:dyDescent="0.4">
      <c r="B32" s="110" t="s">
        <v>27</v>
      </c>
      <c r="C32" s="111" t="s">
        <v>18</v>
      </c>
      <c r="D32" s="277" t="s">
        <v>129</v>
      </c>
      <c r="E32" s="304">
        <v>7106</v>
      </c>
      <c r="F32" s="263"/>
      <c r="G32" s="259" t="s">
        <v>129</v>
      </c>
      <c r="H32" s="265">
        <v>3392</v>
      </c>
      <c r="I32" s="304">
        <v>3165</v>
      </c>
      <c r="J32" s="266"/>
      <c r="L32" s="113" t="s">
        <v>14</v>
      </c>
      <c r="M32" s="114" t="s">
        <v>19</v>
      </c>
      <c r="N32" s="118">
        <v>658.96999999999991</v>
      </c>
      <c r="O32" s="115"/>
    </row>
    <row r="33" spans="2:15" ht="15" thickBot="1" x14ac:dyDescent="0.4">
      <c r="B33" s="17" t="s">
        <v>27</v>
      </c>
      <c r="C33" s="22" t="s">
        <v>165</v>
      </c>
      <c r="D33" s="277" t="s">
        <v>129</v>
      </c>
      <c r="E33" s="305">
        <v>666.07999999999993</v>
      </c>
      <c r="F33" s="268"/>
      <c r="G33" s="259" t="s">
        <v>129</v>
      </c>
      <c r="H33" s="269">
        <v>434.47</v>
      </c>
      <c r="I33" s="306">
        <v>600.01</v>
      </c>
      <c r="J33" s="266"/>
      <c r="L33" s="19" t="s">
        <v>14</v>
      </c>
      <c r="M33" s="20" t="s">
        <v>20</v>
      </c>
      <c r="N33" s="118">
        <v>660.95999999999992</v>
      </c>
    </row>
    <row r="34" spans="2:15" ht="15" thickBot="1" x14ac:dyDescent="0.4">
      <c r="B34" s="16" t="s">
        <v>28</v>
      </c>
      <c r="C34" s="18" t="s">
        <v>16</v>
      </c>
      <c r="D34" s="275"/>
      <c r="E34" s="260"/>
      <c r="F34" s="276"/>
      <c r="G34" s="259" t="s">
        <v>129</v>
      </c>
      <c r="H34" s="259">
        <v>3</v>
      </c>
      <c r="I34" s="277">
        <v>2</v>
      </c>
      <c r="J34" s="261"/>
      <c r="L34" s="19" t="s">
        <v>14</v>
      </c>
      <c r="M34" s="20" t="s">
        <v>22</v>
      </c>
      <c r="N34" s="118">
        <v>669.35</v>
      </c>
    </row>
    <row r="35" spans="2:15" s="112" customFormat="1" ht="15" thickBot="1" x14ac:dyDescent="0.4">
      <c r="B35" s="110" t="s">
        <v>28</v>
      </c>
      <c r="C35" s="111" t="s">
        <v>18</v>
      </c>
      <c r="D35" s="279"/>
      <c r="E35" s="264"/>
      <c r="F35" s="297"/>
      <c r="G35" s="259" t="s">
        <v>129</v>
      </c>
      <c r="H35" s="296">
        <v>1022</v>
      </c>
      <c r="I35" s="265">
        <v>679</v>
      </c>
      <c r="J35" s="266"/>
      <c r="L35" s="113" t="s">
        <v>14</v>
      </c>
      <c r="M35" s="114" t="s">
        <v>23</v>
      </c>
      <c r="N35" s="118">
        <v>633.41</v>
      </c>
      <c r="O35" s="115"/>
    </row>
    <row r="36" spans="2:15" ht="15" thickBot="1" x14ac:dyDescent="0.4">
      <c r="B36" s="17" t="s">
        <v>28</v>
      </c>
      <c r="C36" s="22" t="s">
        <v>165</v>
      </c>
      <c r="D36" s="287"/>
      <c r="E36" s="268"/>
      <c r="F36" s="299"/>
      <c r="G36" s="259" t="s">
        <v>129</v>
      </c>
      <c r="H36" s="274">
        <v>351.62</v>
      </c>
      <c r="I36" s="288">
        <v>617.85</v>
      </c>
      <c r="J36" s="266"/>
      <c r="L36" s="19" t="s">
        <v>14</v>
      </c>
      <c r="M36" s="20" t="s">
        <v>24</v>
      </c>
      <c r="N36" s="118">
        <v>643.32999999999993</v>
      </c>
    </row>
    <row r="37" spans="2:15" x14ac:dyDescent="0.35">
      <c r="B37" s="16" t="s">
        <v>33</v>
      </c>
      <c r="C37" s="18" t="s">
        <v>16</v>
      </c>
      <c r="D37" s="275"/>
      <c r="E37" s="260"/>
      <c r="F37" s="290"/>
      <c r="G37" s="275"/>
      <c r="H37" s="275"/>
      <c r="I37" s="275"/>
      <c r="J37" s="277">
        <v>2</v>
      </c>
      <c r="L37" s="19" t="s">
        <v>14</v>
      </c>
      <c r="M37" s="20" t="s">
        <v>26</v>
      </c>
      <c r="N37" s="118">
        <v>600.41</v>
      </c>
    </row>
    <row r="38" spans="2:15" s="112" customFormat="1" x14ac:dyDescent="0.35">
      <c r="B38" s="110" t="s">
        <v>33</v>
      </c>
      <c r="C38" s="111" t="s">
        <v>18</v>
      </c>
      <c r="D38" s="279"/>
      <c r="E38" s="264"/>
      <c r="F38" s="292"/>
      <c r="G38" s="291"/>
      <c r="H38" s="279"/>
      <c r="I38" s="279"/>
      <c r="J38" s="282">
        <v>149</v>
      </c>
      <c r="L38" s="113" t="s">
        <v>14</v>
      </c>
      <c r="M38" s="114" t="s">
        <v>27</v>
      </c>
      <c r="N38" s="118">
        <v>600.01</v>
      </c>
      <c r="O38" s="115"/>
    </row>
    <row r="39" spans="2:15" ht="15" thickBot="1" x14ac:dyDescent="0.4">
      <c r="B39" s="17" t="s">
        <v>33</v>
      </c>
      <c r="C39" s="22" t="s">
        <v>165</v>
      </c>
      <c r="D39" s="287"/>
      <c r="E39" s="268"/>
      <c r="F39" s="293"/>
      <c r="G39" s="287"/>
      <c r="H39" s="287"/>
      <c r="I39" s="307"/>
      <c r="J39" s="308">
        <v>694.3</v>
      </c>
      <c r="L39" s="19" t="s">
        <v>14</v>
      </c>
      <c r="M39" s="20" t="s">
        <v>28</v>
      </c>
      <c r="N39" s="117">
        <v>617.85</v>
      </c>
    </row>
    <row r="40" spans="2:15" x14ac:dyDescent="0.35">
      <c r="B40" s="16" t="s">
        <v>29</v>
      </c>
      <c r="C40" s="18" t="s">
        <v>16</v>
      </c>
      <c r="D40" s="275"/>
      <c r="E40" s="260"/>
      <c r="F40" s="290"/>
      <c r="G40" s="260"/>
      <c r="H40" s="309">
        <v>8</v>
      </c>
      <c r="I40" s="301"/>
      <c r="J40" s="310" t="s">
        <v>129</v>
      </c>
      <c r="L40" s="19" t="s">
        <v>15</v>
      </c>
      <c r="M40" s="20" t="s">
        <v>21</v>
      </c>
      <c r="N40" s="117">
        <v>720.41</v>
      </c>
    </row>
    <row r="41" spans="2:15" s="112" customFormat="1" x14ac:dyDescent="0.35">
      <c r="B41" s="110" t="s">
        <v>29</v>
      </c>
      <c r="C41" s="111" t="s">
        <v>18</v>
      </c>
      <c r="D41" s="279"/>
      <c r="E41" s="264"/>
      <c r="F41" s="292"/>
      <c r="G41" s="263"/>
      <c r="H41" s="311">
        <v>1583</v>
      </c>
      <c r="I41" s="302"/>
      <c r="J41" s="296" t="s">
        <v>129</v>
      </c>
      <c r="L41" s="113" t="s">
        <v>15</v>
      </c>
      <c r="M41" s="114" t="s">
        <v>22</v>
      </c>
      <c r="N41" s="118">
        <v>713.18</v>
      </c>
      <c r="O41" s="115"/>
    </row>
    <row r="42" spans="2:15" ht="15" thickBot="1" x14ac:dyDescent="0.4">
      <c r="B42" s="17" t="s">
        <v>29</v>
      </c>
      <c r="C42" s="22" t="s">
        <v>165</v>
      </c>
      <c r="D42" s="287"/>
      <c r="E42" s="268"/>
      <c r="F42" s="293"/>
      <c r="G42" s="268"/>
      <c r="H42" s="312">
        <v>398.6</v>
      </c>
      <c r="I42" s="303"/>
      <c r="J42" s="288" t="s">
        <v>129</v>
      </c>
      <c r="L42" s="19" t="s">
        <v>15</v>
      </c>
      <c r="M42" s="20" t="s">
        <v>25</v>
      </c>
      <c r="N42" s="118">
        <v>628.73</v>
      </c>
    </row>
    <row r="43" spans="2:15" x14ac:dyDescent="0.35">
      <c r="B43" s="21" t="s">
        <v>30</v>
      </c>
      <c r="C43" s="18" t="s">
        <v>16</v>
      </c>
      <c r="D43" s="275"/>
      <c r="E43" s="260"/>
      <c r="F43" s="290"/>
      <c r="G43" s="260"/>
      <c r="H43" s="271">
        <v>3</v>
      </c>
      <c r="I43" s="301"/>
      <c r="J43" s="283"/>
      <c r="L43" s="19" t="s">
        <v>15</v>
      </c>
      <c r="M43" s="20" t="s">
        <v>26</v>
      </c>
      <c r="N43" s="118">
        <v>701.89</v>
      </c>
    </row>
    <row r="44" spans="2:15" s="112" customFormat="1" x14ac:dyDescent="0.35">
      <c r="B44" s="110" t="s">
        <v>30</v>
      </c>
      <c r="C44" s="111" t="s">
        <v>18</v>
      </c>
      <c r="D44" s="279"/>
      <c r="E44" s="264"/>
      <c r="F44" s="292"/>
      <c r="G44" s="263"/>
      <c r="H44" s="311">
        <v>862</v>
      </c>
      <c r="I44" s="302"/>
      <c r="J44" s="283"/>
      <c r="L44" s="113" t="s">
        <v>15</v>
      </c>
      <c r="M44" s="114" t="s">
        <v>29</v>
      </c>
      <c r="N44" s="118" t="s">
        <v>129</v>
      </c>
      <c r="O44" s="115"/>
    </row>
    <row r="45" spans="2:15" ht="15" thickBot="1" x14ac:dyDescent="0.4">
      <c r="B45" s="21" t="s">
        <v>30</v>
      </c>
      <c r="C45" s="22" t="s">
        <v>165</v>
      </c>
      <c r="D45" s="287"/>
      <c r="E45" s="268"/>
      <c r="F45" s="293"/>
      <c r="G45" s="268"/>
      <c r="H45" s="312">
        <v>449.72</v>
      </c>
      <c r="I45" s="303"/>
      <c r="J45" s="289"/>
      <c r="L45" s="19" t="s">
        <v>15</v>
      </c>
      <c r="M45" s="20" t="s">
        <v>33</v>
      </c>
      <c r="N45" s="118">
        <v>694.3</v>
      </c>
    </row>
    <row r="46" spans="2:15" x14ac:dyDescent="0.35">
      <c r="B46" s="16"/>
      <c r="C46" s="207" t="s">
        <v>16</v>
      </c>
      <c r="D46" s="313">
        <v>2</v>
      </c>
      <c r="E46" s="314">
        <v>276</v>
      </c>
      <c r="F46" s="314">
        <v>39</v>
      </c>
      <c r="G46" s="314">
        <v>0</v>
      </c>
      <c r="H46" s="314">
        <v>74</v>
      </c>
      <c r="I46" s="314">
        <v>96</v>
      </c>
      <c r="J46" s="314">
        <v>24</v>
      </c>
    </row>
    <row r="47" spans="2:15" x14ac:dyDescent="0.35">
      <c r="B47" s="21" t="s">
        <v>31</v>
      </c>
      <c r="C47" s="208" t="s">
        <v>18</v>
      </c>
      <c r="D47" s="315">
        <v>269</v>
      </c>
      <c r="E47" s="315">
        <v>105115</v>
      </c>
      <c r="F47" s="315">
        <v>15928</v>
      </c>
      <c r="G47" s="315">
        <v>0</v>
      </c>
      <c r="H47" s="315">
        <v>22541</v>
      </c>
      <c r="I47" s="315">
        <v>29825</v>
      </c>
      <c r="J47" s="315">
        <v>2624</v>
      </c>
    </row>
    <row r="48" spans="2:15" ht="15" thickBot="1" x14ac:dyDescent="0.4">
      <c r="B48" s="17"/>
      <c r="C48" s="209" t="s">
        <v>165</v>
      </c>
      <c r="D48" s="316">
        <v>679.29</v>
      </c>
      <c r="E48" s="316">
        <v>682.16710859534805</v>
      </c>
      <c r="F48" s="316">
        <v>686.81999999999994</v>
      </c>
      <c r="G48" s="316">
        <v>0</v>
      </c>
      <c r="H48" s="316">
        <v>457.15713366753926</v>
      </c>
      <c r="I48" s="316">
        <v>638.14648348700734</v>
      </c>
      <c r="J48" s="317">
        <v>693.56005716463415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5" customWidth="1"/>
    <col min="13" max="14" width="9.54296875" style="105" customWidth="1"/>
    <col min="15" max="15" width="10.54296875" style="105" customWidth="1"/>
    <col min="16" max="17" width="9.54296875" style="105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5" t="s">
        <v>127</v>
      </c>
      <c r="C3" s="166" t="s">
        <v>7</v>
      </c>
      <c r="D3" s="210" t="s">
        <v>186</v>
      </c>
      <c r="E3" s="210" t="s">
        <v>191</v>
      </c>
      <c r="F3" s="167" t="s">
        <v>167</v>
      </c>
      <c r="G3" s="211" t="s">
        <v>168</v>
      </c>
      <c r="K3" s="137" t="s">
        <v>131</v>
      </c>
      <c r="L3" s="138" t="s">
        <v>35</v>
      </c>
      <c r="M3" s="138" t="s">
        <v>36</v>
      </c>
      <c r="N3" s="138" t="s">
        <v>37</v>
      </c>
      <c r="O3" s="138" t="s">
        <v>38</v>
      </c>
      <c r="P3" s="138" t="s">
        <v>39</v>
      </c>
      <c r="Q3" s="139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1"/>
      <c r="G4" s="242"/>
      <c r="J4" s="140">
        <v>2025</v>
      </c>
      <c r="K4" s="9">
        <v>1</v>
      </c>
      <c r="L4" s="74">
        <v>559.41</v>
      </c>
      <c r="M4" s="74">
        <v>541.72</v>
      </c>
      <c r="N4" s="74">
        <v>551.73</v>
      </c>
      <c r="O4" s="74">
        <v>402.46000000000004</v>
      </c>
      <c r="P4" s="74">
        <v>505.32</v>
      </c>
      <c r="Q4" s="75"/>
    </row>
    <row r="5" spans="2:17" x14ac:dyDescent="0.35">
      <c r="B5" s="5" t="s">
        <v>9</v>
      </c>
      <c r="C5" s="8" t="s">
        <v>19</v>
      </c>
      <c r="D5" s="24">
        <v>705.91</v>
      </c>
      <c r="E5" s="24" t="s">
        <v>129</v>
      </c>
      <c r="F5" s="131"/>
      <c r="G5" s="242"/>
      <c r="J5" s="12"/>
      <c r="K5" s="10">
        <v>2</v>
      </c>
      <c r="L5" s="76">
        <v>540.66</v>
      </c>
      <c r="M5" s="76">
        <v>534.75</v>
      </c>
      <c r="N5" s="76">
        <v>559.73</v>
      </c>
      <c r="O5" s="76">
        <v>394.40000000000003</v>
      </c>
      <c r="P5" s="76">
        <v>515.58000000000004</v>
      </c>
      <c r="Q5" s="77"/>
    </row>
    <row r="6" spans="2:17" x14ac:dyDescent="0.35">
      <c r="B6" s="5" t="s">
        <v>9</v>
      </c>
      <c r="C6" s="8" t="s">
        <v>22</v>
      </c>
      <c r="D6" s="24">
        <v>691.85</v>
      </c>
      <c r="E6" s="24">
        <v>679.29</v>
      </c>
      <c r="F6" s="132">
        <v>-12.560000000000059</v>
      </c>
      <c r="G6" s="250">
        <v>-1.8154224181542333E-2</v>
      </c>
      <c r="J6" s="12"/>
      <c r="K6" s="10">
        <v>3</v>
      </c>
      <c r="L6" s="76">
        <v>553.98</v>
      </c>
      <c r="M6" s="76">
        <v>543.82000000000005</v>
      </c>
      <c r="N6" s="76">
        <v>561.73</v>
      </c>
      <c r="O6" s="76">
        <v>389.77000000000004</v>
      </c>
      <c r="P6" s="76">
        <v>521.08000000000004</v>
      </c>
      <c r="Q6" s="77"/>
    </row>
    <row r="7" spans="2:17" x14ac:dyDescent="0.35">
      <c r="B7" s="5" t="s">
        <v>9</v>
      </c>
      <c r="C7" s="8" t="s">
        <v>23</v>
      </c>
      <c r="D7" s="24">
        <v>710.41</v>
      </c>
      <c r="E7" s="24" t="s">
        <v>129</v>
      </c>
      <c r="F7" s="131"/>
      <c r="G7" s="242"/>
      <c r="J7" s="12"/>
      <c r="K7" s="10">
        <v>4</v>
      </c>
      <c r="L7" s="76">
        <v>560.54</v>
      </c>
      <c r="M7" s="76">
        <v>524.45000000000005</v>
      </c>
      <c r="N7" s="76"/>
      <c r="O7" s="76">
        <v>389.68</v>
      </c>
      <c r="P7" s="76">
        <v>502.99</v>
      </c>
      <c r="Q7" s="77"/>
    </row>
    <row r="8" spans="2:17" x14ac:dyDescent="0.35">
      <c r="B8" s="5" t="s">
        <v>9</v>
      </c>
      <c r="C8" s="8" t="s">
        <v>26</v>
      </c>
      <c r="D8" s="24">
        <v>675.15</v>
      </c>
      <c r="E8" s="24" t="s">
        <v>129</v>
      </c>
      <c r="F8" s="132"/>
      <c r="G8" s="250"/>
      <c r="J8" s="12"/>
      <c r="K8" s="10">
        <v>5</v>
      </c>
      <c r="L8" s="76">
        <v>562.19000000000005</v>
      </c>
      <c r="M8" s="76">
        <v>563.66</v>
      </c>
      <c r="N8" s="76"/>
      <c r="O8" s="76">
        <v>334.98</v>
      </c>
      <c r="P8" s="76">
        <v>519.93999999999994</v>
      </c>
      <c r="Q8" s="77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1"/>
      <c r="G9" s="242"/>
      <c r="J9" s="12"/>
      <c r="K9" s="10">
        <v>6</v>
      </c>
      <c r="L9" s="76">
        <v>558.88</v>
      </c>
      <c r="M9" s="76">
        <v>540.35</v>
      </c>
      <c r="N9" s="76"/>
      <c r="O9" s="76">
        <v>415.93</v>
      </c>
      <c r="P9" s="76">
        <v>503.14000000000004</v>
      </c>
      <c r="Q9" s="77"/>
    </row>
    <row r="10" spans="2:17" x14ac:dyDescent="0.35">
      <c r="B10" s="5" t="s">
        <v>10</v>
      </c>
      <c r="C10" s="8" t="s">
        <v>17</v>
      </c>
      <c r="D10" s="73">
        <v>706.43999999999994</v>
      </c>
      <c r="E10" s="73">
        <v>710.3</v>
      </c>
      <c r="F10" s="132">
        <v>3.8600000000000136</v>
      </c>
      <c r="G10" s="250">
        <v>5.4640167600927825E-3</v>
      </c>
      <c r="J10" s="12"/>
      <c r="K10" s="10">
        <v>7</v>
      </c>
      <c r="L10" s="76">
        <v>565.07000000000005</v>
      </c>
      <c r="M10" s="76">
        <v>545.87</v>
      </c>
      <c r="N10" s="76"/>
      <c r="O10" s="76">
        <v>360.29</v>
      </c>
      <c r="P10" s="76">
        <v>502.76</v>
      </c>
      <c r="Q10" s="77"/>
    </row>
    <row r="11" spans="2:17" x14ac:dyDescent="0.35">
      <c r="B11" s="5" t="s">
        <v>10</v>
      </c>
      <c r="C11" s="8" t="s">
        <v>19</v>
      </c>
      <c r="D11" s="73">
        <v>704.17</v>
      </c>
      <c r="E11" s="73">
        <v>691.82999999999993</v>
      </c>
      <c r="F11" s="132">
        <v>-12.340000000000032</v>
      </c>
      <c r="G11" s="250">
        <v>-1.7524177400343732E-2</v>
      </c>
      <c r="J11" s="12"/>
      <c r="K11" s="10">
        <v>8</v>
      </c>
      <c r="L11" s="76">
        <v>562.41</v>
      </c>
      <c r="M11" s="76">
        <v>571.5</v>
      </c>
      <c r="N11" s="76"/>
      <c r="O11" s="76">
        <v>380.70000000000005</v>
      </c>
      <c r="P11" s="76">
        <v>528.21</v>
      </c>
      <c r="Q11" s="77">
        <v>586.73</v>
      </c>
    </row>
    <row r="12" spans="2:17" x14ac:dyDescent="0.35">
      <c r="B12" s="5" t="s">
        <v>10</v>
      </c>
      <c r="C12" s="8" t="s">
        <v>22</v>
      </c>
      <c r="D12" s="73">
        <v>687.54</v>
      </c>
      <c r="E12" s="73">
        <v>679.81999999999994</v>
      </c>
      <c r="F12" s="132">
        <v>-7.7200000000000273</v>
      </c>
      <c r="G12" s="250">
        <v>-1.1228437618174936E-2</v>
      </c>
      <c r="J12" s="12"/>
      <c r="K12" s="10">
        <v>9</v>
      </c>
      <c r="L12" s="76">
        <v>569.89</v>
      </c>
      <c r="M12" s="76">
        <v>580.28</v>
      </c>
      <c r="N12" s="76"/>
      <c r="O12" s="76">
        <v>400.71000000000004</v>
      </c>
      <c r="P12" s="76">
        <v>520.66999999999996</v>
      </c>
      <c r="Q12" s="77"/>
    </row>
    <row r="13" spans="2:17" x14ac:dyDescent="0.35">
      <c r="B13" s="5" t="s">
        <v>10</v>
      </c>
      <c r="C13" s="8" t="s">
        <v>23</v>
      </c>
      <c r="D13" s="73">
        <v>672.32999999999993</v>
      </c>
      <c r="E13" s="73">
        <v>672</v>
      </c>
      <c r="F13" s="132">
        <v>-0.32999999999992724</v>
      </c>
      <c r="G13" s="250">
        <v>-4.9083039578767806E-4</v>
      </c>
      <c r="J13" s="12"/>
      <c r="K13" s="10">
        <v>10</v>
      </c>
      <c r="L13" s="76">
        <v>553.75</v>
      </c>
      <c r="M13" s="76">
        <v>569.67000000000007</v>
      </c>
      <c r="N13" s="76"/>
      <c r="O13" s="76">
        <v>431.59000000000003</v>
      </c>
      <c r="P13" s="76">
        <v>546.24</v>
      </c>
      <c r="Q13" s="77"/>
    </row>
    <row r="14" spans="2:17" ht="15.75" customHeight="1" x14ac:dyDescent="0.35">
      <c r="B14" s="5" t="s">
        <v>10</v>
      </c>
      <c r="C14" s="8" t="s">
        <v>26</v>
      </c>
      <c r="D14" s="73">
        <v>662.13</v>
      </c>
      <c r="E14" s="73">
        <v>644.98</v>
      </c>
      <c r="F14" s="132">
        <v>-17.149999999999977</v>
      </c>
      <c r="G14" s="250">
        <v>-2.590125806110577E-2</v>
      </c>
      <c r="J14" s="12"/>
      <c r="K14" s="10">
        <v>11</v>
      </c>
      <c r="L14" s="76">
        <v>577.84</v>
      </c>
      <c r="M14" s="76">
        <v>545.26</v>
      </c>
      <c r="N14" s="76"/>
      <c r="O14" s="76">
        <v>410.14000000000004</v>
      </c>
      <c r="P14" s="76">
        <v>532.77</v>
      </c>
      <c r="Q14" s="77">
        <v>551.73</v>
      </c>
    </row>
    <row r="15" spans="2:17" x14ac:dyDescent="0.35">
      <c r="B15" s="5" t="s">
        <v>10</v>
      </c>
      <c r="C15" s="8" t="s">
        <v>27</v>
      </c>
      <c r="D15" s="73">
        <v>674.23</v>
      </c>
      <c r="E15" s="73">
        <v>666.07999999999993</v>
      </c>
      <c r="F15" s="132">
        <v>-8.1500000000000909</v>
      </c>
      <c r="G15" s="250">
        <v>-1.2087863192085879E-2</v>
      </c>
      <c r="J15" s="12"/>
      <c r="K15" s="10">
        <v>12</v>
      </c>
      <c r="L15" s="76">
        <v>586.08999999999992</v>
      </c>
      <c r="M15" s="76">
        <v>563.86</v>
      </c>
      <c r="N15" s="76"/>
      <c r="O15" s="76">
        <v>413.38000000000005</v>
      </c>
      <c r="P15" s="76">
        <v>529.08999999999992</v>
      </c>
      <c r="Q15" s="77"/>
    </row>
    <row r="16" spans="2:17" x14ac:dyDescent="0.35">
      <c r="B16" s="5" t="s">
        <v>11</v>
      </c>
      <c r="C16" s="8" t="s">
        <v>23</v>
      </c>
      <c r="D16" s="73">
        <v>678.55</v>
      </c>
      <c r="E16" s="73">
        <v>686.81999999999994</v>
      </c>
      <c r="F16" s="132">
        <v>8.2699999999999818</v>
      </c>
      <c r="G16" s="250">
        <v>1.218775329747257E-2</v>
      </c>
      <c r="I16" s="26"/>
      <c r="J16" s="12"/>
      <c r="K16" s="10">
        <v>13</v>
      </c>
      <c r="L16" s="76">
        <v>585.32999999999993</v>
      </c>
      <c r="M16" s="76">
        <v>559.21999999999991</v>
      </c>
      <c r="N16" s="76"/>
      <c r="O16" s="76">
        <v>377.01000000000005</v>
      </c>
      <c r="P16" s="76">
        <v>549.53</v>
      </c>
      <c r="Q16" s="77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1"/>
      <c r="G17" s="242"/>
      <c r="J17" s="12"/>
      <c r="K17" s="10">
        <v>14</v>
      </c>
      <c r="L17" s="76">
        <v>578.80999999999995</v>
      </c>
      <c r="M17" s="76">
        <v>570.77</v>
      </c>
      <c r="N17" s="76"/>
      <c r="O17" s="76">
        <v>371.85</v>
      </c>
      <c r="P17" s="76">
        <v>534.83999999999992</v>
      </c>
      <c r="Q17" s="77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1"/>
      <c r="G18" s="242"/>
      <c r="J18" s="12"/>
      <c r="K18" s="10">
        <v>15</v>
      </c>
      <c r="L18" s="76">
        <v>590.74</v>
      </c>
      <c r="M18" s="76">
        <v>598.35</v>
      </c>
      <c r="N18" s="76"/>
      <c r="O18" s="76">
        <v>454.51000000000005</v>
      </c>
      <c r="P18" s="76">
        <v>538.93999999999994</v>
      </c>
      <c r="Q18" s="77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1"/>
      <c r="G19" s="242"/>
      <c r="J19" s="12"/>
      <c r="K19" s="10">
        <v>16</v>
      </c>
      <c r="L19" s="76">
        <v>589.66</v>
      </c>
      <c r="M19" s="76">
        <v>585.61</v>
      </c>
      <c r="N19" s="76">
        <v>590.41</v>
      </c>
      <c r="O19" s="76">
        <v>450.16</v>
      </c>
      <c r="P19" s="76">
        <v>547.80999999999995</v>
      </c>
      <c r="Q19" s="77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2"/>
      <c r="J20" s="12"/>
      <c r="K20" s="10">
        <v>17</v>
      </c>
      <c r="L20" s="76">
        <v>591.91999999999996</v>
      </c>
      <c r="M20" s="76">
        <v>598.86</v>
      </c>
      <c r="N20" s="76"/>
      <c r="O20" s="76">
        <v>342.56</v>
      </c>
      <c r="P20" s="76">
        <v>514.22</v>
      </c>
      <c r="Q20" s="77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1"/>
      <c r="G21" s="242"/>
      <c r="J21" s="12"/>
      <c r="K21" s="10">
        <v>18</v>
      </c>
      <c r="L21" s="76">
        <v>601.63</v>
      </c>
      <c r="M21" s="76">
        <v>603.24</v>
      </c>
      <c r="N21" s="76">
        <v>600.41</v>
      </c>
      <c r="O21" s="76">
        <v>431.09000000000003</v>
      </c>
      <c r="P21" s="76">
        <v>576.1</v>
      </c>
      <c r="Q21" s="77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2"/>
      <c r="J22" s="12"/>
      <c r="K22" s="10">
        <v>19</v>
      </c>
      <c r="L22" s="76">
        <v>606.14</v>
      </c>
      <c r="M22" s="76">
        <v>601.04999999999995</v>
      </c>
      <c r="N22" s="76"/>
      <c r="O22" s="76">
        <v>422.31</v>
      </c>
      <c r="P22" s="76">
        <v>557.04999999999995</v>
      </c>
      <c r="Q22" s="77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1"/>
      <c r="G23" s="242"/>
      <c r="J23" s="12"/>
      <c r="K23" s="10">
        <v>20</v>
      </c>
      <c r="L23" s="76">
        <v>591.66</v>
      </c>
      <c r="M23" s="76">
        <v>596.31999999999994</v>
      </c>
      <c r="N23" s="76">
        <v>615.41</v>
      </c>
      <c r="O23" s="76">
        <v>485.33000000000004</v>
      </c>
      <c r="P23" s="76">
        <v>577.94999999999993</v>
      </c>
      <c r="Q23" s="77"/>
    </row>
    <row r="24" spans="2:17" x14ac:dyDescent="0.35">
      <c r="B24" s="5" t="s">
        <v>13</v>
      </c>
      <c r="C24" s="8" t="s">
        <v>23</v>
      </c>
      <c r="D24" s="27">
        <v>474.72</v>
      </c>
      <c r="E24" s="27">
        <v>501.46000000000004</v>
      </c>
      <c r="F24" s="133">
        <v>26.740000000000009</v>
      </c>
      <c r="G24" s="243">
        <v>5.6327940680822364E-2</v>
      </c>
      <c r="J24" s="12"/>
      <c r="K24" s="10">
        <v>21</v>
      </c>
      <c r="L24" s="76">
        <v>596.73</v>
      </c>
      <c r="M24" s="76">
        <v>590.45999999999992</v>
      </c>
      <c r="N24" s="76"/>
      <c r="O24" s="76">
        <v>449.20000000000005</v>
      </c>
      <c r="P24" s="76">
        <v>561.04</v>
      </c>
      <c r="Q24" s="77">
        <v>610.41</v>
      </c>
    </row>
    <row r="25" spans="2:17" x14ac:dyDescent="0.35">
      <c r="B25" s="5" t="s">
        <v>13</v>
      </c>
      <c r="C25" s="8" t="s">
        <v>24</v>
      </c>
      <c r="D25" s="27">
        <v>550.54999999999995</v>
      </c>
      <c r="E25" s="27">
        <v>487.45000000000005</v>
      </c>
      <c r="F25" s="133">
        <v>-63.099999999999909</v>
      </c>
      <c r="G25" s="243">
        <v>-0.11461266006720539</v>
      </c>
      <c r="J25" s="12"/>
      <c r="K25" s="10">
        <v>22</v>
      </c>
      <c r="L25" s="76">
        <v>612.1</v>
      </c>
      <c r="M25" s="76">
        <v>612.91</v>
      </c>
      <c r="N25" s="76">
        <v>560.41</v>
      </c>
      <c r="O25" s="76">
        <v>503.38000000000005</v>
      </c>
      <c r="P25" s="76">
        <v>581.79999999999995</v>
      </c>
      <c r="Q25" s="77"/>
    </row>
    <row r="26" spans="2:17" x14ac:dyDescent="0.35">
      <c r="B26" s="5" t="s">
        <v>13</v>
      </c>
      <c r="C26" s="8" t="s">
        <v>26</v>
      </c>
      <c r="D26" s="27">
        <v>408.77000000000004</v>
      </c>
      <c r="E26" s="27">
        <v>429.12</v>
      </c>
      <c r="F26" s="133">
        <v>20.349999999999966</v>
      </c>
      <c r="G26" s="243">
        <v>4.9783496831959262E-2</v>
      </c>
      <c r="J26" s="12"/>
      <c r="K26" s="10">
        <v>23</v>
      </c>
      <c r="L26" s="76">
        <v>597.04</v>
      </c>
      <c r="M26" s="76">
        <v>616.9</v>
      </c>
      <c r="N26" s="76"/>
      <c r="O26" s="76">
        <v>409.37</v>
      </c>
      <c r="P26" s="76">
        <v>578.16999999999996</v>
      </c>
      <c r="Q26" s="77"/>
    </row>
    <row r="27" spans="2:17" x14ac:dyDescent="0.35">
      <c r="B27" s="5" t="s">
        <v>13</v>
      </c>
      <c r="C27" s="8" t="s">
        <v>27</v>
      </c>
      <c r="D27" s="27">
        <v>484.37</v>
      </c>
      <c r="E27" s="27">
        <v>434.47</v>
      </c>
      <c r="F27" s="133">
        <v>-49.899999999999977</v>
      </c>
      <c r="G27" s="243">
        <v>-0.10302041827528541</v>
      </c>
      <c r="J27" s="12"/>
      <c r="K27" s="10">
        <v>24</v>
      </c>
      <c r="L27" s="76">
        <v>593.49</v>
      </c>
      <c r="M27" s="76">
        <v>607.96999999999991</v>
      </c>
      <c r="N27" s="76"/>
      <c r="O27" s="76">
        <v>461.45000000000005</v>
      </c>
      <c r="P27" s="76">
        <v>572.67999999999995</v>
      </c>
      <c r="Q27" s="77"/>
    </row>
    <row r="28" spans="2:17" x14ac:dyDescent="0.35">
      <c r="B28" s="5" t="s">
        <v>13</v>
      </c>
      <c r="C28" s="8" t="s">
        <v>28</v>
      </c>
      <c r="D28" s="24">
        <v>462.02000000000004</v>
      </c>
      <c r="E28" s="24">
        <v>351.62</v>
      </c>
      <c r="F28" s="133">
        <v>-110.40000000000003</v>
      </c>
      <c r="G28" s="243">
        <v>-0.23895069477511799</v>
      </c>
      <c r="J28" s="12"/>
      <c r="K28" s="10">
        <v>25</v>
      </c>
      <c r="L28" s="76">
        <v>619.96999999999991</v>
      </c>
      <c r="M28" s="76">
        <v>610.21999999999991</v>
      </c>
      <c r="N28" s="76"/>
      <c r="O28" s="76">
        <v>486.53000000000003</v>
      </c>
      <c r="P28" s="76">
        <v>604.65</v>
      </c>
      <c r="Q28" s="77"/>
    </row>
    <row r="29" spans="2:17" x14ac:dyDescent="0.35">
      <c r="B29" s="5" t="s">
        <v>13</v>
      </c>
      <c r="C29" s="8" t="s">
        <v>29</v>
      </c>
      <c r="D29" s="27">
        <v>387.74</v>
      </c>
      <c r="E29" s="27">
        <v>398.6</v>
      </c>
      <c r="F29" s="133">
        <v>10.860000000000014</v>
      </c>
      <c r="G29" s="243">
        <v>2.800845927683504E-2</v>
      </c>
      <c r="J29" s="12"/>
      <c r="K29" s="10">
        <v>26</v>
      </c>
      <c r="L29" s="76">
        <v>613.16</v>
      </c>
      <c r="M29" s="76">
        <v>612.07999999999993</v>
      </c>
      <c r="N29" s="76"/>
      <c r="O29" s="76">
        <v>507.48</v>
      </c>
      <c r="P29" s="76">
        <v>574.52</v>
      </c>
      <c r="Q29" s="77"/>
    </row>
    <row r="30" spans="2:17" x14ac:dyDescent="0.35">
      <c r="B30" s="5" t="s">
        <v>13</v>
      </c>
      <c r="C30" s="8" t="s">
        <v>30</v>
      </c>
      <c r="D30" s="28">
        <v>430.94</v>
      </c>
      <c r="E30" s="28">
        <v>449.72</v>
      </c>
      <c r="F30" s="133">
        <v>18.78000000000003</v>
      </c>
      <c r="G30" s="243">
        <v>4.3579152550239142E-2</v>
      </c>
      <c r="J30" s="12"/>
      <c r="K30" s="10">
        <v>27</v>
      </c>
      <c r="L30" s="76">
        <v>618.43999999999994</v>
      </c>
      <c r="M30" s="76">
        <v>632.4</v>
      </c>
      <c r="N30" s="76"/>
      <c r="O30" s="76">
        <v>479.21000000000004</v>
      </c>
      <c r="P30" s="76">
        <v>574.38</v>
      </c>
      <c r="Q30" s="77">
        <v>620.6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3"/>
      <c r="G31" s="243"/>
      <c r="J31" s="12"/>
      <c r="K31" s="10">
        <v>28</v>
      </c>
      <c r="L31" s="76">
        <v>616.89</v>
      </c>
      <c r="M31" s="76">
        <v>628</v>
      </c>
      <c r="N31" s="76"/>
      <c r="O31" s="76">
        <v>475.04</v>
      </c>
      <c r="P31" s="76">
        <v>561.81999999999994</v>
      </c>
      <c r="Q31" s="77"/>
    </row>
    <row r="32" spans="2:17" x14ac:dyDescent="0.35">
      <c r="B32" s="5" t="s">
        <v>14</v>
      </c>
      <c r="C32" s="8" t="s">
        <v>19</v>
      </c>
      <c r="D32" s="27">
        <v>620.38</v>
      </c>
      <c r="E32" s="27">
        <v>658.96999999999991</v>
      </c>
      <c r="F32" s="133">
        <v>38.589999999999918</v>
      </c>
      <c r="G32" s="243">
        <v>6.2203810567716511E-2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7"/>
    </row>
    <row r="33" spans="2:17" x14ac:dyDescent="0.35">
      <c r="B33" s="5" t="s">
        <v>14</v>
      </c>
      <c r="C33" s="8" t="s">
        <v>20</v>
      </c>
      <c r="D33" s="27">
        <v>603.67999999999995</v>
      </c>
      <c r="E33" s="27">
        <v>660.95999999999992</v>
      </c>
      <c r="F33" s="133">
        <v>57.279999999999973</v>
      </c>
      <c r="G33" s="243">
        <v>9.4884707129605061E-2</v>
      </c>
      <c r="J33" s="12"/>
      <c r="K33" s="10">
        <v>30</v>
      </c>
      <c r="L33" s="76">
        <v>606.64</v>
      </c>
      <c r="M33" s="76">
        <v>622.41</v>
      </c>
      <c r="N33" s="76">
        <v>640.41</v>
      </c>
      <c r="O33" s="76">
        <v>487.93</v>
      </c>
      <c r="P33" s="76">
        <v>577.70999999999992</v>
      </c>
      <c r="Q33" s="77"/>
    </row>
    <row r="34" spans="2:17" x14ac:dyDescent="0.35">
      <c r="B34" s="5" t="s">
        <v>14</v>
      </c>
      <c r="C34" s="8" t="s">
        <v>22</v>
      </c>
      <c r="D34" s="27">
        <v>647.41</v>
      </c>
      <c r="E34" s="27">
        <v>669.35</v>
      </c>
      <c r="F34" s="133">
        <v>21.940000000000055</v>
      </c>
      <c r="G34" s="243">
        <v>3.3888880307687552E-2</v>
      </c>
      <c r="J34" s="12"/>
      <c r="K34" s="10">
        <v>31</v>
      </c>
      <c r="L34" s="76">
        <v>618.20999999999992</v>
      </c>
      <c r="M34" s="76">
        <v>600.85</v>
      </c>
      <c r="N34" s="76"/>
      <c r="O34" s="76">
        <v>464.40000000000003</v>
      </c>
      <c r="P34" s="76">
        <v>553.75</v>
      </c>
      <c r="Q34" s="77">
        <v>630.41</v>
      </c>
    </row>
    <row r="35" spans="2:17" x14ac:dyDescent="0.35">
      <c r="B35" s="5" t="s">
        <v>14</v>
      </c>
      <c r="C35" s="8" t="s">
        <v>23</v>
      </c>
      <c r="D35" s="27">
        <v>647.61</v>
      </c>
      <c r="E35" s="27">
        <v>633.41</v>
      </c>
      <c r="F35" s="133">
        <v>-14.200000000000045</v>
      </c>
      <c r="G35" s="243">
        <v>-2.1926776918206992E-2</v>
      </c>
      <c r="J35" s="12"/>
      <c r="K35" s="10">
        <v>32</v>
      </c>
      <c r="L35" s="76">
        <v>623.99</v>
      </c>
      <c r="M35" s="76">
        <v>609.68999999999994</v>
      </c>
      <c r="N35" s="76"/>
      <c r="O35" s="76">
        <v>505.21000000000004</v>
      </c>
      <c r="P35" s="76">
        <v>601.52</v>
      </c>
      <c r="Q35" s="77"/>
    </row>
    <row r="36" spans="2:17" x14ac:dyDescent="0.35">
      <c r="B36" s="5" t="s">
        <v>14</v>
      </c>
      <c r="C36" s="8" t="s">
        <v>24</v>
      </c>
      <c r="D36" s="27">
        <v>636.61</v>
      </c>
      <c r="E36" s="27">
        <v>643.32999999999993</v>
      </c>
      <c r="F36" s="133">
        <v>6.7199999999999136</v>
      </c>
      <c r="G36" s="243">
        <v>1.0555913353544444E-2</v>
      </c>
      <c r="J36" s="12"/>
      <c r="K36" s="10">
        <v>33</v>
      </c>
      <c r="L36" s="76">
        <v>640.52</v>
      </c>
      <c r="M36" s="76">
        <v>638.95999999999992</v>
      </c>
      <c r="N36" s="76"/>
      <c r="O36" s="76">
        <v>530.04</v>
      </c>
      <c r="P36" s="76">
        <v>591.87</v>
      </c>
      <c r="Q36" s="77">
        <v>650.41</v>
      </c>
    </row>
    <row r="37" spans="2:17" x14ac:dyDescent="0.35">
      <c r="B37" s="5" t="s">
        <v>14</v>
      </c>
      <c r="C37" s="8" t="s">
        <v>26</v>
      </c>
      <c r="D37" s="27">
        <v>465.53000000000003</v>
      </c>
      <c r="E37" s="27">
        <v>600.41</v>
      </c>
      <c r="F37" s="133">
        <v>134.87999999999994</v>
      </c>
      <c r="G37" s="243">
        <v>0.28973428135673296</v>
      </c>
      <c r="J37" s="12"/>
      <c r="K37" s="10">
        <v>34</v>
      </c>
      <c r="L37" s="76">
        <v>628.42999999999995</v>
      </c>
      <c r="M37" s="76">
        <v>595.96999999999991</v>
      </c>
      <c r="N37" s="76"/>
      <c r="O37" s="76">
        <v>428.87</v>
      </c>
      <c r="P37" s="76">
        <v>610.04999999999995</v>
      </c>
      <c r="Q37" s="77">
        <v>630.41</v>
      </c>
    </row>
    <row r="38" spans="2:17" x14ac:dyDescent="0.35">
      <c r="B38" s="5" t="s">
        <v>14</v>
      </c>
      <c r="C38" s="8" t="s">
        <v>27</v>
      </c>
      <c r="D38" s="27">
        <v>637.07999999999993</v>
      </c>
      <c r="E38" s="27">
        <v>600.01</v>
      </c>
      <c r="F38" s="133">
        <v>-37.069999999999936</v>
      </c>
      <c r="G38" s="244">
        <v>-5.8187354806303659E-2</v>
      </c>
      <c r="J38" s="12"/>
      <c r="K38" s="10">
        <v>35</v>
      </c>
      <c r="L38" s="76">
        <v>635.33999999999992</v>
      </c>
      <c r="M38" s="76">
        <v>627.42999999999995</v>
      </c>
      <c r="N38" s="76">
        <v>655.41</v>
      </c>
      <c r="O38" s="76">
        <v>534.30999999999995</v>
      </c>
      <c r="P38" s="76">
        <v>600.16</v>
      </c>
      <c r="Q38" s="77"/>
    </row>
    <row r="39" spans="2:17" x14ac:dyDescent="0.35">
      <c r="B39" s="5" t="s">
        <v>14</v>
      </c>
      <c r="C39" s="8" t="s">
        <v>28</v>
      </c>
      <c r="D39" s="28">
        <v>683.48</v>
      </c>
      <c r="E39" s="28">
        <v>617.85</v>
      </c>
      <c r="F39" s="134">
        <v>-65.63</v>
      </c>
      <c r="G39" s="243">
        <v>-9.6023292561596474E-2</v>
      </c>
      <c r="J39" s="12"/>
      <c r="K39" s="10">
        <v>36</v>
      </c>
      <c r="L39" s="76">
        <v>645.69999999999993</v>
      </c>
      <c r="M39" s="76">
        <v>627.16999999999996</v>
      </c>
      <c r="N39" s="76"/>
      <c r="O39" s="76">
        <v>481.14000000000004</v>
      </c>
      <c r="P39" s="76">
        <v>591.57999999999993</v>
      </c>
      <c r="Q39" s="77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720.41</v>
      </c>
      <c r="F40" s="135" t="s">
        <v>129</v>
      </c>
      <c r="G40" s="245"/>
      <c r="J40" s="12"/>
      <c r="K40" s="10">
        <v>37</v>
      </c>
      <c r="L40" s="76">
        <v>646.03</v>
      </c>
      <c r="M40" s="76">
        <v>654.44999999999993</v>
      </c>
      <c r="N40" s="76"/>
      <c r="O40" s="76">
        <v>523.73</v>
      </c>
      <c r="P40" s="76">
        <v>602.55999999999995</v>
      </c>
      <c r="Q40" s="77">
        <v>640.41</v>
      </c>
    </row>
    <row r="41" spans="2:17" x14ac:dyDescent="0.35">
      <c r="B41" s="5" t="s">
        <v>15</v>
      </c>
      <c r="C41" s="8" t="s">
        <v>22</v>
      </c>
      <c r="D41" s="25">
        <v>702.03</v>
      </c>
      <c r="E41" s="25">
        <v>713.18</v>
      </c>
      <c r="F41" s="133">
        <v>11.149999999999977</v>
      </c>
      <c r="G41" s="243">
        <v>1.5882512143355676E-2</v>
      </c>
      <c r="J41" s="12"/>
      <c r="K41" s="10">
        <v>38</v>
      </c>
      <c r="L41" s="76">
        <v>652.91</v>
      </c>
      <c r="M41" s="76">
        <v>642.16</v>
      </c>
      <c r="N41" s="76"/>
      <c r="O41" s="76">
        <v>477.16</v>
      </c>
      <c r="P41" s="76">
        <v>622.06999999999994</v>
      </c>
      <c r="Q41" s="77">
        <v>670.41</v>
      </c>
    </row>
    <row r="42" spans="2:17" x14ac:dyDescent="0.35">
      <c r="B42" s="5" t="s">
        <v>15</v>
      </c>
      <c r="C42" s="8" t="s">
        <v>25</v>
      </c>
      <c r="D42" s="25">
        <v>520.92999999999995</v>
      </c>
      <c r="E42" s="25">
        <v>628.73</v>
      </c>
      <c r="F42" s="133">
        <v>107.80000000000007</v>
      </c>
      <c r="G42" s="243">
        <v>0.20693759238285381</v>
      </c>
      <c r="J42" s="12"/>
      <c r="K42" s="10">
        <v>39</v>
      </c>
      <c r="L42" s="76">
        <v>671.35</v>
      </c>
      <c r="M42" s="76">
        <v>667.41</v>
      </c>
      <c r="N42" s="76">
        <v>670.41</v>
      </c>
      <c r="O42" s="76">
        <v>520.12</v>
      </c>
      <c r="P42" s="76">
        <v>639.95999999999992</v>
      </c>
      <c r="Q42" s="77"/>
    </row>
    <row r="43" spans="2:17" x14ac:dyDescent="0.35">
      <c r="B43" s="5" t="s">
        <v>15</v>
      </c>
      <c r="C43" s="8" t="s">
        <v>26</v>
      </c>
      <c r="D43" s="25">
        <v>641.25</v>
      </c>
      <c r="E43" s="25">
        <v>701.89</v>
      </c>
      <c r="F43" s="133">
        <v>60.639999999999986</v>
      </c>
      <c r="G43" s="243">
        <v>9.4565302144249408E-2</v>
      </c>
      <c r="H43" s="29"/>
      <c r="J43" s="12"/>
      <c r="K43" s="10">
        <v>40</v>
      </c>
      <c r="L43" s="76">
        <v>661.24</v>
      </c>
      <c r="M43" s="76">
        <v>674.62</v>
      </c>
      <c r="N43" s="76"/>
      <c r="O43" s="76">
        <v>470.61</v>
      </c>
      <c r="P43" s="76">
        <v>623.16</v>
      </c>
      <c r="Q43" s="77"/>
    </row>
    <row r="44" spans="2:17" x14ac:dyDescent="0.35">
      <c r="B44" s="5" t="s">
        <v>15</v>
      </c>
      <c r="C44" s="8" t="s">
        <v>29</v>
      </c>
      <c r="D44" s="24">
        <v>610.41</v>
      </c>
      <c r="E44" s="24" t="s">
        <v>129</v>
      </c>
      <c r="F44" s="133"/>
      <c r="G44" s="243"/>
      <c r="H44" s="29"/>
      <c r="J44" s="12"/>
      <c r="K44" s="10">
        <v>41</v>
      </c>
      <c r="L44" s="76">
        <v>673.82999999999993</v>
      </c>
      <c r="M44" s="76">
        <v>648.87</v>
      </c>
      <c r="N44" s="76"/>
      <c r="O44" s="76">
        <v>569.79999999999995</v>
      </c>
      <c r="P44" s="76">
        <v>610.69999999999993</v>
      </c>
      <c r="Q44" s="77"/>
    </row>
    <row r="45" spans="2:17" x14ac:dyDescent="0.35">
      <c r="B45" s="5" t="s">
        <v>15</v>
      </c>
      <c r="C45" s="8" t="s">
        <v>33</v>
      </c>
      <c r="D45" s="28">
        <v>375.41</v>
      </c>
      <c r="E45" s="28">
        <v>694.3</v>
      </c>
      <c r="F45" s="135">
        <v>318.88999999999993</v>
      </c>
      <c r="G45" s="243">
        <v>0.84944460722942883</v>
      </c>
      <c r="H45" s="29"/>
      <c r="J45" s="12"/>
      <c r="K45" s="10">
        <v>42</v>
      </c>
      <c r="L45" s="76">
        <v>673.32999999999993</v>
      </c>
      <c r="M45" s="76">
        <v>681.82999999999993</v>
      </c>
      <c r="N45" s="76"/>
      <c r="O45" s="76">
        <v>572.1</v>
      </c>
      <c r="P45" s="76">
        <v>641.19999999999993</v>
      </c>
      <c r="Q45" s="77"/>
    </row>
    <row r="46" spans="2:17" x14ac:dyDescent="0.35">
      <c r="B46" s="29"/>
      <c r="G46" s="246"/>
      <c r="H46" s="29"/>
      <c r="J46" s="12"/>
      <c r="K46" s="10">
        <v>43</v>
      </c>
      <c r="L46" s="76">
        <v>664.64</v>
      </c>
      <c r="M46" s="76">
        <v>639.83999999999992</v>
      </c>
      <c r="N46" s="76">
        <v>695.41</v>
      </c>
      <c r="O46" s="76">
        <v>521.67999999999995</v>
      </c>
      <c r="P46" s="76">
        <v>642.42999999999995</v>
      </c>
      <c r="Q46" s="77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6">
        <v>693.19999999999993</v>
      </c>
      <c r="M47" s="76">
        <v>687.86</v>
      </c>
      <c r="N47" s="76"/>
      <c r="O47" s="76">
        <v>567.16999999999996</v>
      </c>
      <c r="P47" s="76">
        <v>654.91999999999996</v>
      </c>
      <c r="Q47" s="77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6">
        <v>664.85</v>
      </c>
      <c r="M48" s="76">
        <v>580.46999999999991</v>
      </c>
      <c r="N48" s="76"/>
      <c r="O48" s="76">
        <v>554.82999999999993</v>
      </c>
      <c r="P48" s="76">
        <v>623.79999999999995</v>
      </c>
      <c r="Q48" s="77"/>
    </row>
    <row r="49" spans="2:17" x14ac:dyDescent="0.35">
      <c r="B49" s="29" t="s">
        <v>41</v>
      </c>
      <c r="I49" s="1"/>
      <c r="J49" s="12"/>
      <c r="K49" s="10">
        <v>46</v>
      </c>
      <c r="L49" s="76">
        <v>681.15</v>
      </c>
      <c r="M49" s="76">
        <v>666.46999999999991</v>
      </c>
      <c r="N49" s="76"/>
      <c r="O49" s="76">
        <v>486.14000000000004</v>
      </c>
      <c r="P49" s="76">
        <v>612.53</v>
      </c>
      <c r="Q49" s="77"/>
    </row>
    <row r="50" spans="2:17" x14ac:dyDescent="0.35">
      <c r="B50" s="29" t="s">
        <v>42</v>
      </c>
      <c r="I50" s="1"/>
      <c r="J50" s="12"/>
      <c r="K50" s="10">
        <v>47</v>
      </c>
      <c r="L50" s="76">
        <v>682.08999999999992</v>
      </c>
      <c r="M50" s="76">
        <v>652.05999999999995</v>
      </c>
      <c r="N50" s="76">
        <v>693.41</v>
      </c>
      <c r="O50" s="76">
        <v>491.73</v>
      </c>
      <c r="P50" s="76">
        <v>612.96999999999991</v>
      </c>
      <c r="Q50" s="77"/>
    </row>
    <row r="51" spans="2:17" x14ac:dyDescent="0.35">
      <c r="B51" s="29" t="s">
        <v>143</v>
      </c>
      <c r="I51" s="1"/>
      <c r="J51" s="12"/>
      <c r="K51" s="10">
        <v>48</v>
      </c>
      <c r="L51" s="76">
        <v>678.31</v>
      </c>
      <c r="M51" s="76">
        <v>662.44999999999993</v>
      </c>
      <c r="N51" s="76"/>
      <c r="O51" s="76">
        <v>505.77000000000004</v>
      </c>
      <c r="P51" s="76">
        <v>635.51</v>
      </c>
      <c r="Q51" s="77"/>
    </row>
    <row r="52" spans="2:17" x14ac:dyDescent="0.35">
      <c r="B52" s="109" t="s">
        <v>155</v>
      </c>
      <c r="I52" s="1"/>
      <c r="J52" s="12"/>
      <c r="K52" s="10">
        <v>49</v>
      </c>
      <c r="L52" s="76">
        <v>674.96999999999991</v>
      </c>
      <c r="M52" s="76">
        <v>663.20999999999992</v>
      </c>
      <c r="N52" s="76"/>
      <c r="O52" s="76">
        <v>426.74</v>
      </c>
      <c r="P52" s="76">
        <v>647.75</v>
      </c>
      <c r="Q52" s="77"/>
    </row>
    <row r="53" spans="2:17" x14ac:dyDescent="0.35">
      <c r="B53" s="29" t="s">
        <v>156</v>
      </c>
      <c r="J53" s="12"/>
      <c r="K53" s="10">
        <v>50</v>
      </c>
      <c r="L53" s="76">
        <v>683.05</v>
      </c>
      <c r="M53" s="76">
        <v>635.94999999999993</v>
      </c>
      <c r="N53" s="76"/>
      <c r="O53" s="76">
        <v>490.54</v>
      </c>
      <c r="P53" s="76">
        <v>668.88</v>
      </c>
      <c r="Q53" s="77"/>
    </row>
    <row r="54" spans="2:17" x14ac:dyDescent="0.35">
      <c r="B54" s="29"/>
      <c r="J54" s="12"/>
      <c r="K54" s="10">
        <v>51</v>
      </c>
      <c r="L54" s="76">
        <v>684.39</v>
      </c>
      <c r="M54" s="76">
        <v>660.43999999999994</v>
      </c>
      <c r="N54" s="76"/>
      <c r="O54" s="76">
        <v>474.42</v>
      </c>
      <c r="P54" s="76">
        <v>652.71999999999991</v>
      </c>
      <c r="Q54" s="77">
        <v>692.61</v>
      </c>
    </row>
    <row r="55" spans="2:17" ht="15" thickBot="1" x14ac:dyDescent="0.4">
      <c r="B55" s="11" t="s">
        <v>145</v>
      </c>
      <c r="J55" s="12"/>
      <c r="K55" s="158">
        <v>52</v>
      </c>
      <c r="L55" s="78">
        <v>699.68999999999994</v>
      </c>
      <c r="M55" s="78">
        <v>696.63</v>
      </c>
      <c r="N55" s="78"/>
      <c r="O55" s="78">
        <v>501.90000000000003</v>
      </c>
      <c r="P55" s="78">
        <v>680.75</v>
      </c>
      <c r="Q55" s="79">
        <v>690.41</v>
      </c>
    </row>
    <row r="56" spans="2:17" ht="16" thickBot="1" x14ac:dyDescent="0.4">
      <c r="J56" s="157">
        <v>2026</v>
      </c>
      <c r="K56" s="162">
        <v>1</v>
      </c>
      <c r="L56" s="159">
        <v>690.78</v>
      </c>
      <c r="M56" s="74">
        <v>692.28</v>
      </c>
      <c r="N56" s="74">
        <v>700.41</v>
      </c>
      <c r="O56" s="74">
        <v>516.98</v>
      </c>
      <c r="P56" s="74">
        <v>669.69999999999993</v>
      </c>
      <c r="Q56" s="75"/>
    </row>
    <row r="57" spans="2:17" x14ac:dyDescent="0.35">
      <c r="J57" s="12"/>
      <c r="K57" s="163">
        <v>2</v>
      </c>
      <c r="L57" s="160">
        <v>694.06999999999994</v>
      </c>
      <c r="M57" s="76">
        <v>689.06</v>
      </c>
      <c r="N57" s="76">
        <v>710.41</v>
      </c>
      <c r="O57" s="76">
        <v>513.66</v>
      </c>
      <c r="P57" s="76">
        <v>513.66</v>
      </c>
      <c r="Q57" s="77"/>
    </row>
    <row r="58" spans="2:17" x14ac:dyDescent="0.35">
      <c r="J58" s="12"/>
      <c r="K58" s="163">
        <v>3</v>
      </c>
      <c r="L58" s="160">
        <v>709.74</v>
      </c>
      <c r="M58" s="76">
        <v>703.6</v>
      </c>
      <c r="N58" s="76"/>
      <c r="O58" s="76">
        <v>441.89000000000004</v>
      </c>
      <c r="P58" s="76">
        <v>604.71999999999991</v>
      </c>
      <c r="Q58" s="77">
        <v>496.67</v>
      </c>
    </row>
    <row r="59" spans="2:17" x14ac:dyDescent="0.35">
      <c r="B59" s="3" t="s">
        <v>183</v>
      </c>
      <c r="J59" s="12"/>
      <c r="K59" s="163">
        <v>4</v>
      </c>
      <c r="L59" s="160">
        <v>706.3</v>
      </c>
      <c r="M59" s="76">
        <v>695.21999999999991</v>
      </c>
      <c r="N59" s="76"/>
      <c r="O59" s="76">
        <v>504.27000000000004</v>
      </c>
      <c r="P59" s="76">
        <v>645.05999999999995</v>
      </c>
      <c r="Q59" s="77">
        <v>700.41</v>
      </c>
    </row>
    <row r="60" spans="2:17" x14ac:dyDescent="0.35">
      <c r="K60" s="163">
        <v>5</v>
      </c>
      <c r="L60" s="160">
        <v>703.46999999999991</v>
      </c>
      <c r="M60" s="76">
        <v>663.01</v>
      </c>
      <c r="N60" s="76"/>
      <c r="O60" s="76">
        <v>474.57000000000005</v>
      </c>
      <c r="P60" s="76">
        <v>635.66999999999996</v>
      </c>
      <c r="Q60" s="77"/>
    </row>
    <row r="61" spans="2:17" x14ac:dyDescent="0.35">
      <c r="K61" s="163">
        <v>6</v>
      </c>
      <c r="L61" s="160">
        <v>714.88</v>
      </c>
      <c r="M61" s="76">
        <v>704.18999999999994</v>
      </c>
      <c r="N61" s="76"/>
      <c r="O61" s="76">
        <v>483.23</v>
      </c>
      <c r="P61" s="76">
        <v>654.27</v>
      </c>
      <c r="Q61" s="77"/>
    </row>
    <row r="62" spans="2:17" x14ac:dyDescent="0.35">
      <c r="K62" s="163">
        <v>7</v>
      </c>
      <c r="L62" s="160">
        <v>693.12</v>
      </c>
      <c r="M62" s="76">
        <v>716.49</v>
      </c>
      <c r="N62" s="76">
        <v>700.41</v>
      </c>
      <c r="O62" s="76">
        <v>486.62</v>
      </c>
      <c r="P62" s="76">
        <v>678.57999999999993</v>
      </c>
      <c r="Q62" s="77"/>
    </row>
    <row r="63" spans="2:17" x14ac:dyDescent="0.35">
      <c r="K63" s="163">
        <v>8</v>
      </c>
      <c r="L63" s="160">
        <v>697.31999999999994</v>
      </c>
      <c r="M63" s="76">
        <v>689.44999999999993</v>
      </c>
      <c r="N63" s="76"/>
      <c r="O63" s="76">
        <v>475.33000000000004</v>
      </c>
      <c r="P63" s="76">
        <v>653.14</v>
      </c>
      <c r="Q63" s="77"/>
    </row>
    <row r="64" spans="2:17" x14ac:dyDescent="0.35">
      <c r="K64" s="163">
        <v>9</v>
      </c>
      <c r="L64" s="160">
        <v>694.25</v>
      </c>
      <c r="M64" s="76">
        <v>699.70999999999992</v>
      </c>
      <c r="N64" s="76"/>
      <c r="O64" s="76">
        <v>429.42</v>
      </c>
      <c r="P64" s="76">
        <v>663.95999999999992</v>
      </c>
      <c r="Q64" s="77"/>
    </row>
    <row r="65" spans="11:17" x14ac:dyDescent="0.35">
      <c r="K65" s="163">
        <v>10</v>
      </c>
      <c r="L65" s="160">
        <v>709.67</v>
      </c>
      <c r="M65" s="76">
        <v>694.37</v>
      </c>
      <c r="N65" s="76"/>
      <c r="O65" s="76">
        <v>472.03000000000003</v>
      </c>
      <c r="P65" s="76">
        <v>674.3</v>
      </c>
      <c r="Q65" s="77"/>
    </row>
    <row r="66" spans="11:17" x14ac:dyDescent="0.35">
      <c r="K66" s="163">
        <v>11</v>
      </c>
      <c r="L66" s="160">
        <v>672.63</v>
      </c>
      <c r="M66" s="76">
        <v>696.58999999999992</v>
      </c>
      <c r="N66" s="76">
        <v>690.41</v>
      </c>
      <c r="O66" s="76">
        <v>458.68</v>
      </c>
      <c r="P66" s="76">
        <v>662.04</v>
      </c>
      <c r="Q66" s="77"/>
    </row>
    <row r="67" spans="11:17" x14ac:dyDescent="0.35">
      <c r="K67" s="163">
        <v>12</v>
      </c>
      <c r="L67" s="160">
        <v>656.62</v>
      </c>
      <c r="M67" s="76">
        <v>667.19999999999993</v>
      </c>
      <c r="N67" s="76"/>
      <c r="O67" s="76">
        <v>482.70000000000005</v>
      </c>
      <c r="P67" s="76">
        <v>644.64</v>
      </c>
      <c r="Q67" s="77"/>
    </row>
    <row r="68" spans="11:17" x14ac:dyDescent="0.35">
      <c r="K68" s="163">
        <v>13</v>
      </c>
      <c r="L68" s="318">
        <v>672.32999999999993</v>
      </c>
      <c r="M68" s="319">
        <v>678.55</v>
      </c>
      <c r="N68" s="319"/>
      <c r="O68" s="319">
        <v>484.37</v>
      </c>
      <c r="P68" s="319">
        <v>647.61</v>
      </c>
      <c r="Q68" s="258">
        <v>710.41</v>
      </c>
    </row>
    <row r="69" spans="11:17" x14ac:dyDescent="0.35">
      <c r="K69" s="163">
        <v>14</v>
      </c>
      <c r="L69" s="160">
        <v>672</v>
      </c>
      <c r="M69" s="76">
        <v>686.81999999999994</v>
      </c>
      <c r="N69" s="76"/>
      <c r="O69" s="76">
        <v>434.47</v>
      </c>
      <c r="P69" s="76">
        <v>633.41</v>
      </c>
      <c r="Q69" s="77"/>
    </row>
    <row r="70" spans="11:17" x14ac:dyDescent="0.35">
      <c r="K70" s="163">
        <v>15</v>
      </c>
      <c r="L70" s="160"/>
      <c r="M70" s="76"/>
      <c r="N70" s="76"/>
      <c r="O70" s="76"/>
      <c r="P70" s="76"/>
      <c r="Q70" s="77"/>
    </row>
    <row r="71" spans="11:17" x14ac:dyDescent="0.35">
      <c r="K71" s="163">
        <v>16</v>
      </c>
      <c r="L71" s="318"/>
      <c r="M71" s="319"/>
      <c r="N71" s="319"/>
      <c r="O71" s="319"/>
      <c r="P71" s="319"/>
      <c r="Q71" s="258"/>
    </row>
    <row r="72" spans="11:17" x14ac:dyDescent="0.35">
      <c r="K72" s="163">
        <v>17</v>
      </c>
      <c r="L72" s="160"/>
      <c r="M72" s="76"/>
      <c r="N72" s="76"/>
      <c r="O72" s="76"/>
      <c r="P72" s="76"/>
      <c r="Q72" s="77"/>
    </row>
    <row r="73" spans="11:17" x14ac:dyDescent="0.35">
      <c r="K73" s="163">
        <v>18</v>
      </c>
      <c r="L73" s="160"/>
      <c r="M73" s="76"/>
      <c r="N73" s="76"/>
      <c r="O73" s="76"/>
      <c r="P73" s="76"/>
      <c r="Q73" s="77"/>
    </row>
    <row r="74" spans="11:17" x14ac:dyDescent="0.35">
      <c r="K74" s="163">
        <v>19</v>
      </c>
      <c r="L74" s="160"/>
      <c r="M74" s="76"/>
      <c r="N74" s="76"/>
      <c r="O74" s="76"/>
      <c r="P74" s="76"/>
      <c r="Q74" s="77"/>
    </row>
    <row r="75" spans="11:17" x14ac:dyDescent="0.35">
      <c r="K75" s="163">
        <v>20</v>
      </c>
      <c r="L75" s="160"/>
      <c r="M75" s="76"/>
      <c r="N75" s="76"/>
      <c r="O75" s="76"/>
      <c r="P75" s="76"/>
      <c r="Q75" s="77"/>
    </row>
    <row r="76" spans="11:17" x14ac:dyDescent="0.35">
      <c r="K76" s="163">
        <v>21</v>
      </c>
      <c r="L76" s="160"/>
      <c r="M76" s="76"/>
      <c r="N76" s="76"/>
      <c r="O76" s="76"/>
      <c r="P76" s="76"/>
      <c r="Q76" s="77"/>
    </row>
    <row r="77" spans="11:17" x14ac:dyDescent="0.35">
      <c r="K77" s="163">
        <v>22</v>
      </c>
      <c r="L77" s="160"/>
      <c r="M77" s="76"/>
      <c r="N77" s="76"/>
      <c r="O77" s="76"/>
      <c r="P77" s="76"/>
      <c r="Q77" s="77"/>
    </row>
    <row r="78" spans="11:17" x14ac:dyDescent="0.35">
      <c r="K78" s="163">
        <v>23</v>
      </c>
      <c r="L78" s="160"/>
      <c r="M78" s="76"/>
      <c r="N78" s="76"/>
      <c r="O78" s="76"/>
      <c r="P78" s="76"/>
      <c r="Q78" s="77"/>
    </row>
    <row r="79" spans="11:17" x14ac:dyDescent="0.35">
      <c r="K79" s="163">
        <v>24</v>
      </c>
      <c r="L79" s="160"/>
      <c r="M79" s="76"/>
      <c r="N79" s="76"/>
      <c r="O79" s="76"/>
      <c r="P79" s="76"/>
      <c r="Q79" s="77"/>
    </row>
    <row r="80" spans="11:17" x14ac:dyDescent="0.35">
      <c r="K80" s="163">
        <v>25</v>
      </c>
      <c r="L80" s="160"/>
      <c r="M80" s="76"/>
      <c r="N80" s="76"/>
      <c r="O80" s="76"/>
      <c r="P80" s="76"/>
      <c r="Q80" s="77"/>
    </row>
    <row r="81" spans="11:17" x14ac:dyDescent="0.35">
      <c r="K81" s="163">
        <v>26</v>
      </c>
      <c r="L81" s="160"/>
      <c r="M81" s="76"/>
      <c r="N81" s="76"/>
      <c r="O81" s="76"/>
      <c r="P81" s="76"/>
      <c r="Q81" s="77"/>
    </row>
    <row r="82" spans="11:17" x14ac:dyDescent="0.35">
      <c r="K82" s="163">
        <v>27</v>
      </c>
      <c r="L82" s="385"/>
      <c r="M82" s="385"/>
      <c r="N82" s="385"/>
      <c r="O82" s="385"/>
      <c r="P82" s="385"/>
      <c r="Q82" s="386"/>
    </row>
    <row r="83" spans="11:17" x14ac:dyDescent="0.35">
      <c r="K83" s="163">
        <v>28</v>
      </c>
      <c r="L83" s="160"/>
      <c r="M83" s="76"/>
      <c r="N83" s="76"/>
      <c r="O83" s="76"/>
      <c r="P83" s="76"/>
      <c r="Q83" s="77"/>
    </row>
    <row r="84" spans="11:17" x14ac:dyDescent="0.35">
      <c r="K84" s="163">
        <v>29</v>
      </c>
      <c r="L84" s="160"/>
      <c r="M84" s="76"/>
      <c r="N84" s="76"/>
      <c r="O84" s="76"/>
      <c r="P84" s="76"/>
      <c r="Q84" s="77"/>
    </row>
    <row r="85" spans="11:17" x14ac:dyDescent="0.35">
      <c r="K85" s="163">
        <v>30</v>
      </c>
      <c r="L85" s="160"/>
      <c r="M85" s="76"/>
      <c r="N85" s="76"/>
      <c r="O85" s="76"/>
      <c r="P85" s="76"/>
      <c r="Q85" s="77"/>
    </row>
    <row r="86" spans="11:17" x14ac:dyDescent="0.35">
      <c r="K86" s="163">
        <v>31</v>
      </c>
      <c r="L86" s="160"/>
      <c r="M86" s="76"/>
      <c r="N86" s="76"/>
      <c r="O86" s="76"/>
      <c r="P86" s="76"/>
      <c r="Q86" s="77"/>
    </row>
    <row r="87" spans="11:17" x14ac:dyDescent="0.35">
      <c r="K87" s="163">
        <v>32</v>
      </c>
      <c r="L87" s="160"/>
      <c r="M87" s="76"/>
      <c r="N87" s="76"/>
      <c r="O87" s="76"/>
      <c r="P87" s="76"/>
      <c r="Q87" s="77"/>
    </row>
    <row r="88" spans="11:17" x14ac:dyDescent="0.35">
      <c r="K88" s="163">
        <v>33</v>
      </c>
      <c r="L88" s="160"/>
      <c r="M88" s="76"/>
      <c r="N88" s="76"/>
      <c r="O88" s="76"/>
      <c r="P88" s="76"/>
      <c r="Q88" s="77"/>
    </row>
    <row r="89" spans="11:17" x14ac:dyDescent="0.35">
      <c r="K89" s="163">
        <v>34</v>
      </c>
      <c r="L89" s="160"/>
      <c r="M89" s="76"/>
      <c r="N89" s="76"/>
      <c r="O89" s="76"/>
      <c r="P89" s="76"/>
      <c r="Q89" s="77"/>
    </row>
    <row r="90" spans="11:17" x14ac:dyDescent="0.35">
      <c r="K90" s="163">
        <v>35</v>
      </c>
      <c r="L90" s="160"/>
      <c r="M90" s="76"/>
      <c r="N90" s="76"/>
      <c r="O90" s="76"/>
      <c r="P90" s="76"/>
      <c r="Q90" s="77"/>
    </row>
    <row r="91" spans="11:17" x14ac:dyDescent="0.35">
      <c r="K91" s="163">
        <v>36</v>
      </c>
      <c r="L91" s="160"/>
      <c r="M91" s="76"/>
      <c r="N91" s="76"/>
      <c r="O91" s="76"/>
      <c r="P91" s="76"/>
      <c r="Q91" s="77"/>
    </row>
    <row r="92" spans="11:17" x14ac:dyDescent="0.35">
      <c r="K92" s="163">
        <v>37</v>
      </c>
      <c r="L92" s="160"/>
      <c r="M92" s="76"/>
      <c r="N92" s="76"/>
      <c r="O92" s="76"/>
      <c r="P92" s="76"/>
      <c r="Q92" s="77"/>
    </row>
    <row r="93" spans="11:17" x14ac:dyDescent="0.35">
      <c r="K93" s="163">
        <v>38</v>
      </c>
      <c r="L93" s="160"/>
      <c r="M93" s="76"/>
      <c r="N93" s="76"/>
      <c r="O93" s="76"/>
      <c r="P93" s="76"/>
      <c r="Q93" s="77"/>
    </row>
    <row r="94" spans="11:17" x14ac:dyDescent="0.35">
      <c r="K94" s="163">
        <v>39</v>
      </c>
      <c r="L94" s="389"/>
      <c r="M94" s="389"/>
      <c r="N94" s="389"/>
      <c r="O94" s="389"/>
      <c r="P94" s="389"/>
      <c r="Q94" s="77"/>
    </row>
    <row r="95" spans="11:17" x14ac:dyDescent="0.35">
      <c r="K95" s="163">
        <v>40</v>
      </c>
      <c r="L95" s="160"/>
      <c r="M95" s="76"/>
      <c r="N95" s="76"/>
      <c r="O95" s="76"/>
      <c r="P95" s="76"/>
      <c r="Q95" s="77"/>
    </row>
    <row r="96" spans="11:17" x14ac:dyDescent="0.35">
      <c r="K96" s="163">
        <v>41</v>
      </c>
      <c r="L96" s="160"/>
      <c r="M96" s="76"/>
      <c r="N96" s="76"/>
      <c r="O96" s="76"/>
      <c r="P96" s="76"/>
      <c r="Q96" s="77"/>
    </row>
    <row r="97" spans="11:17" x14ac:dyDescent="0.35">
      <c r="K97" s="163">
        <v>42</v>
      </c>
      <c r="L97" s="160"/>
      <c r="M97" s="76"/>
      <c r="N97" s="76"/>
      <c r="O97" s="76"/>
      <c r="P97" s="76"/>
      <c r="Q97" s="258"/>
    </row>
    <row r="98" spans="11:17" x14ac:dyDescent="0.35">
      <c r="K98" s="163">
        <v>43</v>
      </c>
      <c r="L98" s="160"/>
      <c r="M98" s="76"/>
      <c r="N98" s="76"/>
      <c r="O98" s="76"/>
      <c r="P98" s="76"/>
      <c r="Q98" s="77"/>
    </row>
    <row r="99" spans="11:17" x14ac:dyDescent="0.35">
      <c r="K99" s="163">
        <v>44</v>
      </c>
      <c r="L99" s="160"/>
      <c r="M99" s="76"/>
      <c r="N99" s="76"/>
      <c r="O99" s="76"/>
      <c r="P99" s="76"/>
      <c r="Q99" s="77"/>
    </row>
    <row r="100" spans="11:17" x14ac:dyDescent="0.35">
      <c r="K100" s="163">
        <v>45</v>
      </c>
      <c r="L100" s="160"/>
      <c r="M100" s="76"/>
      <c r="N100" s="76"/>
      <c r="O100" s="76"/>
      <c r="P100" s="76"/>
      <c r="Q100" s="77"/>
    </row>
    <row r="101" spans="11:17" x14ac:dyDescent="0.35">
      <c r="K101" s="163">
        <v>46</v>
      </c>
      <c r="L101" s="160"/>
      <c r="M101" s="76"/>
      <c r="N101" s="76"/>
      <c r="O101" s="76"/>
      <c r="P101" s="76"/>
      <c r="Q101" s="77"/>
    </row>
    <row r="102" spans="11:17" x14ac:dyDescent="0.35">
      <c r="K102" s="163">
        <v>47</v>
      </c>
      <c r="L102" s="160"/>
      <c r="M102" s="76"/>
      <c r="N102" s="76"/>
      <c r="O102" s="76"/>
      <c r="P102" s="76"/>
      <c r="Q102" s="77"/>
    </row>
    <row r="103" spans="11:17" x14ac:dyDescent="0.35">
      <c r="K103" s="163">
        <v>48</v>
      </c>
      <c r="L103" s="160"/>
      <c r="M103" s="76"/>
      <c r="N103" s="76"/>
      <c r="O103" s="76"/>
      <c r="P103" s="76"/>
      <c r="Q103" s="77"/>
    </row>
    <row r="104" spans="11:17" x14ac:dyDescent="0.35">
      <c r="K104" s="163">
        <v>49</v>
      </c>
      <c r="L104" s="160"/>
      <c r="M104" s="76"/>
      <c r="N104" s="76"/>
      <c r="O104" s="76"/>
      <c r="P104" s="76"/>
      <c r="Q104" s="77"/>
    </row>
    <row r="105" spans="11:17" x14ac:dyDescent="0.35">
      <c r="K105" s="163">
        <v>50</v>
      </c>
      <c r="L105" s="160"/>
      <c r="M105" s="76"/>
      <c r="N105" s="76"/>
      <c r="O105" s="76"/>
      <c r="P105" s="76"/>
      <c r="Q105" s="77"/>
    </row>
    <row r="106" spans="11:17" x14ac:dyDescent="0.35">
      <c r="K106" s="163">
        <v>51</v>
      </c>
      <c r="L106" s="160"/>
      <c r="M106" s="76"/>
      <c r="N106" s="76"/>
      <c r="O106" s="76"/>
      <c r="P106" s="76"/>
      <c r="Q106" s="77"/>
    </row>
    <row r="107" spans="11:17" ht="15" thickBot="1" x14ac:dyDescent="0.4">
      <c r="K107" s="164">
        <v>52</v>
      </c>
      <c r="L107" s="161"/>
      <c r="M107" s="80"/>
      <c r="N107" s="80"/>
      <c r="O107" s="80"/>
      <c r="P107" s="80"/>
      <c r="Q107" s="8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6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0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8">
        <v>1</v>
      </c>
      <c r="C4" s="195">
        <v>228</v>
      </c>
      <c r="D4" s="82">
        <v>55114</v>
      </c>
      <c r="E4" s="82">
        <v>3670</v>
      </c>
      <c r="F4" s="82">
        <v>706</v>
      </c>
      <c r="G4" s="82">
        <v>13780</v>
      </c>
      <c r="H4" s="82">
        <v>16891</v>
      </c>
      <c r="I4" s="201">
        <v>759</v>
      </c>
      <c r="J4" s="204">
        <v>91148</v>
      </c>
      <c r="K4" s="142">
        <v>2025</v>
      </c>
    </row>
    <row r="5" spans="2:13" x14ac:dyDescent="0.35">
      <c r="B5" s="199">
        <v>2</v>
      </c>
      <c r="C5" s="196">
        <v>789</v>
      </c>
      <c r="D5" s="83">
        <v>90405</v>
      </c>
      <c r="E5" s="83">
        <v>11011</v>
      </c>
      <c r="F5" s="83">
        <v>333</v>
      </c>
      <c r="G5" s="83">
        <v>44310</v>
      </c>
      <c r="H5" s="83">
        <v>35952</v>
      </c>
      <c r="I5" s="202">
        <v>3675</v>
      </c>
      <c r="J5" s="205">
        <v>186475</v>
      </c>
      <c r="K5" s="107"/>
    </row>
    <row r="6" spans="2:13" x14ac:dyDescent="0.35">
      <c r="B6" s="199">
        <v>3</v>
      </c>
      <c r="C6" s="196"/>
      <c r="D6" s="83">
        <v>75826</v>
      </c>
      <c r="E6" s="83">
        <v>7339</v>
      </c>
      <c r="F6" s="83">
        <v>351</v>
      </c>
      <c r="G6" s="83">
        <v>47240</v>
      </c>
      <c r="H6" s="83">
        <v>38505</v>
      </c>
      <c r="I6" s="202">
        <v>2349</v>
      </c>
      <c r="J6" s="205">
        <v>171610</v>
      </c>
      <c r="K6" s="15"/>
    </row>
    <row r="7" spans="2:13" x14ac:dyDescent="0.35">
      <c r="B7" s="199">
        <v>4</v>
      </c>
      <c r="C7" s="196"/>
      <c r="D7" s="83">
        <v>100257</v>
      </c>
      <c r="E7" s="83">
        <v>6693</v>
      </c>
      <c r="F7" s="83">
        <v>402</v>
      </c>
      <c r="G7" s="83">
        <v>42751</v>
      </c>
      <c r="H7" s="83">
        <v>32863</v>
      </c>
      <c r="I7" s="202">
        <v>3231</v>
      </c>
      <c r="J7" s="205">
        <v>186197</v>
      </c>
      <c r="K7" s="15"/>
    </row>
    <row r="8" spans="2:13" x14ac:dyDescent="0.35">
      <c r="B8" s="199">
        <v>5</v>
      </c>
      <c r="C8" s="196">
        <v>226</v>
      </c>
      <c r="D8" s="83">
        <v>69640</v>
      </c>
      <c r="E8" s="83">
        <v>6236</v>
      </c>
      <c r="F8" s="83"/>
      <c r="G8" s="83">
        <v>41691</v>
      </c>
      <c r="H8" s="83">
        <v>33044</v>
      </c>
      <c r="I8" s="202">
        <v>2768</v>
      </c>
      <c r="J8" s="205">
        <v>153605</v>
      </c>
      <c r="K8" s="15"/>
    </row>
    <row r="9" spans="2:13" x14ac:dyDescent="0.35">
      <c r="B9" s="199">
        <v>6</v>
      </c>
      <c r="C9" s="196">
        <v>249</v>
      </c>
      <c r="D9" s="83">
        <v>71274</v>
      </c>
      <c r="E9" s="83">
        <v>7505</v>
      </c>
      <c r="F9" s="83"/>
      <c r="G9" s="83">
        <v>32040</v>
      </c>
      <c r="H9" s="83">
        <v>38817</v>
      </c>
      <c r="I9" s="202">
        <v>3993</v>
      </c>
      <c r="J9" s="205">
        <v>153878</v>
      </c>
      <c r="K9" s="15"/>
    </row>
    <row r="10" spans="2:13" x14ac:dyDescent="0.35">
      <c r="B10" s="199">
        <v>7</v>
      </c>
      <c r="C10" s="196">
        <v>1315</v>
      </c>
      <c r="D10" s="83">
        <v>71064</v>
      </c>
      <c r="E10" s="83">
        <v>6486</v>
      </c>
      <c r="F10" s="83"/>
      <c r="G10" s="83">
        <v>34493</v>
      </c>
      <c r="H10" s="83">
        <v>28598</v>
      </c>
      <c r="I10" s="202">
        <v>3942</v>
      </c>
      <c r="J10" s="205">
        <v>145898</v>
      </c>
    </row>
    <row r="11" spans="2:13" x14ac:dyDescent="0.35">
      <c r="B11" s="199">
        <v>8</v>
      </c>
      <c r="C11" s="196">
        <v>710</v>
      </c>
      <c r="D11" s="83">
        <v>90303</v>
      </c>
      <c r="E11" s="83">
        <v>6575</v>
      </c>
      <c r="F11" s="83"/>
      <c r="G11" s="83">
        <v>27608</v>
      </c>
      <c r="H11" s="83">
        <v>43402</v>
      </c>
      <c r="I11" s="202">
        <v>4300</v>
      </c>
      <c r="J11" s="205">
        <v>172898</v>
      </c>
      <c r="K11" s="15"/>
    </row>
    <row r="12" spans="2:13" x14ac:dyDescent="0.35">
      <c r="B12" s="199">
        <v>9</v>
      </c>
      <c r="C12" s="196">
        <v>393</v>
      </c>
      <c r="D12" s="83">
        <v>103466</v>
      </c>
      <c r="E12" s="83">
        <v>5022</v>
      </c>
      <c r="F12" s="83"/>
      <c r="G12" s="83">
        <v>35743</v>
      </c>
      <c r="H12" s="83">
        <v>39331</v>
      </c>
      <c r="I12" s="202">
        <v>3544</v>
      </c>
      <c r="J12" s="205">
        <v>187499</v>
      </c>
      <c r="K12" s="15"/>
    </row>
    <row r="13" spans="2:13" x14ac:dyDescent="0.35">
      <c r="B13" s="199">
        <v>10</v>
      </c>
      <c r="C13" s="196">
        <v>394</v>
      </c>
      <c r="D13" s="83">
        <v>87293</v>
      </c>
      <c r="E13" s="83">
        <v>8096</v>
      </c>
      <c r="F13" s="83">
        <v>278</v>
      </c>
      <c r="G13" s="83">
        <v>39304</v>
      </c>
      <c r="H13" s="83">
        <v>39502</v>
      </c>
      <c r="I13" s="202">
        <v>2848</v>
      </c>
      <c r="J13" s="205">
        <v>177715</v>
      </c>
      <c r="K13" s="15"/>
    </row>
    <row r="14" spans="2:13" x14ac:dyDescent="0.35">
      <c r="B14" s="199">
        <v>11</v>
      </c>
      <c r="C14" s="196">
        <v>1109</v>
      </c>
      <c r="D14" s="83">
        <v>90114</v>
      </c>
      <c r="E14" s="83">
        <v>6159</v>
      </c>
      <c r="F14" s="83"/>
      <c r="G14" s="83">
        <v>46128</v>
      </c>
      <c r="H14" s="83">
        <v>39365</v>
      </c>
      <c r="I14" s="202">
        <v>4711</v>
      </c>
      <c r="J14" s="205">
        <v>187586</v>
      </c>
      <c r="K14" s="15"/>
    </row>
    <row r="15" spans="2:13" x14ac:dyDescent="0.35">
      <c r="B15" s="199">
        <v>12</v>
      </c>
      <c r="C15" s="196"/>
      <c r="D15" s="83">
        <v>94081</v>
      </c>
      <c r="E15" s="83">
        <v>9531</v>
      </c>
      <c r="F15" s="83"/>
      <c r="G15" s="83">
        <v>27143</v>
      </c>
      <c r="H15" s="83">
        <v>42551</v>
      </c>
      <c r="I15" s="202">
        <v>4493</v>
      </c>
      <c r="J15" s="205">
        <v>177799</v>
      </c>
      <c r="K15" s="15"/>
    </row>
    <row r="16" spans="2:13" x14ac:dyDescent="0.35">
      <c r="B16" s="199">
        <v>13</v>
      </c>
      <c r="C16" s="196">
        <v>194</v>
      </c>
      <c r="D16" s="83">
        <v>85328</v>
      </c>
      <c r="E16" s="83">
        <v>11063</v>
      </c>
      <c r="F16" s="83">
        <v>278</v>
      </c>
      <c r="G16" s="83">
        <v>39204</v>
      </c>
      <c r="H16" s="83">
        <v>39826</v>
      </c>
      <c r="I16" s="202">
        <v>5174</v>
      </c>
      <c r="J16" s="205">
        <v>181067</v>
      </c>
    </row>
    <row r="17" spans="2:11" x14ac:dyDescent="0.35">
      <c r="B17" s="199">
        <v>14</v>
      </c>
      <c r="C17" s="196">
        <v>1135</v>
      </c>
      <c r="D17" s="83">
        <v>105017</v>
      </c>
      <c r="E17" s="83">
        <v>10802</v>
      </c>
      <c r="F17" s="83"/>
      <c r="G17" s="83">
        <v>31707</v>
      </c>
      <c r="H17" s="83">
        <v>46468</v>
      </c>
      <c r="I17" s="202">
        <v>3759</v>
      </c>
      <c r="J17" s="205">
        <v>198888</v>
      </c>
    </row>
    <row r="18" spans="2:11" x14ac:dyDescent="0.35">
      <c r="B18" s="199">
        <v>15</v>
      </c>
      <c r="C18" s="196"/>
      <c r="D18" s="83">
        <v>96121</v>
      </c>
      <c r="E18" s="83">
        <v>10871</v>
      </c>
      <c r="F18" s="83">
        <v>298</v>
      </c>
      <c r="G18" s="83">
        <v>47978</v>
      </c>
      <c r="H18" s="83">
        <v>32791</v>
      </c>
      <c r="I18" s="202">
        <v>5090</v>
      </c>
      <c r="J18" s="205">
        <v>193149</v>
      </c>
    </row>
    <row r="19" spans="2:11" x14ac:dyDescent="0.35">
      <c r="B19" s="199">
        <v>16</v>
      </c>
      <c r="C19" s="196">
        <v>1471</v>
      </c>
      <c r="D19" s="83">
        <v>117143</v>
      </c>
      <c r="E19" s="83">
        <v>11386</v>
      </c>
      <c r="F19" s="83">
        <v>342</v>
      </c>
      <c r="G19" s="83">
        <v>19545</v>
      </c>
      <c r="H19" s="83">
        <v>33649</v>
      </c>
      <c r="I19" s="202">
        <v>1592</v>
      </c>
      <c r="J19" s="205">
        <v>185128</v>
      </c>
    </row>
    <row r="20" spans="2:11" x14ac:dyDescent="0.35">
      <c r="B20" s="199">
        <v>17</v>
      </c>
      <c r="C20" s="196">
        <v>417</v>
      </c>
      <c r="D20" s="83">
        <v>85540</v>
      </c>
      <c r="E20" s="83">
        <v>7815</v>
      </c>
      <c r="F20" s="83">
        <v>680</v>
      </c>
      <c r="G20" s="83">
        <v>35964</v>
      </c>
      <c r="H20" s="83">
        <v>31833</v>
      </c>
      <c r="I20" s="202">
        <v>3265</v>
      </c>
      <c r="J20" s="205">
        <v>165514</v>
      </c>
    </row>
    <row r="21" spans="2:11" x14ac:dyDescent="0.35">
      <c r="B21" s="199">
        <v>18</v>
      </c>
      <c r="C21" s="196">
        <v>885</v>
      </c>
      <c r="D21" s="83">
        <v>78016</v>
      </c>
      <c r="E21" s="83">
        <v>4793</v>
      </c>
      <c r="F21" s="83">
        <v>3008</v>
      </c>
      <c r="G21" s="83">
        <v>26335</v>
      </c>
      <c r="H21" s="83">
        <v>26919</v>
      </c>
      <c r="I21" s="202">
        <v>1154</v>
      </c>
      <c r="J21" s="205">
        <v>141110</v>
      </c>
    </row>
    <row r="22" spans="2:11" x14ac:dyDescent="0.35">
      <c r="B22" s="199">
        <v>19</v>
      </c>
      <c r="C22" s="196">
        <v>1239</v>
      </c>
      <c r="D22" s="83">
        <v>95012</v>
      </c>
      <c r="E22" s="83">
        <v>7896</v>
      </c>
      <c r="F22" s="83"/>
      <c r="G22" s="83">
        <v>50981</v>
      </c>
      <c r="H22" s="83">
        <v>32741</v>
      </c>
      <c r="I22" s="202">
        <v>3130</v>
      </c>
      <c r="J22" s="205">
        <v>190999</v>
      </c>
      <c r="K22" s="15"/>
    </row>
    <row r="23" spans="2:11" x14ac:dyDescent="0.35">
      <c r="B23" s="199">
        <v>20</v>
      </c>
      <c r="C23" s="196">
        <v>835</v>
      </c>
      <c r="D23" s="83">
        <v>102079</v>
      </c>
      <c r="E23" s="83">
        <v>6387</v>
      </c>
      <c r="F23" s="83">
        <v>695</v>
      </c>
      <c r="G23" s="83">
        <v>20068</v>
      </c>
      <c r="H23" s="83">
        <v>37467</v>
      </c>
      <c r="I23" s="202">
        <v>2596</v>
      </c>
      <c r="J23" s="205">
        <v>170127</v>
      </c>
      <c r="K23" s="15"/>
    </row>
    <row r="24" spans="2:11" x14ac:dyDescent="0.35">
      <c r="B24" s="199">
        <v>21</v>
      </c>
      <c r="C24" s="196">
        <v>674</v>
      </c>
      <c r="D24" s="83">
        <v>90649</v>
      </c>
      <c r="E24" s="83">
        <v>12599</v>
      </c>
      <c r="F24" s="83"/>
      <c r="G24" s="83">
        <v>36251</v>
      </c>
      <c r="H24" s="83">
        <v>47543</v>
      </c>
      <c r="I24" s="202">
        <v>5827</v>
      </c>
      <c r="J24" s="205">
        <v>193543</v>
      </c>
      <c r="K24" s="15"/>
    </row>
    <row r="25" spans="2:11" x14ac:dyDescent="0.35">
      <c r="B25" s="199">
        <v>22</v>
      </c>
      <c r="C25" s="196">
        <v>222</v>
      </c>
      <c r="D25" s="83">
        <v>69826</v>
      </c>
      <c r="E25" s="83">
        <v>6442</v>
      </c>
      <c r="F25" s="83">
        <v>302</v>
      </c>
      <c r="G25" s="83">
        <v>27994</v>
      </c>
      <c r="H25" s="83">
        <v>28538</v>
      </c>
      <c r="I25" s="202">
        <v>2304</v>
      </c>
      <c r="J25" s="205">
        <v>135628</v>
      </c>
      <c r="K25" s="15"/>
    </row>
    <row r="26" spans="2:11" x14ac:dyDescent="0.35">
      <c r="B26" s="199">
        <v>23</v>
      </c>
      <c r="C26" s="196">
        <v>506</v>
      </c>
      <c r="D26" s="83">
        <v>89181</v>
      </c>
      <c r="E26" s="83">
        <v>13439</v>
      </c>
      <c r="F26" s="83"/>
      <c r="G26" s="83">
        <v>33102</v>
      </c>
      <c r="H26" s="83">
        <v>31330</v>
      </c>
      <c r="I26" s="202">
        <v>3753</v>
      </c>
      <c r="J26" s="205">
        <v>171311</v>
      </c>
      <c r="K26" s="15"/>
    </row>
    <row r="27" spans="2:11" x14ac:dyDescent="0.35">
      <c r="B27" s="199">
        <v>24</v>
      </c>
      <c r="C27" s="196">
        <v>761</v>
      </c>
      <c r="D27" s="83">
        <v>82824</v>
      </c>
      <c r="E27" s="83">
        <v>11269</v>
      </c>
      <c r="F27" s="83"/>
      <c r="G27" s="83">
        <v>30162</v>
      </c>
      <c r="H27" s="83">
        <v>36983</v>
      </c>
      <c r="I27" s="202">
        <v>2846</v>
      </c>
      <c r="J27" s="205">
        <v>164845</v>
      </c>
      <c r="K27" s="15"/>
    </row>
    <row r="28" spans="2:11" x14ac:dyDescent="0.35">
      <c r="B28" s="199">
        <v>25</v>
      </c>
      <c r="C28" s="196">
        <v>312</v>
      </c>
      <c r="D28" s="83">
        <v>102973</v>
      </c>
      <c r="E28" s="83">
        <v>8576</v>
      </c>
      <c r="F28" s="83"/>
      <c r="G28" s="83">
        <v>43273</v>
      </c>
      <c r="H28" s="83">
        <v>45928</v>
      </c>
      <c r="I28" s="202">
        <v>4037</v>
      </c>
      <c r="J28" s="205">
        <v>205099</v>
      </c>
    </row>
    <row r="29" spans="2:11" x14ac:dyDescent="0.35">
      <c r="B29" s="199">
        <v>26</v>
      </c>
      <c r="C29" s="196">
        <v>526</v>
      </c>
      <c r="D29" s="83">
        <v>92782</v>
      </c>
      <c r="E29" s="83">
        <v>15257</v>
      </c>
      <c r="F29" s="83"/>
      <c r="G29" s="83">
        <v>25943</v>
      </c>
      <c r="H29" s="83">
        <v>31592</v>
      </c>
      <c r="I29" s="202">
        <v>2509</v>
      </c>
      <c r="J29" s="205">
        <v>168609</v>
      </c>
      <c r="K29" s="15"/>
    </row>
    <row r="30" spans="2:11" x14ac:dyDescent="0.35">
      <c r="B30" s="199">
        <v>27</v>
      </c>
      <c r="C30" s="196">
        <v>1051</v>
      </c>
      <c r="D30" s="83">
        <v>106390</v>
      </c>
      <c r="E30" s="83">
        <v>10123</v>
      </c>
      <c r="F30" s="83"/>
      <c r="G30" s="83">
        <v>50249</v>
      </c>
      <c r="H30" s="83">
        <v>67586</v>
      </c>
      <c r="I30" s="202">
        <v>2707</v>
      </c>
      <c r="J30" s="205">
        <v>238106</v>
      </c>
      <c r="K30" s="15"/>
    </row>
    <row r="31" spans="2:11" x14ac:dyDescent="0.35">
      <c r="B31" s="199">
        <v>28</v>
      </c>
      <c r="C31" s="196">
        <v>128</v>
      </c>
      <c r="D31" s="83">
        <v>115339</v>
      </c>
      <c r="E31" s="83">
        <v>7540</v>
      </c>
      <c r="F31" s="83"/>
      <c r="G31" s="83">
        <v>30465</v>
      </c>
      <c r="H31" s="83">
        <v>46193</v>
      </c>
      <c r="I31" s="202">
        <v>942</v>
      </c>
      <c r="J31" s="205">
        <v>200607</v>
      </c>
      <c r="K31" s="15"/>
    </row>
    <row r="32" spans="2:11" x14ac:dyDescent="0.35">
      <c r="B32" s="199">
        <v>29</v>
      </c>
      <c r="C32" s="196">
        <v>384</v>
      </c>
      <c r="D32" s="83">
        <v>92526</v>
      </c>
      <c r="E32" s="83">
        <v>12064</v>
      </c>
      <c r="F32" s="83"/>
      <c r="G32" s="83">
        <v>35059</v>
      </c>
      <c r="H32" s="83">
        <v>39471</v>
      </c>
      <c r="I32" s="202">
        <v>4134</v>
      </c>
      <c r="J32" s="205">
        <v>183638</v>
      </c>
      <c r="K32" s="15"/>
    </row>
    <row r="33" spans="2:11" x14ac:dyDescent="0.35">
      <c r="B33" s="199">
        <v>30</v>
      </c>
      <c r="C33" s="196">
        <v>1182</v>
      </c>
      <c r="D33" s="83">
        <v>86267</v>
      </c>
      <c r="E33" s="83">
        <v>6894</v>
      </c>
      <c r="F33" s="83">
        <v>1183</v>
      </c>
      <c r="G33" s="83">
        <v>31770</v>
      </c>
      <c r="H33" s="83">
        <v>41871</v>
      </c>
      <c r="I33" s="202">
        <v>2700</v>
      </c>
      <c r="J33" s="205">
        <v>171867</v>
      </c>
      <c r="K33" s="108"/>
    </row>
    <row r="34" spans="2:11" x14ac:dyDescent="0.35">
      <c r="B34" s="199">
        <v>31</v>
      </c>
      <c r="C34" s="196">
        <v>1843</v>
      </c>
      <c r="D34" s="83">
        <v>117378</v>
      </c>
      <c r="E34" s="83">
        <v>7263</v>
      </c>
      <c r="F34" s="83"/>
      <c r="G34" s="83">
        <v>28031</v>
      </c>
      <c r="H34" s="83">
        <v>51238</v>
      </c>
      <c r="I34" s="202">
        <v>4538</v>
      </c>
      <c r="J34" s="205">
        <v>210291</v>
      </c>
      <c r="K34" s="108"/>
    </row>
    <row r="35" spans="2:11" x14ac:dyDescent="0.35">
      <c r="B35" s="199">
        <v>32</v>
      </c>
      <c r="C35" s="196">
        <v>750</v>
      </c>
      <c r="D35" s="83">
        <v>89137</v>
      </c>
      <c r="E35" s="83">
        <v>7176</v>
      </c>
      <c r="F35" s="83"/>
      <c r="G35" s="83">
        <v>24755</v>
      </c>
      <c r="H35" s="83">
        <v>45720</v>
      </c>
      <c r="I35" s="202">
        <v>2809</v>
      </c>
      <c r="J35" s="205">
        <v>170347</v>
      </c>
      <c r="K35" s="108"/>
    </row>
    <row r="36" spans="2:11" x14ac:dyDescent="0.35">
      <c r="B36" s="199">
        <v>33</v>
      </c>
      <c r="C36" s="196">
        <v>997</v>
      </c>
      <c r="D36" s="83">
        <v>89084</v>
      </c>
      <c r="E36" s="83">
        <v>5789</v>
      </c>
      <c r="F36" s="83">
        <v>292</v>
      </c>
      <c r="G36" s="83">
        <v>18341</v>
      </c>
      <c r="H36" s="83">
        <v>32539</v>
      </c>
      <c r="I36" s="202">
        <v>4630</v>
      </c>
      <c r="J36" s="205">
        <v>151672</v>
      </c>
      <c r="K36" s="108"/>
    </row>
    <row r="37" spans="2:11" x14ac:dyDescent="0.35">
      <c r="B37" s="199">
        <v>34</v>
      </c>
      <c r="C37" s="196">
        <v>539</v>
      </c>
      <c r="D37" s="83">
        <v>99469</v>
      </c>
      <c r="E37" s="83">
        <v>11553</v>
      </c>
      <c r="F37" s="83"/>
      <c r="G37" s="83">
        <v>37632</v>
      </c>
      <c r="H37" s="83">
        <v>35773</v>
      </c>
      <c r="I37" s="202">
        <v>4214</v>
      </c>
      <c r="J37" s="205">
        <v>189180</v>
      </c>
      <c r="K37" s="108"/>
    </row>
    <row r="38" spans="2:11" x14ac:dyDescent="0.35">
      <c r="B38" s="199">
        <v>35</v>
      </c>
      <c r="C38" s="196">
        <v>619</v>
      </c>
      <c r="D38" s="83">
        <v>88193</v>
      </c>
      <c r="E38" s="83">
        <v>5903</v>
      </c>
      <c r="F38" s="83">
        <v>1945</v>
      </c>
      <c r="G38" s="83">
        <v>25757</v>
      </c>
      <c r="H38" s="83">
        <v>32748</v>
      </c>
      <c r="I38" s="202">
        <v>3857</v>
      </c>
      <c r="J38" s="205">
        <v>159022</v>
      </c>
      <c r="K38" s="108"/>
    </row>
    <row r="39" spans="2:11" x14ac:dyDescent="0.35">
      <c r="B39" s="199">
        <v>36</v>
      </c>
      <c r="C39" s="196">
        <v>1254</v>
      </c>
      <c r="D39" s="83">
        <v>97997</v>
      </c>
      <c r="E39" s="83">
        <v>6254</v>
      </c>
      <c r="F39" s="83"/>
      <c r="G39" s="83">
        <v>40823</v>
      </c>
      <c r="H39" s="83">
        <v>30898</v>
      </c>
      <c r="I39" s="202">
        <v>2687</v>
      </c>
      <c r="J39" s="205">
        <v>179913</v>
      </c>
      <c r="K39" s="108"/>
    </row>
    <row r="40" spans="2:11" x14ac:dyDescent="0.35">
      <c r="B40" s="199">
        <v>37</v>
      </c>
      <c r="C40" s="196">
        <v>550</v>
      </c>
      <c r="D40" s="83">
        <v>101470</v>
      </c>
      <c r="E40" s="83">
        <v>10893</v>
      </c>
      <c r="F40" s="83"/>
      <c r="G40" s="83">
        <v>34468</v>
      </c>
      <c r="H40" s="83">
        <v>46699</v>
      </c>
      <c r="I40" s="202">
        <v>2899</v>
      </c>
      <c r="J40" s="205">
        <v>196979</v>
      </c>
      <c r="K40" s="108"/>
    </row>
    <row r="41" spans="2:11" x14ac:dyDescent="0.35">
      <c r="B41" s="199">
        <v>38</v>
      </c>
      <c r="C41" s="196">
        <v>1672</v>
      </c>
      <c r="D41" s="83">
        <v>71256</v>
      </c>
      <c r="E41" s="83">
        <v>5132</v>
      </c>
      <c r="F41" s="83"/>
      <c r="G41" s="83">
        <v>39054</v>
      </c>
      <c r="H41" s="83">
        <v>39267</v>
      </c>
      <c r="I41" s="202">
        <v>1993</v>
      </c>
      <c r="J41" s="205">
        <v>158374</v>
      </c>
      <c r="K41" s="108"/>
    </row>
    <row r="42" spans="2:11" x14ac:dyDescent="0.35">
      <c r="B42" s="199">
        <v>39</v>
      </c>
      <c r="C42" s="196">
        <v>326</v>
      </c>
      <c r="D42" s="83">
        <v>82443</v>
      </c>
      <c r="E42" s="83">
        <v>11479</v>
      </c>
      <c r="F42" s="83">
        <v>333</v>
      </c>
      <c r="G42" s="83">
        <v>30086</v>
      </c>
      <c r="H42" s="83">
        <v>40453</v>
      </c>
      <c r="I42" s="202">
        <v>2646</v>
      </c>
      <c r="J42" s="205">
        <v>167766</v>
      </c>
      <c r="K42" s="108"/>
    </row>
    <row r="43" spans="2:11" x14ac:dyDescent="0.35">
      <c r="B43" s="199">
        <v>40</v>
      </c>
      <c r="C43" s="196">
        <v>453</v>
      </c>
      <c r="D43" s="83">
        <v>72921</v>
      </c>
      <c r="E43" s="83">
        <v>6572</v>
      </c>
      <c r="F43" s="83"/>
      <c r="G43" s="83">
        <v>38741</v>
      </c>
      <c r="H43" s="83">
        <v>39309</v>
      </c>
      <c r="I43" s="202">
        <v>3411</v>
      </c>
      <c r="J43" s="205">
        <v>161407</v>
      </c>
    </row>
    <row r="44" spans="2:11" x14ac:dyDescent="0.35">
      <c r="B44" s="199">
        <v>41</v>
      </c>
      <c r="C44" s="196">
        <v>428</v>
      </c>
      <c r="D44" s="83">
        <v>79609</v>
      </c>
      <c r="E44" s="83">
        <v>7947</v>
      </c>
      <c r="F44" s="83">
        <v>325</v>
      </c>
      <c r="G44" s="83">
        <v>39195</v>
      </c>
      <c r="H44" s="83">
        <v>41059</v>
      </c>
      <c r="I44" s="202">
        <v>2169</v>
      </c>
      <c r="J44" s="205">
        <v>170732</v>
      </c>
    </row>
    <row r="45" spans="2:11" x14ac:dyDescent="0.35">
      <c r="B45" s="199">
        <v>42</v>
      </c>
      <c r="C45" s="196">
        <v>101</v>
      </c>
      <c r="D45" s="83">
        <v>84222</v>
      </c>
      <c r="E45" s="83">
        <v>7906</v>
      </c>
      <c r="F45" s="83"/>
      <c r="G45" s="83">
        <v>37591</v>
      </c>
      <c r="H45" s="83">
        <v>33313</v>
      </c>
      <c r="I45" s="202">
        <v>1976</v>
      </c>
      <c r="J45" s="205">
        <v>165109</v>
      </c>
    </row>
    <row r="46" spans="2:11" x14ac:dyDescent="0.35">
      <c r="B46" s="199">
        <v>43</v>
      </c>
      <c r="C46" s="196"/>
      <c r="D46" s="83">
        <v>69886</v>
      </c>
      <c r="E46" s="83">
        <v>6792</v>
      </c>
      <c r="F46" s="83">
        <v>697</v>
      </c>
      <c r="G46" s="83">
        <v>17218</v>
      </c>
      <c r="H46" s="83">
        <v>34082</v>
      </c>
      <c r="I46" s="202">
        <v>2153</v>
      </c>
      <c r="J46" s="205">
        <v>130828</v>
      </c>
    </row>
    <row r="47" spans="2:11" x14ac:dyDescent="0.35">
      <c r="B47" s="199">
        <v>44</v>
      </c>
      <c r="C47" s="196">
        <v>654</v>
      </c>
      <c r="D47" s="83">
        <v>86362</v>
      </c>
      <c r="E47" s="83">
        <v>9952</v>
      </c>
      <c r="F47" s="83"/>
      <c r="G47" s="83">
        <v>47028</v>
      </c>
      <c r="H47" s="83">
        <v>43882</v>
      </c>
      <c r="I47" s="202">
        <v>2027</v>
      </c>
      <c r="J47" s="205">
        <v>189905</v>
      </c>
    </row>
    <row r="48" spans="2:11" x14ac:dyDescent="0.35">
      <c r="B48" s="199">
        <v>45</v>
      </c>
      <c r="C48" s="196">
        <v>485</v>
      </c>
      <c r="D48" s="83">
        <v>92843</v>
      </c>
      <c r="E48" s="83">
        <v>6172</v>
      </c>
      <c r="F48" s="83"/>
      <c r="G48" s="83">
        <v>43563</v>
      </c>
      <c r="H48" s="83">
        <v>40753</v>
      </c>
      <c r="I48" s="202">
        <v>2232</v>
      </c>
      <c r="J48" s="205">
        <v>186048</v>
      </c>
    </row>
    <row r="49" spans="2:11" x14ac:dyDescent="0.35">
      <c r="B49" s="199">
        <v>46</v>
      </c>
      <c r="C49" s="196">
        <v>1182</v>
      </c>
      <c r="D49" s="83">
        <v>86925</v>
      </c>
      <c r="E49" s="83">
        <v>8026</v>
      </c>
      <c r="F49" s="83">
        <v>389</v>
      </c>
      <c r="G49" s="83">
        <v>46243</v>
      </c>
      <c r="H49" s="83">
        <v>55828</v>
      </c>
      <c r="I49" s="202">
        <v>3927</v>
      </c>
      <c r="J49" s="205">
        <v>202520</v>
      </c>
    </row>
    <row r="50" spans="2:11" x14ac:dyDescent="0.35">
      <c r="B50" s="199">
        <v>47</v>
      </c>
      <c r="C50" s="196">
        <v>397</v>
      </c>
      <c r="D50" s="83">
        <v>89819</v>
      </c>
      <c r="E50" s="83">
        <v>8284</v>
      </c>
      <c r="F50" s="83">
        <v>1227</v>
      </c>
      <c r="G50" s="83">
        <v>46495</v>
      </c>
      <c r="H50" s="83">
        <v>45365</v>
      </c>
      <c r="I50" s="202">
        <v>3587</v>
      </c>
      <c r="J50" s="205">
        <v>195174</v>
      </c>
    </row>
    <row r="51" spans="2:11" x14ac:dyDescent="0.35">
      <c r="B51" s="199">
        <v>48</v>
      </c>
      <c r="C51" s="196">
        <v>567</v>
      </c>
      <c r="D51" s="83">
        <v>91203</v>
      </c>
      <c r="E51" s="83">
        <v>7125</v>
      </c>
      <c r="F51" s="83"/>
      <c r="G51" s="83">
        <v>33489</v>
      </c>
      <c r="H51" s="83">
        <v>45997</v>
      </c>
      <c r="I51" s="202">
        <v>3077</v>
      </c>
      <c r="J51" s="205">
        <v>181458</v>
      </c>
    </row>
    <row r="52" spans="2:11" x14ac:dyDescent="0.35">
      <c r="B52" s="199">
        <v>49</v>
      </c>
      <c r="C52" s="196">
        <v>80</v>
      </c>
      <c r="D52" s="83">
        <v>80333</v>
      </c>
      <c r="E52" s="83">
        <v>10887</v>
      </c>
      <c r="F52" s="83"/>
      <c r="G52" s="83">
        <v>27775</v>
      </c>
      <c r="H52" s="83">
        <v>31485</v>
      </c>
      <c r="I52" s="202">
        <v>1712</v>
      </c>
      <c r="J52" s="205">
        <v>152272</v>
      </c>
    </row>
    <row r="53" spans="2:11" x14ac:dyDescent="0.35">
      <c r="B53" s="199">
        <v>50</v>
      </c>
      <c r="C53" s="196">
        <v>565</v>
      </c>
      <c r="D53" s="83">
        <v>68700</v>
      </c>
      <c r="E53" s="83">
        <v>10472</v>
      </c>
      <c r="F53" s="83">
        <v>734</v>
      </c>
      <c r="G53" s="83">
        <v>24072</v>
      </c>
      <c r="H53" s="83">
        <v>38679</v>
      </c>
      <c r="I53" s="202">
        <v>1655</v>
      </c>
      <c r="J53" s="205">
        <v>144877</v>
      </c>
    </row>
    <row r="54" spans="2:11" x14ac:dyDescent="0.35">
      <c r="B54" s="199">
        <v>51</v>
      </c>
      <c r="C54" s="196">
        <v>856</v>
      </c>
      <c r="D54" s="83">
        <v>95522</v>
      </c>
      <c r="E54" s="83">
        <v>15690</v>
      </c>
      <c r="F54" s="83">
        <v>376</v>
      </c>
      <c r="G54" s="83">
        <v>48208</v>
      </c>
      <c r="H54" s="83">
        <v>51413</v>
      </c>
      <c r="I54" s="202">
        <v>2273</v>
      </c>
      <c r="J54" s="205">
        <v>214338</v>
      </c>
    </row>
    <row r="55" spans="2:11" ht="15" thickBot="1" x14ac:dyDescent="0.4">
      <c r="B55" s="200">
        <v>52</v>
      </c>
      <c r="C55" s="197">
        <v>612</v>
      </c>
      <c r="D55" s="143">
        <v>56061</v>
      </c>
      <c r="E55" s="143">
        <v>7219</v>
      </c>
      <c r="F55" s="143"/>
      <c r="G55" s="143">
        <v>12597</v>
      </c>
      <c r="H55" s="143">
        <v>22808</v>
      </c>
      <c r="I55" s="203">
        <v>2961</v>
      </c>
      <c r="J55" s="206">
        <v>102258</v>
      </c>
    </row>
    <row r="56" spans="2:11" ht="15" thickBot="1" x14ac:dyDescent="0.4">
      <c r="B56" s="154">
        <v>1</v>
      </c>
      <c r="C56" s="151">
        <v>315</v>
      </c>
      <c r="D56" s="141">
        <v>64459</v>
      </c>
      <c r="E56" s="141">
        <v>7246</v>
      </c>
      <c r="F56" s="141">
        <v>1556</v>
      </c>
      <c r="G56" s="141">
        <v>24205</v>
      </c>
      <c r="H56" s="141">
        <v>13450</v>
      </c>
      <c r="I56" s="146">
        <v>1568</v>
      </c>
      <c r="J56" s="148">
        <v>112799</v>
      </c>
      <c r="K56" s="168">
        <v>2026</v>
      </c>
    </row>
    <row r="57" spans="2:11" x14ac:dyDescent="0.35">
      <c r="B57" s="155">
        <v>2</v>
      </c>
      <c r="C57" s="152">
        <v>182</v>
      </c>
      <c r="D57" s="144">
        <v>47903</v>
      </c>
      <c r="E57" s="144">
        <v>6050</v>
      </c>
      <c r="F57" s="144">
        <v>622</v>
      </c>
      <c r="G57" s="144">
        <v>27096</v>
      </c>
      <c r="H57" s="144">
        <v>24218</v>
      </c>
      <c r="I57" s="147">
        <v>1770</v>
      </c>
      <c r="J57" s="149">
        <v>107841</v>
      </c>
    </row>
    <row r="58" spans="2:11" x14ac:dyDescent="0.35">
      <c r="B58" s="155">
        <v>3</v>
      </c>
      <c r="C58" s="152">
        <v>798</v>
      </c>
      <c r="D58" s="144">
        <v>77753</v>
      </c>
      <c r="E58" s="144">
        <v>12518</v>
      </c>
      <c r="F58" s="144"/>
      <c r="G58" s="144">
        <v>44795</v>
      </c>
      <c r="H58" s="144">
        <v>36553</v>
      </c>
      <c r="I58" s="147">
        <v>4209</v>
      </c>
      <c r="J58" s="149">
        <v>176626</v>
      </c>
    </row>
    <row r="59" spans="2:11" x14ac:dyDescent="0.35">
      <c r="B59" s="155">
        <v>4</v>
      </c>
      <c r="C59" s="152">
        <v>2763</v>
      </c>
      <c r="D59" s="144">
        <v>101147</v>
      </c>
      <c r="E59" s="144">
        <v>7902</v>
      </c>
      <c r="F59" s="144">
        <v>1666</v>
      </c>
      <c r="G59" s="144">
        <v>31465</v>
      </c>
      <c r="H59" s="144">
        <v>44742</v>
      </c>
      <c r="I59" s="147">
        <v>3540</v>
      </c>
      <c r="J59" s="149">
        <v>193225</v>
      </c>
    </row>
    <row r="60" spans="2:11" x14ac:dyDescent="0.35">
      <c r="B60" s="155">
        <v>5</v>
      </c>
      <c r="C60" s="152">
        <v>860</v>
      </c>
      <c r="D60" s="144">
        <v>90568</v>
      </c>
      <c r="E60" s="144">
        <v>8441</v>
      </c>
      <c r="F60" s="144"/>
      <c r="G60" s="144">
        <v>50567</v>
      </c>
      <c r="H60" s="144">
        <v>44392</v>
      </c>
      <c r="I60" s="147">
        <v>3091</v>
      </c>
      <c r="J60" s="149">
        <v>197919</v>
      </c>
    </row>
    <row r="61" spans="2:11" x14ac:dyDescent="0.35">
      <c r="B61" s="155">
        <v>6</v>
      </c>
      <c r="C61" s="152">
        <v>535</v>
      </c>
      <c r="D61" s="144">
        <v>82506</v>
      </c>
      <c r="E61" s="144">
        <v>9793</v>
      </c>
      <c r="F61" s="144"/>
      <c r="G61" s="144">
        <v>29388</v>
      </c>
      <c r="H61" s="144">
        <v>43276</v>
      </c>
      <c r="I61" s="147">
        <v>2579</v>
      </c>
      <c r="J61" s="149">
        <v>168077</v>
      </c>
    </row>
    <row r="62" spans="2:11" x14ac:dyDescent="0.35">
      <c r="B62" s="155">
        <v>7</v>
      </c>
      <c r="C62" s="152">
        <v>378</v>
      </c>
      <c r="D62" s="144">
        <v>99709</v>
      </c>
      <c r="E62" s="144">
        <v>10570</v>
      </c>
      <c r="F62" s="144">
        <v>1658</v>
      </c>
      <c r="G62" s="144">
        <v>40490</v>
      </c>
      <c r="H62" s="144">
        <v>40842</v>
      </c>
      <c r="I62" s="147">
        <v>4636</v>
      </c>
      <c r="J62" s="149">
        <v>198283</v>
      </c>
    </row>
    <row r="63" spans="2:11" x14ac:dyDescent="0.35">
      <c r="B63" s="155">
        <v>8</v>
      </c>
      <c r="C63" s="152">
        <v>405</v>
      </c>
      <c r="D63" s="144">
        <v>95016</v>
      </c>
      <c r="E63" s="144">
        <v>11960</v>
      </c>
      <c r="F63" s="144">
        <v>1573</v>
      </c>
      <c r="G63" s="144">
        <v>23235</v>
      </c>
      <c r="H63" s="144">
        <v>48027</v>
      </c>
      <c r="I63" s="147">
        <v>2778</v>
      </c>
      <c r="J63" s="149">
        <v>182994</v>
      </c>
    </row>
    <row r="64" spans="2:11" x14ac:dyDescent="0.35">
      <c r="B64" s="155">
        <v>9</v>
      </c>
      <c r="C64" s="152">
        <v>369</v>
      </c>
      <c r="D64" s="144">
        <v>114601</v>
      </c>
      <c r="E64" s="144">
        <v>10107</v>
      </c>
      <c r="F64" s="144"/>
      <c r="G64" s="144">
        <v>38593</v>
      </c>
      <c r="H64" s="144">
        <v>39466</v>
      </c>
      <c r="I64" s="147">
        <v>4049</v>
      </c>
      <c r="J64" s="149">
        <v>207185</v>
      </c>
    </row>
    <row r="65" spans="2:10" x14ac:dyDescent="0.35">
      <c r="B65" s="155">
        <v>10</v>
      </c>
      <c r="C65" s="152">
        <v>169</v>
      </c>
      <c r="D65" s="144">
        <v>69101</v>
      </c>
      <c r="E65" s="144">
        <v>9998</v>
      </c>
      <c r="F65" s="144"/>
      <c r="G65" s="144">
        <v>18356</v>
      </c>
      <c r="H65" s="144">
        <v>23429</v>
      </c>
      <c r="I65" s="147">
        <v>3107</v>
      </c>
      <c r="J65" s="149">
        <v>124160</v>
      </c>
    </row>
    <row r="66" spans="2:10" x14ac:dyDescent="0.35">
      <c r="B66" s="155">
        <v>11</v>
      </c>
      <c r="C66" s="152">
        <v>669</v>
      </c>
      <c r="D66" s="144">
        <v>97494</v>
      </c>
      <c r="E66" s="144">
        <v>8542</v>
      </c>
      <c r="F66" s="144">
        <v>2146</v>
      </c>
      <c r="G66" s="144">
        <v>39817</v>
      </c>
      <c r="H66" s="144">
        <v>44763</v>
      </c>
      <c r="I66" s="147">
        <v>3627</v>
      </c>
      <c r="J66" s="149">
        <v>197058</v>
      </c>
    </row>
    <row r="67" spans="2:10" x14ac:dyDescent="0.35">
      <c r="B67" s="155">
        <v>12</v>
      </c>
      <c r="C67" s="152">
        <v>672</v>
      </c>
      <c r="D67" s="144">
        <v>89048</v>
      </c>
      <c r="E67" s="144">
        <v>15096</v>
      </c>
      <c r="F67" s="144"/>
      <c r="G67" s="144">
        <v>30727</v>
      </c>
      <c r="H67" s="144">
        <v>39246</v>
      </c>
      <c r="I67" s="147">
        <v>3812</v>
      </c>
      <c r="J67" s="149">
        <v>178601</v>
      </c>
    </row>
    <row r="68" spans="2:10" x14ac:dyDescent="0.35">
      <c r="B68" s="155">
        <v>13</v>
      </c>
      <c r="C68" s="152">
        <v>2666</v>
      </c>
      <c r="D68" s="144">
        <v>102781</v>
      </c>
      <c r="E68" s="144">
        <v>14221</v>
      </c>
      <c r="F68" s="144"/>
      <c r="G68" s="144">
        <v>35170</v>
      </c>
      <c r="H68" s="144">
        <v>44000</v>
      </c>
      <c r="I68" s="147">
        <v>2298</v>
      </c>
      <c r="J68" s="149">
        <v>201136</v>
      </c>
    </row>
    <row r="69" spans="2:10" x14ac:dyDescent="0.35">
      <c r="B69" s="155">
        <v>14</v>
      </c>
      <c r="C69" s="152">
        <v>269</v>
      </c>
      <c r="D69" s="144">
        <v>105115</v>
      </c>
      <c r="E69" s="144">
        <v>15928</v>
      </c>
      <c r="F69" s="144"/>
      <c r="G69" s="144">
        <v>22541</v>
      </c>
      <c r="H69" s="144">
        <v>29825</v>
      </c>
      <c r="I69" s="147">
        <v>2624</v>
      </c>
      <c r="J69" s="149">
        <v>176302</v>
      </c>
    </row>
    <row r="70" spans="2:10" x14ac:dyDescent="0.35">
      <c r="B70" s="155">
        <v>15</v>
      </c>
      <c r="C70" s="152"/>
      <c r="D70" s="144"/>
      <c r="E70" s="144"/>
      <c r="F70" s="144"/>
      <c r="G70" s="144"/>
      <c r="H70" s="144"/>
      <c r="I70" s="147"/>
      <c r="J70" s="149"/>
    </row>
    <row r="71" spans="2:10" x14ac:dyDescent="0.35">
      <c r="B71" s="155">
        <v>16</v>
      </c>
      <c r="C71" s="152"/>
      <c r="D71" s="144"/>
      <c r="E71" s="144"/>
      <c r="F71" s="144"/>
      <c r="G71" s="144"/>
      <c r="H71" s="144"/>
      <c r="I71" s="147"/>
      <c r="J71" s="149"/>
    </row>
    <row r="72" spans="2:10" x14ac:dyDescent="0.35">
      <c r="B72" s="155">
        <v>17</v>
      </c>
      <c r="C72" s="152"/>
      <c r="D72" s="144"/>
      <c r="E72" s="144"/>
      <c r="F72" s="144"/>
      <c r="G72" s="144"/>
      <c r="H72" s="144"/>
      <c r="I72" s="147"/>
      <c r="J72" s="149"/>
    </row>
    <row r="73" spans="2:10" x14ac:dyDescent="0.35">
      <c r="B73" s="155">
        <v>18</v>
      </c>
      <c r="C73" s="152"/>
      <c r="D73" s="144"/>
      <c r="E73" s="144"/>
      <c r="F73" s="144"/>
      <c r="G73" s="144"/>
      <c r="H73" s="144"/>
      <c r="I73" s="147"/>
      <c r="J73" s="149"/>
    </row>
    <row r="74" spans="2:10" x14ac:dyDescent="0.35">
      <c r="B74" s="155">
        <v>19</v>
      </c>
      <c r="C74" s="152"/>
      <c r="D74" s="144"/>
      <c r="E74" s="144"/>
      <c r="F74" s="144"/>
      <c r="G74" s="144"/>
      <c r="H74" s="144"/>
      <c r="I74" s="147"/>
      <c r="J74" s="149"/>
    </row>
    <row r="75" spans="2:10" x14ac:dyDescent="0.35">
      <c r="B75" s="155">
        <v>20</v>
      </c>
      <c r="C75" s="152"/>
      <c r="D75" s="144"/>
      <c r="E75" s="144"/>
      <c r="F75" s="144"/>
      <c r="G75" s="144"/>
      <c r="H75" s="144"/>
      <c r="I75" s="147"/>
      <c r="J75" s="149"/>
    </row>
    <row r="76" spans="2:10" x14ac:dyDescent="0.35">
      <c r="B76" s="155">
        <v>21</v>
      </c>
      <c r="C76" s="152"/>
      <c r="D76" s="144"/>
      <c r="E76" s="144"/>
      <c r="F76" s="144"/>
      <c r="G76" s="144"/>
      <c r="H76" s="144"/>
      <c r="I76" s="147"/>
      <c r="J76" s="149"/>
    </row>
    <row r="77" spans="2:10" x14ac:dyDescent="0.35">
      <c r="B77" s="155">
        <v>22</v>
      </c>
      <c r="C77" s="152"/>
      <c r="D77" s="144"/>
      <c r="E77" s="144"/>
      <c r="F77" s="144"/>
      <c r="G77" s="144"/>
      <c r="H77" s="144"/>
      <c r="I77" s="147"/>
      <c r="J77" s="149"/>
    </row>
    <row r="78" spans="2:10" x14ac:dyDescent="0.35">
      <c r="B78" s="155">
        <v>23</v>
      </c>
      <c r="C78" s="152"/>
      <c r="D78" s="144"/>
      <c r="E78" s="144"/>
      <c r="F78" s="144"/>
      <c r="G78" s="144"/>
      <c r="H78" s="144"/>
      <c r="I78" s="147"/>
      <c r="J78" s="149"/>
    </row>
    <row r="79" spans="2:10" x14ac:dyDescent="0.35">
      <c r="B79" s="155">
        <v>24</v>
      </c>
      <c r="C79" s="152"/>
      <c r="D79" s="144"/>
      <c r="E79" s="144"/>
      <c r="F79" s="144"/>
      <c r="G79" s="144"/>
      <c r="H79" s="144"/>
      <c r="I79" s="147"/>
      <c r="J79" s="149"/>
    </row>
    <row r="80" spans="2:10" x14ac:dyDescent="0.35">
      <c r="B80" s="155">
        <v>25</v>
      </c>
      <c r="C80" s="152"/>
      <c r="D80" s="144"/>
      <c r="E80" s="144"/>
      <c r="F80" s="144"/>
      <c r="G80" s="144"/>
      <c r="H80" s="144"/>
      <c r="I80" s="147"/>
      <c r="J80" s="149"/>
    </row>
    <row r="81" spans="2:10" x14ac:dyDescent="0.35">
      <c r="B81" s="155">
        <v>26</v>
      </c>
      <c r="C81" s="152"/>
      <c r="D81" s="144"/>
      <c r="E81" s="144"/>
      <c r="F81" s="144"/>
      <c r="G81" s="144"/>
      <c r="H81" s="144"/>
      <c r="I81" s="147"/>
      <c r="J81" s="149"/>
    </row>
    <row r="82" spans="2:10" x14ac:dyDescent="0.35">
      <c r="B82" s="155">
        <v>27</v>
      </c>
      <c r="C82" s="152"/>
      <c r="D82" s="144"/>
      <c r="E82" s="144"/>
      <c r="F82" s="144"/>
      <c r="G82" s="144"/>
      <c r="H82" s="144"/>
      <c r="I82" s="147"/>
      <c r="J82" s="149"/>
    </row>
    <row r="83" spans="2:10" x14ac:dyDescent="0.35">
      <c r="B83" s="155">
        <v>28</v>
      </c>
      <c r="C83" s="152"/>
      <c r="D83" s="144"/>
      <c r="E83" s="144"/>
      <c r="F83" s="144"/>
      <c r="G83" s="144"/>
      <c r="H83" s="144"/>
      <c r="I83" s="147"/>
      <c r="J83" s="149"/>
    </row>
    <row r="84" spans="2:10" x14ac:dyDescent="0.35">
      <c r="B84" s="155">
        <v>29</v>
      </c>
      <c r="C84" s="152"/>
      <c r="D84" s="144"/>
      <c r="E84" s="144"/>
      <c r="F84" s="144"/>
      <c r="G84" s="144"/>
      <c r="H84" s="144"/>
      <c r="I84" s="147"/>
      <c r="J84" s="149"/>
    </row>
    <row r="85" spans="2:10" x14ac:dyDescent="0.35">
      <c r="B85" s="155">
        <v>30</v>
      </c>
      <c r="C85" s="152"/>
      <c r="D85" s="144"/>
      <c r="E85" s="144"/>
      <c r="F85" s="144"/>
      <c r="G85" s="144"/>
      <c r="H85" s="144"/>
      <c r="I85" s="147"/>
      <c r="J85" s="149"/>
    </row>
    <row r="86" spans="2:10" x14ac:dyDescent="0.35">
      <c r="B86" s="155">
        <v>31</v>
      </c>
      <c r="C86" s="152"/>
      <c r="D86" s="144"/>
      <c r="E86" s="144"/>
      <c r="F86" s="144"/>
      <c r="G86" s="144"/>
      <c r="H86" s="144"/>
      <c r="I86" s="147"/>
      <c r="J86" s="149"/>
    </row>
    <row r="87" spans="2:10" x14ac:dyDescent="0.35">
      <c r="B87" s="155">
        <v>32</v>
      </c>
      <c r="C87" s="152"/>
      <c r="D87" s="144"/>
      <c r="E87" s="144"/>
      <c r="F87" s="144"/>
      <c r="G87" s="144"/>
      <c r="H87" s="144"/>
      <c r="I87" s="147"/>
      <c r="J87" s="149"/>
    </row>
    <row r="88" spans="2:10" x14ac:dyDescent="0.35">
      <c r="B88" s="155">
        <v>33</v>
      </c>
      <c r="C88" s="152"/>
      <c r="D88" s="144"/>
      <c r="E88" s="144"/>
      <c r="F88" s="144"/>
      <c r="G88" s="144"/>
      <c r="H88" s="144"/>
      <c r="I88" s="147"/>
      <c r="J88" s="149"/>
    </row>
    <row r="89" spans="2:10" x14ac:dyDescent="0.35">
      <c r="B89" s="155">
        <v>34</v>
      </c>
      <c r="C89" s="152"/>
      <c r="D89" s="144"/>
      <c r="E89" s="144"/>
      <c r="F89" s="144"/>
      <c r="G89" s="144"/>
      <c r="H89" s="144"/>
      <c r="I89" s="147"/>
      <c r="J89" s="149"/>
    </row>
    <row r="90" spans="2:10" x14ac:dyDescent="0.35">
      <c r="B90" s="155">
        <v>35</v>
      </c>
      <c r="C90" s="152"/>
      <c r="D90" s="144"/>
      <c r="E90" s="144"/>
      <c r="F90" s="144"/>
      <c r="G90" s="144"/>
      <c r="H90" s="144"/>
      <c r="I90" s="147"/>
      <c r="J90" s="149"/>
    </row>
    <row r="91" spans="2:10" x14ac:dyDescent="0.35">
      <c r="B91" s="155">
        <v>36</v>
      </c>
      <c r="C91" s="152"/>
      <c r="D91" s="144"/>
      <c r="E91" s="144"/>
      <c r="F91" s="144"/>
      <c r="G91" s="144"/>
      <c r="H91" s="144"/>
      <c r="I91" s="147"/>
      <c r="J91" s="149"/>
    </row>
    <row r="92" spans="2:10" x14ac:dyDescent="0.35">
      <c r="B92" s="155">
        <v>37</v>
      </c>
      <c r="C92" s="152"/>
      <c r="D92" s="144"/>
      <c r="E92" s="144"/>
      <c r="F92" s="144"/>
      <c r="G92" s="144"/>
      <c r="H92" s="144"/>
      <c r="I92" s="147"/>
      <c r="J92" s="149"/>
    </row>
    <row r="93" spans="2:10" x14ac:dyDescent="0.35">
      <c r="B93" s="155">
        <v>38</v>
      </c>
      <c r="C93" s="152"/>
      <c r="D93" s="144"/>
      <c r="E93" s="144"/>
      <c r="F93" s="144"/>
      <c r="G93" s="144"/>
      <c r="H93" s="144"/>
      <c r="I93" s="147"/>
      <c r="J93" s="149"/>
    </row>
    <row r="94" spans="2:10" x14ac:dyDescent="0.35">
      <c r="B94" s="155">
        <v>39</v>
      </c>
      <c r="C94" s="152"/>
      <c r="D94" s="144"/>
      <c r="E94" s="144"/>
      <c r="F94" s="144"/>
      <c r="G94" s="144"/>
      <c r="H94" s="144"/>
      <c r="I94" s="147"/>
      <c r="J94" s="149"/>
    </row>
    <row r="95" spans="2:10" x14ac:dyDescent="0.35">
      <c r="B95" s="155">
        <v>40</v>
      </c>
      <c r="C95" s="152"/>
      <c r="D95" s="144"/>
      <c r="E95" s="144"/>
      <c r="F95" s="144"/>
      <c r="G95" s="144"/>
      <c r="H95" s="144"/>
      <c r="I95" s="147"/>
      <c r="J95" s="149"/>
    </row>
    <row r="96" spans="2:10" x14ac:dyDescent="0.35">
      <c r="B96" s="155">
        <v>41</v>
      </c>
      <c r="C96" s="152"/>
      <c r="D96" s="144"/>
      <c r="E96" s="144"/>
      <c r="F96" s="144"/>
      <c r="G96" s="144"/>
      <c r="H96" s="144"/>
      <c r="I96" s="147"/>
      <c r="J96" s="149"/>
    </row>
    <row r="97" spans="2:10" x14ac:dyDescent="0.35">
      <c r="B97" s="155">
        <v>42</v>
      </c>
      <c r="C97" s="152"/>
      <c r="D97" s="144"/>
      <c r="E97" s="144"/>
      <c r="F97" s="144"/>
      <c r="G97" s="144"/>
      <c r="H97" s="144"/>
      <c r="I97" s="147"/>
      <c r="J97" s="149"/>
    </row>
    <row r="98" spans="2:10" x14ac:dyDescent="0.35">
      <c r="B98" s="155">
        <v>43</v>
      </c>
      <c r="C98" s="152"/>
      <c r="D98" s="144"/>
      <c r="E98" s="144"/>
      <c r="F98" s="144"/>
      <c r="G98" s="144"/>
      <c r="H98" s="144"/>
      <c r="I98" s="147"/>
      <c r="J98" s="149"/>
    </row>
    <row r="99" spans="2:10" x14ac:dyDescent="0.35">
      <c r="B99" s="155">
        <v>44</v>
      </c>
      <c r="C99" s="152"/>
      <c r="D99" s="144"/>
      <c r="E99" s="144"/>
      <c r="F99" s="144"/>
      <c r="G99" s="144"/>
      <c r="H99" s="144"/>
      <c r="I99" s="147"/>
      <c r="J99" s="149"/>
    </row>
    <row r="100" spans="2:10" x14ac:dyDescent="0.35">
      <c r="B100" s="155">
        <v>45</v>
      </c>
      <c r="C100" s="152"/>
      <c r="D100" s="144"/>
      <c r="E100" s="144"/>
      <c r="F100" s="144"/>
      <c r="G100" s="144"/>
      <c r="H100" s="144"/>
      <c r="I100" s="147"/>
      <c r="J100" s="149"/>
    </row>
    <row r="101" spans="2:10" x14ac:dyDescent="0.35">
      <c r="B101" s="155">
        <v>46</v>
      </c>
      <c r="C101" s="152"/>
      <c r="D101" s="144"/>
      <c r="E101" s="144"/>
      <c r="F101" s="144"/>
      <c r="G101" s="144"/>
      <c r="H101" s="144"/>
      <c r="I101" s="147"/>
      <c r="J101" s="149"/>
    </row>
    <row r="102" spans="2:10" x14ac:dyDescent="0.35">
      <c r="B102" s="155">
        <v>47</v>
      </c>
      <c r="C102" s="152"/>
      <c r="D102" s="144"/>
      <c r="E102" s="144"/>
      <c r="F102" s="144"/>
      <c r="G102" s="144"/>
      <c r="H102" s="144"/>
      <c r="I102" s="147"/>
      <c r="J102" s="149"/>
    </row>
    <row r="103" spans="2:10" x14ac:dyDescent="0.35">
      <c r="B103" s="155">
        <v>48</v>
      </c>
      <c r="C103" s="152"/>
      <c r="D103" s="144"/>
      <c r="E103" s="144"/>
      <c r="F103" s="144"/>
      <c r="G103" s="144"/>
      <c r="H103" s="144"/>
      <c r="I103" s="147"/>
      <c r="J103" s="149"/>
    </row>
    <row r="104" spans="2:10" x14ac:dyDescent="0.35">
      <c r="B104" s="155">
        <v>49</v>
      </c>
      <c r="C104" s="152"/>
      <c r="D104" s="144"/>
      <c r="E104" s="144"/>
      <c r="F104" s="144"/>
      <c r="G104" s="144"/>
      <c r="H104" s="144"/>
      <c r="I104" s="147"/>
      <c r="J104" s="149"/>
    </row>
    <row r="105" spans="2:10" x14ac:dyDescent="0.35">
      <c r="B105" s="155">
        <v>50</v>
      </c>
      <c r="C105" s="152"/>
      <c r="D105" s="144"/>
      <c r="E105" s="144"/>
      <c r="F105" s="144"/>
      <c r="G105" s="144"/>
      <c r="H105" s="144"/>
      <c r="I105" s="147"/>
      <c r="J105" s="149"/>
    </row>
    <row r="106" spans="2:10" x14ac:dyDescent="0.35">
      <c r="B106" s="155">
        <v>51</v>
      </c>
      <c r="C106" s="152"/>
      <c r="D106" s="144"/>
      <c r="E106" s="144"/>
      <c r="F106" s="144"/>
      <c r="G106" s="144"/>
      <c r="H106" s="144"/>
      <c r="I106" s="147"/>
      <c r="J106" s="149"/>
    </row>
    <row r="107" spans="2:10" ht="15" thickBot="1" x14ac:dyDescent="0.4">
      <c r="B107" s="156">
        <v>52</v>
      </c>
      <c r="C107" s="153"/>
      <c r="D107" s="145"/>
      <c r="E107" s="145"/>
      <c r="F107" s="145"/>
      <c r="G107" s="145"/>
      <c r="H107" s="145"/>
      <c r="I107" s="194"/>
      <c r="J107" s="15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0" t="s">
        <v>164</v>
      </c>
      <c r="C1" s="179"/>
      <c r="D1" s="179"/>
      <c r="E1" s="1"/>
      <c r="F1" s="1"/>
      <c r="G1" s="1"/>
    </row>
    <row r="2" spans="2:33" x14ac:dyDescent="0.35">
      <c r="B2" s="3" t="s">
        <v>128</v>
      </c>
      <c r="C2" s="2" t="s">
        <v>157</v>
      </c>
      <c r="D2" s="392" t="s">
        <v>185</v>
      </c>
      <c r="E2" s="61"/>
      <c r="F2" s="61"/>
      <c r="G2" s="388"/>
      <c r="H2" s="388"/>
      <c r="I2" s="228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229"/>
    </row>
    <row r="3" spans="2:33" ht="15" thickBot="1" x14ac:dyDescent="0.4">
      <c r="B3" s="14"/>
      <c r="C3" s="393" t="s">
        <v>187</v>
      </c>
      <c r="AB3" s="230"/>
      <c r="AD3" s="230"/>
      <c r="AE3" s="231"/>
      <c r="AF3" s="231"/>
    </row>
    <row r="4" spans="2:33" ht="15" customHeight="1" x14ac:dyDescent="0.35">
      <c r="B4" s="407" t="s">
        <v>76</v>
      </c>
      <c r="C4" s="409" t="s">
        <v>48</v>
      </c>
      <c r="D4" s="403" t="s">
        <v>49</v>
      </c>
      <c r="E4" s="403" t="s">
        <v>50</v>
      </c>
      <c r="F4" s="403" t="s">
        <v>51</v>
      </c>
      <c r="G4" s="403" t="s">
        <v>52</v>
      </c>
      <c r="H4" s="403" t="s">
        <v>53</v>
      </c>
      <c r="I4" s="403" t="s">
        <v>54</v>
      </c>
      <c r="J4" s="403" t="s">
        <v>55</v>
      </c>
      <c r="K4" s="403" t="s">
        <v>56</v>
      </c>
      <c r="L4" s="403" t="s">
        <v>57</v>
      </c>
      <c r="M4" s="403" t="s">
        <v>58</v>
      </c>
      <c r="N4" s="403" t="s">
        <v>59</v>
      </c>
      <c r="O4" s="403" t="s">
        <v>60</v>
      </c>
      <c r="P4" s="403" t="s">
        <v>61</v>
      </c>
      <c r="Q4" s="403" t="s">
        <v>62</v>
      </c>
      <c r="R4" s="403" t="s">
        <v>63</v>
      </c>
      <c r="S4" s="403" t="s">
        <v>64</v>
      </c>
      <c r="T4" s="403" t="s">
        <v>65</v>
      </c>
      <c r="U4" s="403" t="s">
        <v>66</v>
      </c>
      <c r="V4" s="403" t="s">
        <v>67</v>
      </c>
      <c r="W4" s="403" t="s">
        <v>68</v>
      </c>
      <c r="X4" s="403" t="s">
        <v>69</v>
      </c>
      <c r="Y4" s="403" t="s">
        <v>70</v>
      </c>
      <c r="Z4" s="405" t="s">
        <v>71</v>
      </c>
      <c r="AA4" s="403" t="s">
        <v>72</v>
      </c>
      <c r="AB4" s="403" t="s">
        <v>73</v>
      </c>
      <c r="AC4" s="399" t="s">
        <v>74</v>
      </c>
      <c r="AD4" s="401" t="s">
        <v>77</v>
      </c>
      <c r="AE4" s="397" t="s">
        <v>152</v>
      </c>
      <c r="AF4" s="398"/>
    </row>
    <row r="5" spans="2:33" ht="16.5" customHeight="1" thickBot="1" x14ac:dyDescent="0.4">
      <c r="B5" s="408"/>
      <c r="C5" s="410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6"/>
      <c r="AA5" s="404"/>
      <c r="AB5" s="404"/>
      <c r="AC5" s="400"/>
      <c r="AD5" s="402"/>
      <c r="AE5" s="233" t="s">
        <v>172</v>
      </c>
      <c r="AF5" s="234" t="s">
        <v>173</v>
      </c>
    </row>
    <row r="6" spans="2:33" ht="15" customHeight="1" x14ac:dyDescent="0.35">
      <c r="B6" s="125" t="s">
        <v>78</v>
      </c>
      <c r="C6" s="89" t="s">
        <v>139</v>
      </c>
      <c r="D6" s="90" t="s">
        <v>139</v>
      </c>
      <c r="E6" s="90" t="s">
        <v>139</v>
      </c>
      <c r="F6" s="90">
        <v>651.52329999999995</v>
      </c>
      <c r="G6" s="90" t="s">
        <v>139</v>
      </c>
      <c r="H6" s="90" t="s">
        <v>139</v>
      </c>
      <c r="I6" s="90">
        <v>676.54</v>
      </c>
      <c r="J6" s="90" t="s">
        <v>139</v>
      </c>
      <c r="K6" s="90">
        <v>783.79</v>
      </c>
      <c r="L6" s="90" t="s">
        <v>139</v>
      </c>
      <c r="M6" s="90" t="s">
        <v>139</v>
      </c>
      <c r="N6" s="90">
        <v>625.77</v>
      </c>
      <c r="O6" s="90" t="s">
        <v>139</v>
      </c>
      <c r="P6" s="90" t="s">
        <v>139</v>
      </c>
      <c r="Q6" s="90" t="s">
        <v>180</v>
      </c>
      <c r="R6" s="90" t="s">
        <v>139</v>
      </c>
      <c r="S6" s="90" t="s">
        <v>139</v>
      </c>
      <c r="T6" s="90">
        <v>0</v>
      </c>
      <c r="U6" s="90">
        <v>655</v>
      </c>
      <c r="V6" s="90">
        <v>825.55</v>
      </c>
      <c r="W6" s="90" t="s">
        <v>139</v>
      </c>
      <c r="X6" s="90">
        <v>722.8</v>
      </c>
      <c r="Y6" s="90">
        <v>0</v>
      </c>
      <c r="Z6" s="169" t="s">
        <v>139</v>
      </c>
      <c r="AA6" s="90" t="s">
        <v>139</v>
      </c>
      <c r="AB6" s="90" t="s">
        <v>139</v>
      </c>
      <c r="AC6" s="90">
        <v>832.16790000000003</v>
      </c>
      <c r="AD6" s="91">
        <v>766.6241</v>
      </c>
      <c r="AE6" s="129">
        <v>-27.170399999999972</v>
      </c>
      <c r="AF6" s="251">
        <v>-3.4228506244374297E-2</v>
      </c>
      <c r="AG6" s="3" t="s">
        <v>139</v>
      </c>
    </row>
    <row r="7" spans="2:33" ht="15" customHeight="1" x14ac:dyDescent="0.35">
      <c r="B7" s="125" t="s">
        <v>79</v>
      </c>
      <c r="C7" s="90" t="s">
        <v>139</v>
      </c>
      <c r="D7" s="90" t="s">
        <v>139</v>
      </c>
      <c r="E7" s="90" t="s">
        <v>139</v>
      </c>
      <c r="F7" s="90">
        <v>642.15470000000005</v>
      </c>
      <c r="G7" s="90" t="s">
        <v>139</v>
      </c>
      <c r="H7" s="90" t="s">
        <v>139</v>
      </c>
      <c r="I7" s="90">
        <v>660.29</v>
      </c>
      <c r="J7" s="90" t="s">
        <v>139</v>
      </c>
      <c r="K7" s="90">
        <v>773.44</v>
      </c>
      <c r="L7" s="90" t="s">
        <v>139</v>
      </c>
      <c r="M7" s="90" t="s">
        <v>139</v>
      </c>
      <c r="N7" s="90">
        <v>818.72</v>
      </c>
      <c r="O7" s="90" t="s">
        <v>139</v>
      </c>
      <c r="P7" s="90" t="s">
        <v>139</v>
      </c>
      <c r="Q7" s="90" t="s">
        <v>139</v>
      </c>
      <c r="R7" s="90" t="s">
        <v>139</v>
      </c>
      <c r="S7" s="90" t="s">
        <v>139</v>
      </c>
      <c r="T7" s="90">
        <v>0</v>
      </c>
      <c r="U7" s="90">
        <v>650</v>
      </c>
      <c r="V7" s="90">
        <v>812.66</v>
      </c>
      <c r="W7" s="90" t="s">
        <v>139</v>
      </c>
      <c r="X7" s="90">
        <v>723.15</v>
      </c>
      <c r="Y7" s="90">
        <v>0</v>
      </c>
      <c r="Z7" s="169" t="s">
        <v>139</v>
      </c>
      <c r="AA7" s="90" t="s">
        <v>139</v>
      </c>
      <c r="AB7" s="90" t="s">
        <v>139</v>
      </c>
      <c r="AC7" s="90">
        <v>858.91309999999999</v>
      </c>
      <c r="AD7" s="92">
        <v>771.98059999999998</v>
      </c>
      <c r="AE7" s="129">
        <v>1.3922000000000025</v>
      </c>
      <c r="AF7" s="251">
        <v>1.8066713695664282E-3</v>
      </c>
      <c r="AG7" s="3" t="s">
        <v>139</v>
      </c>
    </row>
    <row r="8" spans="2:33" ht="15" customHeight="1" x14ac:dyDescent="0.35">
      <c r="B8" s="125" t="s">
        <v>80</v>
      </c>
      <c r="C8" s="90" t="s">
        <v>139</v>
      </c>
      <c r="D8" s="90" t="s">
        <v>139</v>
      </c>
      <c r="E8" s="90" t="s">
        <v>139</v>
      </c>
      <c r="F8" s="90">
        <v>650.98800000000006</v>
      </c>
      <c r="G8" s="90" t="s">
        <v>139</v>
      </c>
      <c r="H8" s="90" t="s">
        <v>139</v>
      </c>
      <c r="I8" s="90">
        <v>655.02</v>
      </c>
      <c r="J8" s="90" t="s">
        <v>139</v>
      </c>
      <c r="K8" s="90">
        <v>750.55</v>
      </c>
      <c r="L8" s="90" t="s">
        <v>139</v>
      </c>
      <c r="M8" s="90">
        <v>0</v>
      </c>
      <c r="N8" s="90">
        <v>822.79</v>
      </c>
      <c r="O8" s="90" t="s">
        <v>139</v>
      </c>
      <c r="P8" s="90" t="s">
        <v>139</v>
      </c>
      <c r="Q8" s="90" t="s">
        <v>139</v>
      </c>
      <c r="R8" s="90" t="s">
        <v>139</v>
      </c>
      <c r="S8" s="90" t="s">
        <v>139</v>
      </c>
      <c r="T8" s="90">
        <v>0</v>
      </c>
      <c r="U8" s="90">
        <v>654</v>
      </c>
      <c r="V8" s="90">
        <v>775.42</v>
      </c>
      <c r="W8" s="90">
        <v>676.18489999999997</v>
      </c>
      <c r="X8" s="90">
        <v>664.07</v>
      </c>
      <c r="Y8" s="90">
        <v>0</v>
      </c>
      <c r="Z8" s="169">
        <v>680.41</v>
      </c>
      <c r="AA8" s="90" t="s">
        <v>180</v>
      </c>
      <c r="AB8" s="90" t="s">
        <v>139</v>
      </c>
      <c r="AC8" s="90">
        <v>833.83950000000004</v>
      </c>
      <c r="AD8" s="92">
        <v>729.25530000000003</v>
      </c>
      <c r="AE8" s="129">
        <v>-2.0699999999999363</v>
      </c>
      <c r="AF8" s="251">
        <v>-2.8304777641357907E-3</v>
      </c>
      <c r="AG8" s="3" t="s">
        <v>139</v>
      </c>
    </row>
    <row r="9" spans="2:33" ht="15.75" customHeight="1" x14ac:dyDescent="0.35">
      <c r="B9" s="125" t="s">
        <v>81</v>
      </c>
      <c r="C9" s="93" t="s">
        <v>139</v>
      </c>
      <c r="D9" s="93" t="s">
        <v>139</v>
      </c>
      <c r="E9" s="93" t="s">
        <v>139</v>
      </c>
      <c r="F9" s="93">
        <v>651.3895</v>
      </c>
      <c r="G9" s="93" t="s">
        <v>139</v>
      </c>
      <c r="H9" s="93" t="s">
        <v>139</v>
      </c>
      <c r="I9" s="93">
        <v>0</v>
      </c>
      <c r="J9" s="93" t="s">
        <v>139</v>
      </c>
      <c r="K9" s="93">
        <v>741.72</v>
      </c>
      <c r="L9" s="93" t="s">
        <v>139</v>
      </c>
      <c r="M9" s="93">
        <v>0</v>
      </c>
      <c r="N9" s="93" t="s">
        <v>139</v>
      </c>
      <c r="O9" s="93" t="s">
        <v>139</v>
      </c>
      <c r="P9" s="93" t="s">
        <v>139</v>
      </c>
      <c r="Q9" s="93" t="s">
        <v>139</v>
      </c>
      <c r="R9" s="93" t="s">
        <v>139</v>
      </c>
      <c r="S9" s="93" t="s">
        <v>139</v>
      </c>
      <c r="T9" s="93">
        <v>0</v>
      </c>
      <c r="U9" s="93">
        <v>647</v>
      </c>
      <c r="V9" s="93">
        <v>807.29</v>
      </c>
      <c r="W9" s="93" t="s">
        <v>139</v>
      </c>
      <c r="X9" s="93">
        <v>690.13</v>
      </c>
      <c r="Y9" s="93">
        <v>0</v>
      </c>
      <c r="Z9" s="170" t="s">
        <v>139</v>
      </c>
      <c r="AA9" s="93" t="s">
        <v>139</v>
      </c>
      <c r="AB9" s="93" t="s">
        <v>139</v>
      </c>
      <c r="AC9" s="93">
        <v>844.51900000000001</v>
      </c>
      <c r="AD9" s="94">
        <v>724.06010000000003</v>
      </c>
      <c r="AE9" s="95">
        <v>-7.3398999999999432</v>
      </c>
      <c r="AF9" s="252">
        <v>-1.0035411539513185E-2</v>
      </c>
      <c r="AG9" s="3" t="s">
        <v>139</v>
      </c>
    </row>
    <row r="10" spans="2:33" ht="15.75" customHeight="1" x14ac:dyDescent="0.35">
      <c r="B10" s="125" t="s">
        <v>82</v>
      </c>
      <c r="C10" s="90" t="s">
        <v>139</v>
      </c>
      <c r="D10" s="90" t="s">
        <v>139</v>
      </c>
      <c r="E10" s="90" t="s">
        <v>139</v>
      </c>
      <c r="F10" s="90">
        <v>638.40719999999999</v>
      </c>
      <c r="G10" s="90" t="s">
        <v>139</v>
      </c>
      <c r="H10" s="90" t="s">
        <v>139</v>
      </c>
      <c r="I10" s="90">
        <v>0</v>
      </c>
      <c r="J10" s="90" t="s">
        <v>139</v>
      </c>
      <c r="K10" s="90">
        <v>707.21</v>
      </c>
      <c r="L10" s="90" t="s">
        <v>139</v>
      </c>
      <c r="M10" s="90">
        <v>0</v>
      </c>
      <c r="N10" s="90">
        <v>796.26</v>
      </c>
      <c r="O10" s="90" t="s">
        <v>139</v>
      </c>
      <c r="P10" s="90" t="s">
        <v>139</v>
      </c>
      <c r="Q10" s="90" t="s">
        <v>180</v>
      </c>
      <c r="R10" s="90" t="s">
        <v>139</v>
      </c>
      <c r="S10" s="90" t="s">
        <v>139</v>
      </c>
      <c r="T10" s="90">
        <v>0</v>
      </c>
      <c r="U10" s="90">
        <v>636</v>
      </c>
      <c r="V10" s="90">
        <v>596.04999999999995</v>
      </c>
      <c r="W10" s="90">
        <v>572.73260000000005</v>
      </c>
      <c r="X10" s="90">
        <v>639.11</v>
      </c>
      <c r="Y10" s="90">
        <v>576.72969999999998</v>
      </c>
      <c r="Z10" s="169">
        <v>693.17</v>
      </c>
      <c r="AA10" s="90" t="s">
        <v>139</v>
      </c>
      <c r="AB10" s="90" t="s">
        <v>139</v>
      </c>
      <c r="AC10" s="90">
        <v>766.79049999999995</v>
      </c>
      <c r="AD10" s="92">
        <v>676.70500000000004</v>
      </c>
      <c r="AE10" s="129">
        <v>2.0552000000000135</v>
      </c>
      <c r="AF10" s="251">
        <v>3.0463212173189903E-3</v>
      </c>
      <c r="AG10" s="3" t="s">
        <v>139</v>
      </c>
    </row>
    <row r="11" spans="2:33" ht="15" customHeight="1" thickBot="1" x14ac:dyDescent="0.4">
      <c r="B11" s="125" t="s">
        <v>83</v>
      </c>
      <c r="C11" s="90" t="s">
        <v>139</v>
      </c>
      <c r="D11" s="90" t="s">
        <v>139</v>
      </c>
      <c r="E11" s="90" t="s">
        <v>139</v>
      </c>
      <c r="F11" s="90">
        <v>640.54859999999996</v>
      </c>
      <c r="G11" s="90" t="s">
        <v>139</v>
      </c>
      <c r="H11" s="90" t="s">
        <v>139</v>
      </c>
      <c r="I11" s="90">
        <v>656.33</v>
      </c>
      <c r="J11" s="90" t="s">
        <v>139</v>
      </c>
      <c r="K11" s="90">
        <v>679.75</v>
      </c>
      <c r="L11" s="90" t="s">
        <v>139</v>
      </c>
      <c r="M11" s="90" t="s">
        <v>139</v>
      </c>
      <c r="N11" s="90">
        <v>800.24</v>
      </c>
      <c r="O11" s="90" t="s">
        <v>139</v>
      </c>
      <c r="P11" s="90" t="s">
        <v>139</v>
      </c>
      <c r="Q11" s="90" t="s">
        <v>180</v>
      </c>
      <c r="R11" s="90" t="s">
        <v>139</v>
      </c>
      <c r="S11" s="90" t="s">
        <v>139</v>
      </c>
      <c r="T11" s="90">
        <v>0</v>
      </c>
      <c r="U11" s="90">
        <v>640</v>
      </c>
      <c r="V11" s="90" t="s">
        <v>180</v>
      </c>
      <c r="W11" s="90">
        <v>653.71559999999999</v>
      </c>
      <c r="X11" s="90">
        <v>680.05</v>
      </c>
      <c r="Y11" s="90">
        <v>775.72900000000004</v>
      </c>
      <c r="Z11" s="169">
        <v>0</v>
      </c>
      <c r="AA11" s="90" t="s">
        <v>139</v>
      </c>
      <c r="AB11" s="90" t="s">
        <v>139</v>
      </c>
      <c r="AC11" s="90">
        <v>803.65819999999997</v>
      </c>
      <c r="AD11" s="92">
        <v>662.33669999999995</v>
      </c>
      <c r="AE11" s="129">
        <v>-0.41259999999999764</v>
      </c>
      <c r="AF11" s="251">
        <v>-6.225581830112799E-4</v>
      </c>
      <c r="AG11" s="3" t="s">
        <v>139</v>
      </c>
    </row>
    <row r="12" spans="2:33" ht="15" customHeight="1" thickBot="1" x14ac:dyDescent="0.4">
      <c r="B12" s="126" t="s">
        <v>84</v>
      </c>
      <c r="C12" s="96" t="s">
        <v>139</v>
      </c>
      <c r="D12" s="96">
        <v>776.76189999999997</v>
      </c>
      <c r="E12" s="96" t="s">
        <v>180</v>
      </c>
      <c r="F12" s="96">
        <v>643.72630000000004</v>
      </c>
      <c r="G12" s="96">
        <v>711.96</v>
      </c>
      <c r="H12" s="96" t="s">
        <v>180</v>
      </c>
      <c r="I12" s="96">
        <v>659.14409999999998</v>
      </c>
      <c r="J12" s="96" t="s">
        <v>139</v>
      </c>
      <c r="K12" s="96">
        <v>739.58069999999998</v>
      </c>
      <c r="L12" s="96" t="s">
        <v>139</v>
      </c>
      <c r="M12" s="96" t="s">
        <v>139</v>
      </c>
      <c r="N12" s="96">
        <v>752.92729999999995</v>
      </c>
      <c r="O12" s="96" t="s">
        <v>139</v>
      </c>
      <c r="P12" s="96">
        <v>554.82439999999997</v>
      </c>
      <c r="Q12" s="96" t="s">
        <v>180</v>
      </c>
      <c r="R12" s="96" t="s">
        <v>180</v>
      </c>
      <c r="S12" s="96" t="s">
        <v>139</v>
      </c>
      <c r="T12" s="96" t="s">
        <v>139</v>
      </c>
      <c r="U12" s="96">
        <v>640.07929999999999</v>
      </c>
      <c r="V12" s="96" t="s">
        <v>180</v>
      </c>
      <c r="W12" s="96">
        <v>625.99469999999997</v>
      </c>
      <c r="X12" s="96">
        <v>658.6336</v>
      </c>
      <c r="Y12" s="96">
        <v>608.88710000000003</v>
      </c>
      <c r="Z12" s="171">
        <v>688.03539999999998</v>
      </c>
      <c r="AA12" s="96" t="s">
        <v>180</v>
      </c>
      <c r="AB12" s="96" t="s">
        <v>139</v>
      </c>
      <c r="AC12" s="96">
        <v>784.50580000000002</v>
      </c>
      <c r="AD12" s="97">
        <v>713.72339999999997</v>
      </c>
      <c r="AE12" s="98">
        <v>-4.8079999999999927</v>
      </c>
      <c r="AF12" s="253">
        <v>-6.6914264289632897E-3</v>
      </c>
      <c r="AG12" s="3" t="s">
        <v>139</v>
      </c>
    </row>
    <row r="13" spans="2:33" ht="15" customHeight="1" x14ac:dyDescent="0.35">
      <c r="B13" s="125" t="s">
        <v>85</v>
      </c>
      <c r="C13" s="89">
        <v>781.78</v>
      </c>
      <c r="D13" s="89" t="s">
        <v>139</v>
      </c>
      <c r="E13" s="89">
        <v>712.14919999999995</v>
      </c>
      <c r="F13" s="89">
        <v>619.00070000000005</v>
      </c>
      <c r="G13" s="89">
        <v>743.6</v>
      </c>
      <c r="H13" s="89" t="s">
        <v>139</v>
      </c>
      <c r="I13" s="89">
        <v>686.27</v>
      </c>
      <c r="J13" s="89" t="s">
        <v>139</v>
      </c>
      <c r="K13" s="89">
        <v>779.36</v>
      </c>
      <c r="L13" s="89">
        <v>793</v>
      </c>
      <c r="M13" s="89">
        <v>698.24</v>
      </c>
      <c r="N13" s="89">
        <v>757.96</v>
      </c>
      <c r="O13" s="89" t="s">
        <v>139</v>
      </c>
      <c r="P13" s="89" t="s">
        <v>139</v>
      </c>
      <c r="Q13" s="89">
        <v>659.4</v>
      </c>
      <c r="R13" s="89" t="s">
        <v>139</v>
      </c>
      <c r="S13" s="89" t="s">
        <v>139</v>
      </c>
      <c r="T13" s="89">
        <v>0</v>
      </c>
      <c r="U13" s="89">
        <v>808</v>
      </c>
      <c r="V13" s="89">
        <v>744.88</v>
      </c>
      <c r="W13" s="89">
        <v>698.65419999999995</v>
      </c>
      <c r="X13" s="89">
        <v>768.23</v>
      </c>
      <c r="Y13" s="89">
        <v>673.6472</v>
      </c>
      <c r="Z13" s="172">
        <v>695.74</v>
      </c>
      <c r="AA13" s="89" t="s">
        <v>139</v>
      </c>
      <c r="AB13" s="89">
        <v>644.70000000000005</v>
      </c>
      <c r="AC13" s="89">
        <v>803.75099999999998</v>
      </c>
      <c r="AD13" s="92">
        <v>759.93240000000003</v>
      </c>
      <c r="AE13" s="129">
        <v>-11.48479999999995</v>
      </c>
      <c r="AF13" s="254">
        <v>-1.488792316271915E-2</v>
      </c>
      <c r="AG13" s="3" t="s">
        <v>139</v>
      </c>
    </row>
    <row r="14" spans="2:33" ht="15" customHeight="1" x14ac:dyDescent="0.35">
      <c r="B14" s="125" t="s">
        <v>86</v>
      </c>
      <c r="C14" s="90">
        <v>732.38</v>
      </c>
      <c r="D14" s="90" t="s">
        <v>139</v>
      </c>
      <c r="E14" s="90">
        <v>711.45450000000005</v>
      </c>
      <c r="F14" s="90">
        <v>624.22040000000004</v>
      </c>
      <c r="G14" s="90">
        <v>739.66</v>
      </c>
      <c r="H14" s="90" t="s">
        <v>139</v>
      </c>
      <c r="I14" s="90">
        <v>688.51</v>
      </c>
      <c r="J14" s="90" t="s">
        <v>139</v>
      </c>
      <c r="K14" s="90">
        <v>733.7</v>
      </c>
      <c r="L14" s="90">
        <v>769</v>
      </c>
      <c r="M14" s="90">
        <v>698.39</v>
      </c>
      <c r="N14" s="90">
        <v>794.44</v>
      </c>
      <c r="O14" s="90" t="s">
        <v>139</v>
      </c>
      <c r="P14" s="90" t="s">
        <v>139</v>
      </c>
      <c r="Q14" s="90">
        <v>630.57000000000005</v>
      </c>
      <c r="R14" s="90" t="s">
        <v>139</v>
      </c>
      <c r="S14" s="90" t="s">
        <v>139</v>
      </c>
      <c r="T14" s="90">
        <v>0</v>
      </c>
      <c r="U14" s="90">
        <v>823</v>
      </c>
      <c r="V14" s="90">
        <v>746.31</v>
      </c>
      <c r="W14" s="90">
        <v>697.48389999999995</v>
      </c>
      <c r="X14" s="90">
        <v>774.25</v>
      </c>
      <c r="Y14" s="90">
        <v>0</v>
      </c>
      <c r="Z14" s="169">
        <v>688.85</v>
      </c>
      <c r="AA14" s="90" t="s">
        <v>180</v>
      </c>
      <c r="AB14" s="90">
        <v>648.42999999999995</v>
      </c>
      <c r="AC14" s="90">
        <v>829.93910000000005</v>
      </c>
      <c r="AD14" s="92">
        <v>747.42719999999997</v>
      </c>
      <c r="AE14" s="129">
        <v>-1.0194000000000187</v>
      </c>
      <c r="AF14" s="254">
        <v>-1.3620210179323665E-3</v>
      </c>
      <c r="AG14" s="3" t="s">
        <v>139</v>
      </c>
    </row>
    <row r="15" spans="2:33" ht="15" customHeight="1" x14ac:dyDescent="0.35">
      <c r="B15" s="125" t="s">
        <v>87</v>
      </c>
      <c r="C15" s="90">
        <v>711.25</v>
      </c>
      <c r="D15" s="90">
        <v>658.46</v>
      </c>
      <c r="E15" s="90">
        <v>699.27760000000001</v>
      </c>
      <c r="F15" s="90">
        <v>587.54880000000003</v>
      </c>
      <c r="G15" s="90">
        <v>736.6</v>
      </c>
      <c r="H15" s="90" t="s">
        <v>180</v>
      </c>
      <c r="I15" s="90">
        <v>668.46</v>
      </c>
      <c r="J15" s="90" t="s">
        <v>139</v>
      </c>
      <c r="K15" s="90">
        <v>759.23</v>
      </c>
      <c r="L15" s="90">
        <v>768</v>
      </c>
      <c r="M15" s="90">
        <v>700.05</v>
      </c>
      <c r="N15" s="90">
        <v>519.54999999999995</v>
      </c>
      <c r="O15" s="90" t="s">
        <v>139</v>
      </c>
      <c r="P15" s="90">
        <v>590.13</v>
      </c>
      <c r="Q15" s="90">
        <v>649.41999999999996</v>
      </c>
      <c r="R15" s="90" t="s">
        <v>139</v>
      </c>
      <c r="S15" s="90">
        <v>509.96030000000002</v>
      </c>
      <c r="T15" s="90" t="s">
        <v>180</v>
      </c>
      <c r="U15" s="90">
        <v>710</v>
      </c>
      <c r="V15" s="90">
        <v>738.27</v>
      </c>
      <c r="W15" s="90">
        <v>677.58920000000001</v>
      </c>
      <c r="X15" s="90">
        <v>714.86</v>
      </c>
      <c r="Y15" s="90">
        <v>655.37699999999995</v>
      </c>
      <c r="Z15" s="169">
        <v>689.3</v>
      </c>
      <c r="AA15" s="90">
        <v>690.11</v>
      </c>
      <c r="AB15" s="90">
        <v>618.46</v>
      </c>
      <c r="AC15" s="90">
        <v>812.38750000000005</v>
      </c>
      <c r="AD15" s="92">
        <v>721.55640000000005</v>
      </c>
      <c r="AE15" s="129">
        <v>-7.4179999999998927</v>
      </c>
      <c r="AF15" s="254">
        <v>-1.0175940334804477E-2</v>
      </c>
      <c r="AG15" s="3" t="s">
        <v>139</v>
      </c>
    </row>
    <row r="16" spans="2:33" ht="15.75" customHeight="1" x14ac:dyDescent="0.35">
      <c r="B16" s="125" t="s">
        <v>88</v>
      </c>
      <c r="C16" s="93">
        <v>657.13</v>
      </c>
      <c r="D16" s="93">
        <v>658.46</v>
      </c>
      <c r="E16" s="93">
        <v>723.38630000000001</v>
      </c>
      <c r="F16" s="93">
        <v>609.63210000000004</v>
      </c>
      <c r="G16" s="93">
        <v>732.71</v>
      </c>
      <c r="H16" s="93" t="s">
        <v>139</v>
      </c>
      <c r="I16" s="93">
        <v>671.84</v>
      </c>
      <c r="J16" s="93" t="s">
        <v>139</v>
      </c>
      <c r="K16" s="93">
        <v>729.14</v>
      </c>
      <c r="L16" s="93">
        <v>752</v>
      </c>
      <c r="M16" s="93">
        <v>674.85</v>
      </c>
      <c r="N16" s="93">
        <v>695.51</v>
      </c>
      <c r="O16" s="93" t="s">
        <v>139</v>
      </c>
      <c r="P16" s="93">
        <v>659.71</v>
      </c>
      <c r="Q16" s="93">
        <v>636.19000000000005</v>
      </c>
      <c r="R16" s="93" t="s">
        <v>139</v>
      </c>
      <c r="S16" s="93" t="s">
        <v>139</v>
      </c>
      <c r="T16" s="93">
        <v>0</v>
      </c>
      <c r="U16" s="93">
        <v>685</v>
      </c>
      <c r="V16" s="93">
        <v>740.57</v>
      </c>
      <c r="W16" s="93">
        <v>672.90809999999999</v>
      </c>
      <c r="X16" s="93">
        <v>732.7</v>
      </c>
      <c r="Y16" s="93">
        <v>663.21270000000004</v>
      </c>
      <c r="Z16" s="170">
        <v>656.62</v>
      </c>
      <c r="AA16" s="93" t="s">
        <v>180</v>
      </c>
      <c r="AB16" s="93">
        <v>624.05999999999995</v>
      </c>
      <c r="AC16" s="93">
        <v>819.90959999999995</v>
      </c>
      <c r="AD16" s="94">
        <v>725.91470000000004</v>
      </c>
      <c r="AE16" s="95">
        <v>-2.9067000000000007</v>
      </c>
      <c r="AF16" s="255">
        <v>-3.988219884871658E-3</v>
      </c>
      <c r="AG16" s="3" t="s">
        <v>139</v>
      </c>
    </row>
    <row r="17" spans="2:33" ht="15.75" customHeight="1" x14ac:dyDescent="0.35">
      <c r="B17" s="125" t="s">
        <v>89</v>
      </c>
      <c r="C17" s="90">
        <v>645</v>
      </c>
      <c r="D17" s="90">
        <v>675.45</v>
      </c>
      <c r="E17" s="90">
        <v>626.58339999999998</v>
      </c>
      <c r="F17" s="90">
        <v>550.87720000000002</v>
      </c>
      <c r="G17" s="90">
        <v>689.11</v>
      </c>
      <c r="H17" s="90" t="s">
        <v>180</v>
      </c>
      <c r="I17" s="90">
        <v>655</v>
      </c>
      <c r="J17" s="90" t="s">
        <v>139</v>
      </c>
      <c r="K17" s="90">
        <v>720.59</v>
      </c>
      <c r="L17" s="90">
        <v>704</v>
      </c>
      <c r="M17" s="90">
        <v>697.14</v>
      </c>
      <c r="N17" s="90">
        <v>533.22</v>
      </c>
      <c r="O17" s="90">
        <v>600</v>
      </c>
      <c r="P17" s="90">
        <v>640.89</v>
      </c>
      <c r="Q17" s="90">
        <v>601</v>
      </c>
      <c r="R17" s="90" t="s">
        <v>139</v>
      </c>
      <c r="S17" s="90">
        <v>593.95129999999995</v>
      </c>
      <c r="T17" s="90" t="s">
        <v>180</v>
      </c>
      <c r="U17" s="90">
        <v>788</v>
      </c>
      <c r="V17" s="90">
        <v>688.84</v>
      </c>
      <c r="W17" s="90">
        <v>647.86419999999998</v>
      </c>
      <c r="X17" s="90">
        <v>656.54</v>
      </c>
      <c r="Y17" s="90">
        <v>644.40859999999998</v>
      </c>
      <c r="Z17" s="169">
        <v>654.1</v>
      </c>
      <c r="AA17" s="90">
        <v>597.58000000000004</v>
      </c>
      <c r="AB17" s="90">
        <v>565.9</v>
      </c>
      <c r="AC17" s="90">
        <v>799.10770000000002</v>
      </c>
      <c r="AD17" s="92">
        <v>664.97569999999996</v>
      </c>
      <c r="AE17" s="129">
        <v>-4.8478000000000065</v>
      </c>
      <c r="AF17" s="254">
        <v>-7.2374289644958813E-3</v>
      </c>
      <c r="AG17" s="3" t="s">
        <v>139</v>
      </c>
    </row>
    <row r="18" spans="2:33" ht="15.75" customHeight="1" thickBot="1" x14ac:dyDescent="0.4">
      <c r="B18" s="125" t="s">
        <v>90</v>
      </c>
      <c r="C18" s="90">
        <v>597.75</v>
      </c>
      <c r="D18" s="90">
        <v>731.2</v>
      </c>
      <c r="E18" s="90">
        <v>649.26199999999994</v>
      </c>
      <c r="F18" s="90">
        <v>569.61450000000002</v>
      </c>
      <c r="G18" s="90">
        <v>698.34</v>
      </c>
      <c r="H18" s="90" t="s">
        <v>139</v>
      </c>
      <c r="I18" s="90">
        <v>656.66</v>
      </c>
      <c r="J18" s="90" t="s">
        <v>139</v>
      </c>
      <c r="K18" s="90">
        <v>700.87</v>
      </c>
      <c r="L18" s="90">
        <v>695</v>
      </c>
      <c r="M18" s="90">
        <v>672.73</v>
      </c>
      <c r="N18" s="90">
        <v>672.86</v>
      </c>
      <c r="O18" s="90" t="s">
        <v>139</v>
      </c>
      <c r="P18" s="90">
        <v>650.79</v>
      </c>
      <c r="Q18" s="90">
        <v>624.39</v>
      </c>
      <c r="R18" s="90" t="s">
        <v>139</v>
      </c>
      <c r="S18" s="90" t="s">
        <v>139</v>
      </c>
      <c r="T18" s="90">
        <v>0</v>
      </c>
      <c r="U18" s="90">
        <v>787</v>
      </c>
      <c r="V18" s="90">
        <v>697.72</v>
      </c>
      <c r="W18" s="90">
        <v>649.26859999999999</v>
      </c>
      <c r="X18" s="90">
        <v>634.98</v>
      </c>
      <c r="Y18" s="90">
        <v>600.40549999999996</v>
      </c>
      <c r="Z18" s="169">
        <v>674.07</v>
      </c>
      <c r="AA18" s="90" t="s">
        <v>180</v>
      </c>
      <c r="AB18" s="90">
        <v>588.69000000000005</v>
      </c>
      <c r="AC18" s="90">
        <v>798.73630000000003</v>
      </c>
      <c r="AD18" s="92">
        <v>683.82569999999998</v>
      </c>
      <c r="AE18" s="129">
        <v>-6.4377000000000635</v>
      </c>
      <c r="AF18" s="254">
        <v>-9.3264397330063611E-3</v>
      </c>
      <c r="AG18" s="3" t="s">
        <v>139</v>
      </c>
    </row>
    <row r="19" spans="2:33" ht="15.75" customHeight="1" thickBot="1" x14ac:dyDescent="0.4">
      <c r="B19" s="126" t="s">
        <v>91</v>
      </c>
      <c r="C19" s="96">
        <v>755.24739999999997</v>
      </c>
      <c r="D19" s="96">
        <v>690.86080000000004</v>
      </c>
      <c r="E19" s="96">
        <v>694.02369999999996</v>
      </c>
      <c r="F19" s="96">
        <v>588.89530000000002</v>
      </c>
      <c r="G19" s="96">
        <v>732.40890000000002</v>
      </c>
      <c r="H19" s="96" t="s">
        <v>180</v>
      </c>
      <c r="I19" s="96">
        <v>672.17259999999999</v>
      </c>
      <c r="J19" s="96" t="s">
        <v>139</v>
      </c>
      <c r="K19" s="96">
        <v>751.88369999999998</v>
      </c>
      <c r="L19" s="96">
        <v>762.81640000000004</v>
      </c>
      <c r="M19" s="96">
        <v>688.87170000000003</v>
      </c>
      <c r="N19" s="96">
        <v>733.20479999999998</v>
      </c>
      <c r="O19" s="96">
        <v>600</v>
      </c>
      <c r="P19" s="96">
        <v>632.76760000000002</v>
      </c>
      <c r="Q19" s="96">
        <v>623.07680000000005</v>
      </c>
      <c r="R19" s="96" t="s">
        <v>180</v>
      </c>
      <c r="S19" s="96">
        <v>582.06600000000003</v>
      </c>
      <c r="T19" s="96" t="s">
        <v>180</v>
      </c>
      <c r="U19" s="96">
        <v>774.71839999999997</v>
      </c>
      <c r="V19" s="96">
        <v>741.60829999999999</v>
      </c>
      <c r="W19" s="96">
        <v>665.05939999999998</v>
      </c>
      <c r="X19" s="96">
        <v>731.40809999999999</v>
      </c>
      <c r="Y19" s="96">
        <v>644.38869999999997</v>
      </c>
      <c r="Z19" s="171">
        <v>672.49630000000002</v>
      </c>
      <c r="AA19" s="96" t="s">
        <v>180</v>
      </c>
      <c r="AB19" s="96">
        <v>586.85109999999997</v>
      </c>
      <c r="AC19" s="96">
        <v>808.08169999999996</v>
      </c>
      <c r="AD19" s="97">
        <v>727.81939999999997</v>
      </c>
      <c r="AE19" s="98">
        <v>-6.3350000000000364</v>
      </c>
      <c r="AF19" s="256">
        <v>-8.6289750493902043E-3</v>
      </c>
      <c r="AG19" s="3" t="s">
        <v>139</v>
      </c>
    </row>
    <row r="20" spans="2:33" ht="15" customHeight="1" thickBot="1" x14ac:dyDescent="0.4">
      <c r="B20" s="125" t="s">
        <v>92</v>
      </c>
      <c r="C20" s="89" t="s">
        <v>139</v>
      </c>
      <c r="D20" s="89">
        <v>658.46</v>
      </c>
      <c r="E20" s="89">
        <v>573.25800000000004</v>
      </c>
      <c r="F20" s="89">
        <v>544.18529999999998</v>
      </c>
      <c r="G20" s="89">
        <v>661.39</v>
      </c>
      <c r="H20" s="89" t="s">
        <v>139</v>
      </c>
      <c r="I20" s="89">
        <v>648.91</v>
      </c>
      <c r="J20" s="89" t="s">
        <v>139</v>
      </c>
      <c r="K20" s="89" t="s">
        <v>139</v>
      </c>
      <c r="L20" s="89">
        <v>0</v>
      </c>
      <c r="M20" s="89">
        <v>0</v>
      </c>
      <c r="N20" s="89">
        <v>563.87</v>
      </c>
      <c r="O20" s="89" t="s">
        <v>139</v>
      </c>
      <c r="P20" s="89" t="s">
        <v>139</v>
      </c>
      <c r="Q20" s="89">
        <v>648.94000000000005</v>
      </c>
      <c r="R20" s="89" t="s">
        <v>139</v>
      </c>
      <c r="S20" s="89" t="s">
        <v>139</v>
      </c>
      <c r="T20" s="89">
        <v>0</v>
      </c>
      <c r="U20" s="89" t="s">
        <v>139</v>
      </c>
      <c r="V20" s="89">
        <v>709.7</v>
      </c>
      <c r="W20" s="89">
        <v>670.80160000000001</v>
      </c>
      <c r="X20" s="89">
        <v>554.16999999999996</v>
      </c>
      <c r="Y20" s="89">
        <v>644.99950000000001</v>
      </c>
      <c r="Z20" s="172">
        <v>667.2</v>
      </c>
      <c r="AA20" s="89">
        <v>634.46</v>
      </c>
      <c r="AB20" s="89">
        <v>589.38</v>
      </c>
      <c r="AC20" s="89">
        <v>802.45090000000005</v>
      </c>
      <c r="AD20" s="92">
        <v>667.44370000000004</v>
      </c>
      <c r="AE20" s="129">
        <v>-10.842299999999909</v>
      </c>
      <c r="AF20" s="254">
        <v>-1.598485004850448E-2</v>
      </c>
      <c r="AG20" s="3" t="s">
        <v>139</v>
      </c>
    </row>
    <row r="21" spans="2:33" ht="15" customHeight="1" thickBot="1" x14ac:dyDescent="0.4">
      <c r="B21" s="126" t="s">
        <v>93</v>
      </c>
      <c r="C21" s="96" t="s">
        <v>139</v>
      </c>
      <c r="D21" s="96">
        <v>658.46</v>
      </c>
      <c r="E21" s="96">
        <v>573.25800000000004</v>
      </c>
      <c r="F21" s="96">
        <v>544.18529999999998</v>
      </c>
      <c r="G21" s="96">
        <v>661.39</v>
      </c>
      <c r="H21" s="96" t="s">
        <v>139</v>
      </c>
      <c r="I21" s="96">
        <v>648.91</v>
      </c>
      <c r="J21" s="96" t="s">
        <v>139</v>
      </c>
      <c r="K21" s="96" t="s">
        <v>139</v>
      </c>
      <c r="L21" s="96">
        <v>0</v>
      </c>
      <c r="M21" s="96">
        <v>0</v>
      </c>
      <c r="N21" s="96">
        <v>563.87</v>
      </c>
      <c r="O21" s="96" t="s">
        <v>139</v>
      </c>
      <c r="P21" s="96" t="s">
        <v>139</v>
      </c>
      <c r="Q21" s="96">
        <v>648.94000000000005</v>
      </c>
      <c r="R21" s="96" t="s">
        <v>139</v>
      </c>
      <c r="S21" s="96" t="s">
        <v>139</v>
      </c>
      <c r="T21" s="96">
        <v>0</v>
      </c>
      <c r="U21" s="96" t="s">
        <v>139</v>
      </c>
      <c r="V21" s="96">
        <v>709.7</v>
      </c>
      <c r="W21" s="96">
        <v>670.80160000000001</v>
      </c>
      <c r="X21" s="96">
        <v>554.16999999999996</v>
      </c>
      <c r="Y21" s="96">
        <v>644.99950000000001</v>
      </c>
      <c r="Z21" s="171">
        <v>667.2</v>
      </c>
      <c r="AA21" s="96">
        <v>634.46</v>
      </c>
      <c r="AB21" s="96">
        <v>589.38</v>
      </c>
      <c r="AC21" s="96">
        <v>802.45090000000005</v>
      </c>
      <c r="AD21" s="97">
        <v>667.44370000000004</v>
      </c>
      <c r="AE21" s="98">
        <v>-10.842299999999909</v>
      </c>
      <c r="AF21" s="256">
        <v>-1.598485004850448E-2</v>
      </c>
      <c r="AG21" s="3" t="s">
        <v>139</v>
      </c>
    </row>
    <row r="22" spans="2:33" ht="15" customHeight="1" x14ac:dyDescent="0.35">
      <c r="B22" s="125" t="s">
        <v>94</v>
      </c>
      <c r="C22" s="89" t="s">
        <v>139</v>
      </c>
      <c r="D22" s="89" t="s">
        <v>139</v>
      </c>
      <c r="E22" s="89" t="s">
        <v>139</v>
      </c>
      <c r="F22" s="89" t="s">
        <v>139</v>
      </c>
      <c r="G22" s="89" t="s">
        <v>139</v>
      </c>
      <c r="H22" s="89" t="s">
        <v>139</v>
      </c>
      <c r="I22" s="89">
        <v>689.18</v>
      </c>
      <c r="J22" s="89" t="s">
        <v>139</v>
      </c>
      <c r="K22" s="89" t="s">
        <v>139</v>
      </c>
      <c r="L22" s="89">
        <v>0</v>
      </c>
      <c r="M22" s="89" t="s">
        <v>139</v>
      </c>
      <c r="N22" s="89">
        <v>1247.72</v>
      </c>
      <c r="O22" s="89" t="s">
        <v>139</v>
      </c>
      <c r="P22" s="89" t="s">
        <v>139</v>
      </c>
      <c r="Q22" s="89" t="s">
        <v>139</v>
      </c>
      <c r="R22" s="89" t="s">
        <v>139</v>
      </c>
      <c r="S22" s="89" t="s">
        <v>139</v>
      </c>
      <c r="T22" s="89">
        <v>0</v>
      </c>
      <c r="U22" s="89" t="s">
        <v>139</v>
      </c>
      <c r="V22" s="89">
        <v>759.36</v>
      </c>
      <c r="W22" s="89" t="s">
        <v>139</v>
      </c>
      <c r="X22" s="89">
        <v>795</v>
      </c>
      <c r="Y22" s="89">
        <v>0</v>
      </c>
      <c r="Z22" s="172" t="s">
        <v>139</v>
      </c>
      <c r="AA22" s="89" t="s">
        <v>139</v>
      </c>
      <c r="AB22" s="89" t="s">
        <v>139</v>
      </c>
      <c r="AC22" s="89" t="s">
        <v>139</v>
      </c>
      <c r="AD22" s="92">
        <v>720.50329999999997</v>
      </c>
      <c r="AE22" s="129">
        <v>4.9177999999999429</v>
      </c>
      <c r="AF22" s="254">
        <v>6.8724142677568829E-3</v>
      </c>
      <c r="AG22" s="3" t="s">
        <v>139</v>
      </c>
    </row>
    <row r="23" spans="2:33" ht="15" customHeight="1" x14ac:dyDescent="0.35">
      <c r="B23" s="125" t="s">
        <v>95</v>
      </c>
      <c r="C23" s="90" t="s">
        <v>139</v>
      </c>
      <c r="D23" s="90" t="s">
        <v>139</v>
      </c>
      <c r="E23" s="90" t="s">
        <v>180</v>
      </c>
      <c r="F23" s="90" t="s">
        <v>139</v>
      </c>
      <c r="G23" s="90">
        <v>819.78</v>
      </c>
      <c r="H23" s="90" t="s">
        <v>139</v>
      </c>
      <c r="I23" s="90">
        <v>695.08</v>
      </c>
      <c r="J23" s="90" t="s">
        <v>139</v>
      </c>
      <c r="K23" s="90" t="s">
        <v>139</v>
      </c>
      <c r="L23" s="90">
        <v>0</v>
      </c>
      <c r="M23" s="90" t="s">
        <v>139</v>
      </c>
      <c r="N23" s="90" t="s">
        <v>139</v>
      </c>
      <c r="O23" s="90" t="s">
        <v>139</v>
      </c>
      <c r="P23" s="90" t="s">
        <v>139</v>
      </c>
      <c r="Q23" s="90" t="s">
        <v>139</v>
      </c>
      <c r="R23" s="90" t="s">
        <v>139</v>
      </c>
      <c r="S23" s="90" t="s">
        <v>139</v>
      </c>
      <c r="T23" s="90">
        <v>0</v>
      </c>
      <c r="U23" s="90" t="s">
        <v>139</v>
      </c>
      <c r="V23" s="90">
        <v>758.92</v>
      </c>
      <c r="W23" s="90" t="s">
        <v>139</v>
      </c>
      <c r="X23" s="90" t="s">
        <v>139</v>
      </c>
      <c r="Y23" s="90">
        <v>0</v>
      </c>
      <c r="Z23" s="169" t="s">
        <v>139</v>
      </c>
      <c r="AA23" s="90" t="s">
        <v>139</v>
      </c>
      <c r="AB23" s="90" t="s">
        <v>139</v>
      </c>
      <c r="AC23" s="90">
        <v>877.57910000000004</v>
      </c>
      <c r="AD23" s="92">
        <v>718.83600000000001</v>
      </c>
      <c r="AE23" s="129">
        <v>-4.2302999999999429</v>
      </c>
      <c r="AF23" s="254">
        <v>-5.8505008461878852E-3</v>
      </c>
      <c r="AG23" s="3" t="s">
        <v>139</v>
      </c>
    </row>
    <row r="24" spans="2:33" ht="15" customHeight="1" x14ac:dyDescent="0.35">
      <c r="B24" s="125" t="s">
        <v>96</v>
      </c>
      <c r="C24" s="90" t="s">
        <v>139</v>
      </c>
      <c r="D24" s="90" t="s">
        <v>139</v>
      </c>
      <c r="E24" s="90" t="s">
        <v>139</v>
      </c>
      <c r="F24" s="90" t="s">
        <v>139</v>
      </c>
      <c r="G24" s="90">
        <v>803.32</v>
      </c>
      <c r="H24" s="90" t="s">
        <v>139</v>
      </c>
      <c r="I24" s="90">
        <v>692.42</v>
      </c>
      <c r="J24" s="90" t="s">
        <v>139</v>
      </c>
      <c r="K24" s="90" t="s">
        <v>139</v>
      </c>
      <c r="L24" s="90">
        <v>0</v>
      </c>
      <c r="M24" s="90" t="s">
        <v>139</v>
      </c>
      <c r="N24" s="90" t="s">
        <v>139</v>
      </c>
      <c r="O24" s="90" t="s">
        <v>139</v>
      </c>
      <c r="P24" s="90" t="s">
        <v>139</v>
      </c>
      <c r="Q24" s="90" t="s">
        <v>139</v>
      </c>
      <c r="R24" s="90" t="s">
        <v>139</v>
      </c>
      <c r="S24" s="90" t="s">
        <v>139</v>
      </c>
      <c r="T24" s="90">
        <v>0</v>
      </c>
      <c r="U24" s="90" t="s">
        <v>139</v>
      </c>
      <c r="V24" s="90">
        <v>755.98</v>
      </c>
      <c r="W24" s="90" t="s">
        <v>139</v>
      </c>
      <c r="X24" s="90" t="s">
        <v>139</v>
      </c>
      <c r="Y24" s="90">
        <v>0</v>
      </c>
      <c r="Z24" s="169" t="s">
        <v>139</v>
      </c>
      <c r="AA24" s="90" t="s">
        <v>139</v>
      </c>
      <c r="AB24" s="90" t="s">
        <v>139</v>
      </c>
      <c r="AC24" s="90" t="s">
        <v>139</v>
      </c>
      <c r="AD24" s="92">
        <v>721.70860000000005</v>
      </c>
      <c r="AE24" s="129">
        <v>9.6766000000000076</v>
      </c>
      <c r="AF24" s="254">
        <v>1.3590119545188991E-2</v>
      </c>
      <c r="AG24" s="3" t="s">
        <v>139</v>
      </c>
    </row>
    <row r="25" spans="2:33" ht="15" customHeight="1" x14ac:dyDescent="0.35">
      <c r="B25" s="125" t="s">
        <v>97</v>
      </c>
      <c r="C25" s="93" t="s">
        <v>139</v>
      </c>
      <c r="D25" s="93" t="s">
        <v>139</v>
      </c>
      <c r="E25" s="93" t="s">
        <v>139</v>
      </c>
      <c r="F25" s="93">
        <v>648.31119999999999</v>
      </c>
      <c r="G25" s="93">
        <v>808.66</v>
      </c>
      <c r="H25" s="93" t="s">
        <v>139</v>
      </c>
      <c r="I25" s="93">
        <v>685.3</v>
      </c>
      <c r="J25" s="93" t="s">
        <v>139</v>
      </c>
      <c r="K25" s="93" t="s">
        <v>139</v>
      </c>
      <c r="L25" s="93">
        <v>750</v>
      </c>
      <c r="M25" s="93" t="s">
        <v>139</v>
      </c>
      <c r="N25" s="93">
        <v>723.19</v>
      </c>
      <c r="O25" s="93" t="s">
        <v>139</v>
      </c>
      <c r="P25" s="93" t="s">
        <v>139</v>
      </c>
      <c r="Q25" s="93" t="s">
        <v>139</v>
      </c>
      <c r="R25" s="93" t="s">
        <v>139</v>
      </c>
      <c r="S25" s="93" t="s">
        <v>139</v>
      </c>
      <c r="T25" s="93">
        <v>0</v>
      </c>
      <c r="U25" s="93" t="s">
        <v>139</v>
      </c>
      <c r="V25" s="93">
        <v>759.25</v>
      </c>
      <c r="W25" s="93" t="s">
        <v>139</v>
      </c>
      <c r="X25" s="93" t="s">
        <v>139</v>
      </c>
      <c r="Y25" s="93">
        <v>0</v>
      </c>
      <c r="Z25" s="170" t="s">
        <v>139</v>
      </c>
      <c r="AA25" s="93" t="s">
        <v>139</v>
      </c>
      <c r="AB25" s="93" t="s">
        <v>139</v>
      </c>
      <c r="AC25" s="93">
        <v>794.09299999999996</v>
      </c>
      <c r="AD25" s="94">
        <v>709.37120000000004</v>
      </c>
      <c r="AE25" s="95">
        <v>-3.5839999999999463</v>
      </c>
      <c r="AF25" s="255">
        <v>-5.0269638260579995E-3</v>
      </c>
      <c r="AG25" s="3" t="s">
        <v>139</v>
      </c>
    </row>
    <row r="26" spans="2:33" ht="15.75" customHeight="1" x14ac:dyDescent="0.35">
      <c r="B26" s="125" t="s">
        <v>98</v>
      </c>
      <c r="C26" s="90" t="s">
        <v>139</v>
      </c>
      <c r="D26" s="90" t="s">
        <v>139</v>
      </c>
      <c r="E26" s="90" t="s">
        <v>139</v>
      </c>
      <c r="F26" s="90">
        <v>648.17740000000003</v>
      </c>
      <c r="G26" s="90">
        <v>783.95</v>
      </c>
      <c r="H26" s="90" t="s">
        <v>139</v>
      </c>
      <c r="I26" s="90">
        <v>688.61</v>
      </c>
      <c r="J26" s="90" t="s">
        <v>139</v>
      </c>
      <c r="K26" s="90" t="s">
        <v>139</v>
      </c>
      <c r="L26" s="90">
        <v>0</v>
      </c>
      <c r="M26" s="90" t="s">
        <v>139</v>
      </c>
      <c r="N26" s="90" t="s">
        <v>139</v>
      </c>
      <c r="O26" s="90" t="s">
        <v>139</v>
      </c>
      <c r="P26" s="90" t="s">
        <v>139</v>
      </c>
      <c r="Q26" s="90" t="s">
        <v>139</v>
      </c>
      <c r="R26" s="90" t="s">
        <v>139</v>
      </c>
      <c r="S26" s="90" t="s">
        <v>139</v>
      </c>
      <c r="T26" s="90">
        <v>0</v>
      </c>
      <c r="U26" s="90" t="s">
        <v>139</v>
      </c>
      <c r="V26" s="90">
        <v>757.37</v>
      </c>
      <c r="W26" s="90" t="s">
        <v>139</v>
      </c>
      <c r="X26" s="90" t="s">
        <v>139</v>
      </c>
      <c r="Y26" s="90">
        <v>0</v>
      </c>
      <c r="Z26" s="169" t="s">
        <v>139</v>
      </c>
      <c r="AA26" s="90" t="s">
        <v>139</v>
      </c>
      <c r="AB26" s="90" t="s">
        <v>139</v>
      </c>
      <c r="AC26" s="90">
        <v>807.00130000000001</v>
      </c>
      <c r="AD26" s="92">
        <v>698.62980000000005</v>
      </c>
      <c r="AE26" s="129">
        <v>-1.5483999999999014</v>
      </c>
      <c r="AF26" s="254">
        <v>-2.2114370313156017E-3</v>
      </c>
      <c r="AG26" s="3" t="s">
        <v>139</v>
      </c>
    </row>
    <row r="27" spans="2:33" ht="15.75" customHeight="1" x14ac:dyDescent="0.35">
      <c r="B27" s="125" t="s">
        <v>99</v>
      </c>
      <c r="C27" s="89" t="s">
        <v>139</v>
      </c>
      <c r="D27" s="89" t="s">
        <v>139</v>
      </c>
      <c r="E27" s="89" t="s">
        <v>180</v>
      </c>
      <c r="F27" s="89">
        <v>638.00570000000005</v>
      </c>
      <c r="G27" s="89">
        <v>653.84</v>
      </c>
      <c r="H27" s="89" t="s">
        <v>180</v>
      </c>
      <c r="I27" s="89">
        <v>673.63</v>
      </c>
      <c r="J27" s="89" t="s">
        <v>139</v>
      </c>
      <c r="K27" s="89" t="s">
        <v>139</v>
      </c>
      <c r="L27" s="89">
        <v>680</v>
      </c>
      <c r="M27" s="89" t="s">
        <v>139</v>
      </c>
      <c r="N27" s="89">
        <v>600</v>
      </c>
      <c r="O27" s="89" t="s">
        <v>139</v>
      </c>
      <c r="P27" s="89" t="s">
        <v>139</v>
      </c>
      <c r="Q27" s="89" t="s">
        <v>139</v>
      </c>
      <c r="R27" s="89" t="s">
        <v>139</v>
      </c>
      <c r="S27" s="89" t="s">
        <v>139</v>
      </c>
      <c r="T27" s="89">
        <v>0</v>
      </c>
      <c r="U27" s="89" t="s">
        <v>139</v>
      </c>
      <c r="V27" s="89">
        <v>721.63</v>
      </c>
      <c r="W27" s="89" t="s">
        <v>139</v>
      </c>
      <c r="X27" s="89" t="s">
        <v>139</v>
      </c>
      <c r="Y27" s="89">
        <v>0</v>
      </c>
      <c r="Z27" s="172" t="s">
        <v>139</v>
      </c>
      <c r="AA27" s="89" t="s">
        <v>139</v>
      </c>
      <c r="AB27" s="89" t="s">
        <v>139</v>
      </c>
      <c r="AC27" s="89">
        <v>796.50750000000005</v>
      </c>
      <c r="AD27" s="92">
        <v>680.07159999999999</v>
      </c>
      <c r="AE27" s="129">
        <v>-7.3057999999999765</v>
      </c>
      <c r="AF27" s="254">
        <v>-1.0628513535650105E-2</v>
      </c>
      <c r="AG27" s="3" t="s">
        <v>139</v>
      </c>
    </row>
    <row r="28" spans="2:33" ht="15" customHeight="1" thickBot="1" x14ac:dyDescent="0.4">
      <c r="B28" s="125" t="s">
        <v>100</v>
      </c>
      <c r="C28" s="90" t="s">
        <v>139</v>
      </c>
      <c r="D28" s="90" t="s">
        <v>139</v>
      </c>
      <c r="E28" s="90" t="s">
        <v>139</v>
      </c>
      <c r="F28" s="90">
        <v>637.06880000000001</v>
      </c>
      <c r="G28" s="90" t="s">
        <v>139</v>
      </c>
      <c r="H28" s="90" t="s">
        <v>139</v>
      </c>
      <c r="I28" s="90">
        <v>678.36</v>
      </c>
      <c r="J28" s="90" t="s">
        <v>139</v>
      </c>
      <c r="K28" s="90" t="s">
        <v>139</v>
      </c>
      <c r="L28" s="90">
        <v>0</v>
      </c>
      <c r="M28" s="90" t="s">
        <v>139</v>
      </c>
      <c r="N28" s="90">
        <v>600</v>
      </c>
      <c r="O28" s="90" t="s">
        <v>139</v>
      </c>
      <c r="P28" s="90" t="s">
        <v>139</v>
      </c>
      <c r="Q28" s="90" t="s">
        <v>139</v>
      </c>
      <c r="R28" s="90" t="s">
        <v>139</v>
      </c>
      <c r="S28" s="90" t="s">
        <v>139</v>
      </c>
      <c r="T28" s="90">
        <v>0</v>
      </c>
      <c r="U28" s="90" t="s">
        <v>139</v>
      </c>
      <c r="V28" s="90">
        <v>728.11</v>
      </c>
      <c r="W28" s="90" t="s">
        <v>139</v>
      </c>
      <c r="X28" s="90" t="s">
        <v>139</v>
      </c>
      <c r="Y28" s="90">
        <v>0</v>
      </c>
      <c r="Z28" s="169" t="s">
        <v>139</v>
      </c>
      <c r="AA28" s="90" t="s">
        <v>139</v>
      </c>
      <c r="AB28" s="90" t="s">
        <v>139</v>
      </c>
      <c r="AC28" s="90">
        <v>808.20860000000005</v>
      </c>
      <c r="AD28" s="92">
        <v>680.61720000000003</v>
      </c>
      <c r="AE28" s="129">
        <v>-7.3992999999999256</v>
      </c>
      <c r="AF28" s="254">
        <v>-1.0754538590280794E-2</v>
      </c>
      <c r="AG28" s="3" t="s">
        <v>139</v>
      </c>
    </row>
    <row r="29" spans="2:33" ht="15" customHeight="1" thickBot="1" x14ac:dyDescent="0.4">
      <c r="B29" s="126" t="s">
        <v>101</v>
      </c>
      <c r="C29" s="96" t="s">
        <v>139</v>
      </c>
      <c r="D29" s="96" t="s">
        <v>139</v>
      </c>
      <c r="E29" s="96" t="s">
        <v>180</v>
      </c>
      <c r="F29" s="96">
        <v>641.07259999999997</v>
      </c>
      <c r="G29" s="96">
        <v>778.98419999999999</v>
      </c>
      <c r="H29" s="96" t="s">
        <v>180</v>
      </c>
      <c r="I29" s="96">
        <v>680.65949999999998</v>
      </c>
      <c r="J29" s="96" t="s">
        <v>139</v>
      </c>
      <c r="K29" s="96" t="s">
        <v>139</v>
      </c>
      <c r="L29" s="96">
        <v>707.48239999999998</v>
      </c>
      <c r="M29" s="96" t="s">
        <v>139</v>
      </c>
      <c r="N29" s="96">
        <v>992.20389999999998</v>
      </c>
      <c r="O29" s="96" t="s">
        <v>139</v>
      </c>
      <c r="P29" s="96" t="s">
        <v>139</v>
      </c>
      <c r="Q29" s="96" t="s">
        <v>139</v>
      </c>
      <c r="R29" s="96" t="s">
        <v>180</v>
      </c>
      <c r="S29" s="96" t="s">
        <v>139</v>
      </c>
      <c r="T29" s="96" t="s">
        <v>139</v>
      </c>
      <c r="U29" s="96" t="s">
        <v>139</v>
      </c>
      <c r="V29" s="96">
        <v>757.63329999999996</v>
      </c>
      <c r="W29" s="96" t="s">
        <v>139</v>
      </c>
      <c r="X29" s="96">
        <v>695.84690000000001</v>
      </c>
      <c r="Y29" s="96" t="s">
        <v>139</v>
      </c>
      <c r="Z29" s="171">
        <v>695.59469999999999</v>
      </c>
      <c r="AA29" s="96" t="s">
        <v>139</v>
      </c>
      <c r="AB29" s="96" t="s">
        <v>139</v>
      </c>
      <c r="AC29" s="96">
        <v>797.74400000000003</v>
      </c>
      <c r="AD29" s="97">
        <v>695.19560000000001</v>
      </c>
      <c r="AE29" s="98">
        <v>-4.9005999999999403</v>
      </c>
      <c r="AF29" s="256">
        <v>-6.9998951572654454E-3</v>
      </c>
      <c r="AG29" s="3" t="s">
        <v>139</v>
      </c>
    </row>
    <row r="30" spans="2:33" ht="15" customHeight="1" x14ac:dyDescent="0.35">
      <c r="B30" s="125" t="s">
        <v>102</v>
      </c>
      <c r="C30" s="89" t="s">
        <v>139</v>
      </c>
      <c r="D30" s="89" t="s">
        <v>139</v>
      </c>
      <c r="E30" s="89" t="s">
        <v>139</v>
      </c>
      <c r="F30" s="89" t="s">
        <v>139</v>
      </c>
      <c r="G30" s="89" t="s">
        <v>139</v>
      </c>
      <c r="H30" s="89" t="s">
        <v>139</v>
      </c>
      <c r="I30" s="89" t="s">
        <v>139</v>
      </c>
      <c r="J30" s="89" t="s">
        <v>139</v>
      </c>
      <c r="K30" s="89" t="s">
        <v>139</v>
      </c>
      <c r="L30" s="89" t="s">
        <v>139</v>
      </c>
      <c r="M30" s="89" t="s">
        <v>139</v>
      </c>
      <c r="N30" s="89" t="s">
        <v>139</v>
      </c>
      <c r="O30" s="89" t="s">
        <v>139</v>
      </c>
      <c r="P30" s="89" t="s">
        <v>139</v>
      </c>
      <c r="Q30" s="89" t="s">
        <v>139</v>
      </c>
      <c r="R30" s="89" t="s">
        <v>139</v>
      </c>
      <c r="S30" s="89" t="s">
        <v>139</v>
      </c>
      <c r="T30" s="89" t="s">
        <v>139</v>
      </c>
      <c r="U30" s="89" t="s">
        <v>139</v>
      </c>
      <c r="V30" s="89" t="s">
        <v>139</v>
      </c>
      <c r="W30" s="89" t="s">
        <v>139</v>
      </c>
      <c r="X30" s="89" t="s">
        <v>139</v>
      </c>
      <c r="Y30" s="89" t="s">
        <v>139</v>
      </c>
      <c r="Z30" s="172" t="s">
        <v>139</v>
      </c>
      <c r="AA30" s="89" t="s">
        <v>139</v>
      </c>
      <c r="AB30" s="89" t="s">
        <v>139</v>
      </c>
      <c r="AC30" s="89" t="s">
        <v>139</v>
      </c>
      <c r="AD30" s="92" t="s">
        <v>139</v>
      </c>
      <c r="AE30" s="129">
        <v>0</v>
      </c>
      <c r="AF30" s="254">
        <v>0</v>
      </c>
      <c r="AG30" s="3" t="s">
        <v>139</v>
      </c>
    </row>
    <row r="31" spans="2:33" ht="15" customHeight="1" x14ac:dyDescent="0.35">
      <c r="B31" s="125" t="s">
        <v>103</v>
      </c>
      <c r="C31" s="90">
        <v>678.01</v>
      </c>
      <c r="D31" s="90">
        <v>555.49</v>
      </c>
      <c r="E31" s="90">
        <v>570.84720000000004</v>
      </c>
      <c r="F31" s="90">
        <v>621.27599999999995</v>
      </c>
      <c r="G31" s="90">
        <v>643.21</v>
      </c>
      <c r="H31" s="90" t="s">
        <v>180</v>
      </c>
      <c r="I31" s="90">
        <v>633</v>
      </c>
      <c r="J31" s="90" t="s">
        <v>139</v>
      </c>
      <c r="K31" s="90">
        <v>582.25</v>
      </c>
      <c r="L31" s="90">
        <v>766</v>
      </c>
      <c r="M31" s="90">
        <v>565.4</v>
      </c>
      <c r="N31" s="90">
        <v>601.16</v>
      </c>
      <c r="O31" s="90" t="s">
        <v>139</v>
      </c>
      <c r="P31" s="90">
        <v>643.79</v>
      </c>
      <c r="Q31" s="90">
        <v>575.51</v>
      </c>
      <c r="R31" s="90" t="s">
        <v>139</v>
      </c>
      <c r="S31" s="90">
        <v>473.88249999999999</v>
      </c>
      <c r="T31" s="90">
        <v>0</v>
      </c>
      <c r="U31" s="90">
        <v>668</v>
      </c>
      <c r="V31" s="90">
        <v>621.95000000000005</v>
      </c>
      <c r="W31" s="90">
        <v>605.96839999999997</v>
      </c>
      <c r="X31" s="90">
        <v>580.63</v>
      </c>
      <c r="Y31" s="90">
        <v>599.42610000000002</v>
      </c>
      <c r="Z31" s="169">
        <v>550.45000000000005</v>
      </c>
      <c r="AA31" s="90">
        <v>548.66999999999996</v>
      </c>
      <c r="AB31" s="90">
        <v>598.13</v>
      </c>
      <c r="AC31" s="90">
        <v>783.22770000000003</v>
      </c>
      <c r="AD31" s="92">
        <v>704.80769999999995</v>
      </c>
      <c r="AE31" s="129">
        <v>1.07650000000001</v>
      </c>
      <c r="AF31" s="254">
        <v>1.5297033867476817E-3</v>
      </c>
      <c r="AG31" s="3" t="s">
        <v>139</v>
      </c>
    </row>
    <row r="32" spans="2:33" ht="15" customHeight="1" x14ac:dyDescent="0.35">
      <c r="B32" s="125" t="s">
        <v>104</v>
      </c>
      <c r="C32" s="90" t="s">
        <v>139</v>
      </c>
      <c r="D32" s="90">
        <v>612.09</v>
      </c>
      <c r="E32" s="90">
        <v>587.51900000000001</v>
      </c>
      <c r="F32" s="90">
        <v>611.90729999999996</v>
      </c>
      <c r="G32" s="90">
        <v>644.16</v>
      </c>
      <c r="H32" s="90" t="s">
        <v>180</v>
      </c>
      <c r="I32" s="90">
        <v>629.9</v>
      </c>
      <c r="J32" s="90" t="s">
        <v>139</v>
      </c>
      <c r="K32" s="90">
        <v>751.84</v>
      </c>
      <c r="L32" s="90">
        <v>757</v>
      </c>
      <c r="M32" s="90">
        <v>506.03</v>
      </c>
      <c r="N32" s="90">
        <v>631.53</v>
      </c>
      <c r="O32" s="90" t="s">
        <v>139</v>
      </c>
      <c r="P32" s="90">
        <v>641.57000000000005</v>
      </c>
      <c r="Q32" s="90">
        <v>561.07000000000005</v>
      </c>
      <c r="R32" s="90" t="s">
        <v>139</v>
      </c>
      <c r="S32" s="90">
        <v>432.95589999999999</v>
      </c>
      <c r="T32" s="90">
        <v>0</v>
      </c>
      <c r="U32" s="90">
        <v>678</v>
      </c>
      <c r="V32" s="90">
        <v>630.09</v>
      </c>
      <c r="W32" s="90">
        <v>618.13930000000005</v>
      </c>
      <c r="X32" s="90">
        <v>670.43</v>
      </c>
      <c r="Y32" s="90">
        <v>550.4452</v>
      </c>
      <c r="Z32" s="169">
        <v>559.12</v>
      </c>
      <c r="AA32" s="90" t="s">
        <v>139</v>
      </c>
      <c r="AB32" s="90">
        <v>594.91</v>
      </c>
      <c r="AC32" s="90">
        <v>766.60479999999995</v>
      </c>
      <c r="AD32" s="92">
        <v>659.82230000000004</v>
      </c>
      <c r="AE32" s="129">
        <v>4.602100000000064</v>
      </c>
      <c r="AF32" s="254">
        <v>7.0237456049127671E-3</v>
      </c>
      <c r="AG32" s="3" t="s">
        <v>139</v>
      </c>
    </row>
    <row r="33" spans="2:33" ht="15" customHeight="1" x14ac:dyDescent="0.35">
      <c r="B33" s="125" t="s">
        <v>105</v>
      </c>
      <c r="C33" s="90">
        <v>602.78</v>
      </c>
      <c r="D33" s="90">
        <v>529.1</v>
      </c>
      <c r="E33" s="90">
        <v>544.6952</v>
      </c>
      <c r="F33" s="90">
        <v>591.56389999999999</v>
      </c>
      <c r="G33" s="90">
        <v>609.04</v>
      </c>
      <c r="H33" s="90">
        <v>608.26</v>
      </c>
      <c r="I33" s="90">
        <v>590.79</v>
      </c>
      <c r="J33" s="90" t="s">
        <v>139</v>
      </c>
      <c r="K33" s="90">
        <v>547.23</v>
      </c>
      <c r="L33" s="90">
        <v>714</v>
      </c>
      <c r="M33" s="90">
        <v>578.80999999999995</v>
      </c>
      <c r="N33" s="90">
        <v>511.64</v>
      </c>
      <c r="O33" s="90" t="s">
        <v>139</v>
      </c>
      <c r="P33" s="90">
        <v>538.6</v>
      </c>
      <c r="Q33" s="90">
        <v>589.54999999999995</v>
      </c>
      <c r="R33" s="90" t="s">
        <v>139</v>
      </c>
      <c r="S33" s="90">
        <v>477.14330000000001</v>
      </c>
      <c r="T33" s="90">
        <v>0</v>
      </c>
      <c r="U33" s="90">
        <v>621</v>
      </c>
      <c r="V33" s="90">
        <v>581.11</v>
      </c>
      <c r="W33" s="90">
        <v>564.07259999999997</v>
      </c>
      <c r="X33" s="90">
        <v>565.25</v>
      </c>
      <c r="Y33" s="90">
        <v>595.87919999999997</v>
      </c>
      <c r="Z33" s="169">
        <v>454.6</v>
      </c>
      <c r="AA33" s="90">
        <v>430.2</v>
      </c>
      <c r="AB33" s="90">
        <v>571.15</v>
      </c>
      <c r="AC33" s="90">
        <v>748.12459999999999</v>
      </c>
      <c r="AD33" s="92">
        <v>592.09469999999999</v>
      </c>
      <c r="AE33" s="129">
        <v>2.0657999999999674</v>
      </c>
      <c r="AF33" s="254">
        <v>3.5011844335082016E-3</v>
      </c>
      <c r="AG33" s="3" t="s">
        <v>139</v>
      </c>
    </row>
    <row r="34" spans="2:33" ht="15" customHeight="1" x14ac:dyDescent="0.35">
      <c r="B34" s="125" t="s">
        <v>106</v>
      </c>
      <c r="C34" s="93">
        <v>612.83000000000004</v>
      </c>
      <c r="D34" s="93">
        <v>453.87</v>
      </c>
      <c r="E34" s="93">
        <v>552.00959999999998</v>
      </c>
      <c r="F34" s="93">
        <v>605.88459999999998</v>
      </c>
      <c r="G34" s="93">
        <v>617.29999999999995</v>
      </c>
      <c r="H34" s="93">
        <v>565.91</v>
      </c>
      <c r="I34" s="93">
        <v>598.62</v>
      </c>
      <c r="J34" s="93" t="s">
        <v>139</v>
      </c>
      <c r="K34" s="93">
        <v>595.58000000000004</v>
      </c>
      <c r="L34" s="93">
        <v>673</v>
      </c>
      <c r="M34" s="93">
        <v>530.21</v>
      </c>
      <c r="N34" s="93">
        <v>558.41</v>
      </c>
      <c r="O34" s="93" t="s">
        <v>139</v>
      </c>
      <c r="P34" s="93">
        <v>527.15</v>
      </c>
      <c r="Q34" s="93">
        <v>598.45000000000005</v>
      </c>
      <c r="R34" s="93" t="s">
        <v>139</v>
      </c>
      <c r="S34" s="93">
        <v>488.19529999999997</v>
      </c>
      <c r="T34" s="93">
        <v>0</v>
      </c>
      <c r="U34" s="93">
        <v>636</v>
      </c>
      <c r="V34" s="93">
        <v>583.72</v>
      </c>
      <c r="W34" s="93">
        <v>579.28610000000003</v>
      </c>
      <c r="X34" s="93">
        <v>532.58000000000004</v>
      </c>
      <c r="Y34" s="93">
        <v>604.39599999999996</v>
      </c>
      <c r="Z34" s="170">
        <v>482.7</v>
      </c>
      <c r="AA34" s="93">
        <v>541.70000000000005</v>
      </c>
      <c r="AB34" s="93">
        <v>577.87</v>
      </c>
      <c r="AC34" s="93">
        <v>766.69770000000005</v>
      </c>
      <c r="AD34" s="94">
        <v>620.38490000000002</v>
      </c>
      <c r="AE34" s="95">
        <v>0.40229999999996835</v>
      </c>
      <c r="AF34" s="255">
        <v>6.488891785027004E-4</v>
      </c>
      <c r="AG34" s="3" t="s">
        <v>139</v>
      </c>
    </row>
    <row r="35" spans="2:33" ht="15.75" customHeight="1" x14ac:dyDescent="0.35">
      <c r="B35" s="125" t="s">
        <v>107</v>
      </c>
      <c r="C35" s="89">
        <v>632.54999999999995</v>
      </c>
      <c r="D35" s="89">
        <v>468.26</v>
      </c>
      <c r="E35" s="89">
        <v>564.14570000000003</v>
      </c>
      <c r="F35" s="89">
        <v>605.61689999999999</v>
      </c>
      <c r="G35" s="89">
        <v>623.95000000000005</v>
      </c>
      <c r="H35" s="89">
        <v>566.55999999999995</v>
      </c>
      <c r="I35" s="89">
        <v>598.75</v>
      </c>
      <c r="J35" s="89" t="s">
        <v>139</v>
      </c>
      <c r="K35" s="89">
        <v>693.07</v>
      </c>
      <c r="L35" s="89">
        <v>656</v>
      </c>
      <c r="M35" s="89">
        <v>530.85</v>
      </c>
      <c r="N35" s="89">
        <v>575.41999999999996</v>
      </c>
      <c r="O35" s="89" t="s">
        <v>139</v>
      </c>
      <c r="P35" s="89">
        <v>495.52</v>
      </c>
      <c r="Q35" s="89">
        <v>596.71</v>
      </c>
      <c r="R35" s="89" t="s">
        <v>139</v>
      </c>
      <c r="S35" s="89">
        <v>519.5136</v>
      </c>
      <c r="T35" s="89">
        <v>0</v>
      </c>
      <c r="U35" s="89">
        <v>646</v>
      </c>
      <c r="V35" s="89">
        <v>579.74</v>
      </c>
      <c r="W35" s="89">
        <v>590.05269999999996</v>
      </c>
      <c r="X35" s="89">
        <v>542.17999999999995</v>
      </c>
      <c r="Y35" s="89">
        <v>615.62540000000001</v>
      </c>
      <c r="Z35" s="172">
        <v>542.55999999999995</v>
      </c>
      <c r="AA35" s="89" t="s">
        <v>180</v>
      </c>
      <c r="AB35" s="89">
        <v>578.70000000000005</v>
      </c>
      <c r="AC35" s="89">
        <v>750.44619999999998</v>
      </c>
      <c r="AD35" s="92">
        <v>618.39930000000004</v>
      </c>
      <c r="AE35" s="129">
        <v>-4.4465000000000146</v>
      </c>
      <c r="AF35" s="254">
        <v>-7.1390061552956035E-3</v>
      </c>
      <c r="AG35" s="3" t="s">
        <v>139</v>
      </c>
    </row>
    <row r="36" spans="2:33" ht="15" customHeight="1" x14ac:dyDescent="0.35">
      <c r="B36" s="125" t="s">
        <v>108</v>
      </c>
      <c r="C36" s="89">
        <v>556.37</v>
      </c>
      <c r="D36" s="89">
        <v>442.75</v>
      </c>
      <c r="E36" s="89">
        <v>460.55970000000002</v>
      </c>
      <c r="F36" s="89">
        <v>546.05899999999997</v>
      </c>
      <c r="G36" s="89">
        <v>544.73</v>
      </c>
      <c r="H36" s="89">
        <v>475.84</v>
      </c>
      <c r="I36" s="89">
        <v>566.33000000000004</v>
      </c>
      <c r="J36" s="89" t="s">
        <v>139</v>
      </c>
      <c r="K36" s="89">
        <v>517.87</v>
      </c>
      <c r="L36" s="89">
        <v>628</v>
      </c>
      <c r="M36" s="89">
        <v>0</v>
      </c>
      <c r="N36" s="89">
        <v>469.87</v>
      </c>
      <c r="O36" s="89">
        <v>460</v>
      </c>
      <c r="P36" s="89">
        <v>454.31</v>
      </c>
      <c r="Q36" s="89">
        <v>477.52</v>
      </c>
      <c r="R36" s="89" t="s">
        <v>139</v>
      </c>
      <c r="S36" s="89">
        <v>395.04259999999999</v>
      </c>
      <c r="T36" s="89" t="s">
        <v>180</v>
      </c>
      <c r="U36" s="89">
        <v>541</v>
      </c>
      <c r="V36" s="89">
        <v>507.46</v>
      </c>
      <c r="W36" s="89">
        <v>548.39089999999999</v>
      </c>
      <c r="X36" s="89">
        <v>461.84</v>
      </c>
      <c r="Y36" s="89">
        <v>560.93269999999995</v>
      </c>
      <c r="Z36" s="172">
        <v>347.53</v>
      </c>
      <c r="AA36" s="89">
        <v>279.68</v>
      </c>
      <c r="AB36" s="89">
        <v>548.5</v>
      </c>
      <c r="AC36" s="89">
        <v>707.72810000000004</v>
      </c>
      <c r="AD36" s="92">
        <v>548.00469999999996</v>
      </c>
      <c r="AE36" s="129">
        <v>-4.3952000000000453</v>
      </c>
      <c r="AF36" s="254">
        <v>-7.956554662663852E-3</v>
      </c>
      <c r="AG36" s="3" t="s">
        <v>139</v>
      </c>
    </row>
    <row r="37" spans="2:33" ht="15" customHeight="1" thickBot="1" x14ac:dyDescent="0.4">
      <c r="B37" s="125" t="s">
        <v>109</v>
      </c>
      <c r="C37" s="90">
        <v>560.6</v>
      </c>
      <c r="D37" s="90">
        <v>440.49</v>
      </c>
      <c r="E37" s="90">
        <v>258.82220000000001</v>
      </c>
      <c r="F37" s="90">
        <v>578.18010000000004</v>
      </c>
      <c r="G37" s="90">
        <v>555.72</v>
      </c>
      <c r="H37" s="90">
        <v>459.91</v>
      </c>
      <c r="I37" s="90">
        <v>586.6</v>
      </c>
      <c r="J37" s="90" t="s">
        <v>139</v>
      </c>
      <c r="K37" s="90">
        <v>538.37</v>
      </c>
      <c r="L37" s="90">
        <v>646</v>
      </c>
      <c r="M37" s="90">
        <v>0</v>
      </c>
      <c r="N37" s="90">
        <v>512.19000000000005</v>
      </c>
      <c r="O37" s="90">
        <v>460</v>
      </c>
      <c r="P37" s="90">
        <v>431.66</v>
      </c>
      <c r="Q37" s="90">
        <v>510.93</v>
      </c>
      <c r="R37" s="90" t="s">
        <v>139</v>
      </c>
      <c r="S37" s="90">
        <v>226.55529999999999</v>
      </c>
      <c r="T37" s="90" t="s">
        <v>180</v>
      </c>
      <c r="U37" s="90">
        <v>569</v>
      </c>
      <c r="V37" s="90">
        <v>454.1</v>
      </c>
      <c r="W37" s="90">
        <v>569.22180000000003</v>
      </c>
      <c r="X37" s="90">
        <v>466.6</v>
      </c>
      <c r="Y37" s="90">
        <v>604.34299999999996</v>
      </c>
      <c r="Z37" s="169">
        <v>461.41</v>
      </c>
      <c r="AA37" s="90" t="s">
        <v>139</v>
      </c>
      <c r="AB37" s="90">
        <v>556.53</v>
      </c>
      <c r="AC37" s="90">
        <v>734.38049999999998</v>
      </c>
      <c r="AD37" s="92">
        <v>598.06780000000003</v>
      </c>
      <c r="AE37" s="129">
        <v>-3.7637999999999465</v>
      </c>
      <c r="AF37" s="254">
        <v>-6.2539089007621843E-3</v>
      </c>
      <c r="AG37" s="3" t="s">
        <v>139</v>
      </c>
    </row>
    <row r="38" spans="2:33" ht="15" customHeight="1" thickBot="1" x14ac:dyDescent="0.4">
      <c r="B38" s="126" t="s">
        <v>110</v>
      </c>
      <c r="C38" s="96">
        <v>585.45780000000002</v>
      </c>
      <c r="D38" s="96">
        <v>480.7518</v>
      </c>
      <c r="E38" s="96">
        <v>503.92599999999999</v>
      </c>
      <c r="F38" s="96">
        <v>576.92219999999998</v>
      </c>
      <c r="G38" s="96">
        <v>606.80340000000001</v>
      </c>
      <c r="H38" s="96" t="s">
        <v>180</v>
      </c>
      <c r="I38" s="96">
        <v>590.20219999999995</v>
      </c>
      <c r="J38" s="96" t="s">
        <v>139</v>
      </c>
      <c r="K38" s="96">
        <v>576.68409999999994</v>
      </c>
      <c r="L38" s="96">
        <v>690.93330000000003</v>
      </c>
      <c r="M38" s="96">
        <v>560.0829</v>
      </c>
      <c r="N38" s="96">
        <v>511.64580000000001</v>
      </c>
      <c r="O38" s="96">
        <v>460</v>
      </c>
      <c r="P38" s="96">
        <v>527.76739999999995</v>
      </c>
      <c r="Q38" s="96">
        <v>546.15660000000003</v>
      </c>
      <c r="R38" s="96" t="s">
        <v>180</v>
      </c>
      <c r="S38" s="96">
        <v>431.37360000000001</v>
      </c>
      <c r="T38" s="96" t="s">
        <v>180</v>
      </c>
      <c r="U38" s="96">
        <v>611.32140000000004</v>
      </c>
      <c r="V38" s="96">
        <v>586.02229999999997</v>
      </c>
      <c r="W38" s="96">
        <v>573.43449999999996</v>
      </c>
      <c r="X38" s="96">
        <v>536.37019999999995</v>
      </c>
      <c r="Y38" s="96">
        <v>589.30070000000001</v>
      </c>
      <c r="Z38" s="171">
        <v>483.505</v>
      </c>
      <c r="AA38" s="96" t="s">
        <v>180</v>
      </c>
      <c r="AB38" s="96">
        <v>560.88620000000003</v>
      </c>
      <c r="AC38" s="96">
        <v>750.11469999999997</v>
      </c>
      <c r="AD38" s="97">
        <v>611.4538</v>
      </c>
      <c r="AE38" s="98">
        <v>-1.0383000000000493</v>
      </c>
      <c r="AF38" s="256">
        <v>-1.6952055381613072E-3</v>
      </c>
      <c r="AG38" s="3" t="s">
        <v>139</v>
      </c>
    </row>
    <row r="39" spans="2:33" ht="15" customHeight="1" x14ac:dyDescent="0.35">
      <c r="B39" s="125" t="s">
        <v>111</v>
      </c>
      <c r="C39" s="89">
        <v>795.63</v>
      </c>
      <c r="D39" s="89" t="s">
        <v>139</v>
      </c>
      <c r="E39" s="89" t="s">
        <v>139</v>
      </c>
      <c r="F39" s="89">
        <v>641.21780000000001</v>
      </c>
      <c r="G39" s="89">
        <v>705.43</v>
      </c>
      <c r="H39" s="89" t="s">
        <v>139</v>
      </c>
      <c r="I39" s="89">
        <v>704.66</v>
      </c>
      <c r="J39" s="89" t="s">
        <v>139</v>
      </c>
      <c r="K39" s="89">
        <v>785.26</v>
      </c>
      <c r="L39" s="89">
        <v>0</v>
      </c>
      <c r="M39" s="89" t="s">
        <v>139</v>
      </c>
      <c r="N39" s="89">
        <v>795.74</v>
      </c>
      <c r="O39" s="89" t="s">
        <v>139</v>
      </c>
      <c r="P39" s="89" t="s">
        <v>139</v>
      </c>
      <c r="Q39" s="89" t="s">
        <v>180</v>
      </c>
      <c r="R39" s="89" t="s">
        <v>139</v>
      </c>
      <c r="S39" s="89" t="s">
        <v>139</v>
      </c>
      <c r="T39" s="89">
        <v>0</v>
      </c>
      <c r="U39" s="89" t="s">
        <v>139</v>
      </c>
      <c r="V39" s="89">
        <v>727.26</v>
      </c>
      <c r="W39" s="89">
        <v>680.63189999999997</v>
      </c>
      <c r="X39" s="89">
        <v>766.11</v>
      </c>
      <c r="Y39" s="89">
        <v>615.68629999999996</v>
      </c>
      <c r="Z39" s="172" t="s">
        <v>139</v>
      </c>
      <c r="AA39" s="89" t="s">
        <v>139</v>
      </c>
      <c r="AB39" s="89">
        <v>652.44000000000005</v>
      </c>
      <c r="AC39" s="89" t="s">
        <v>139</v>
      </c>
      <c r="AD39" s="92">
        <v>780.76179999999999</v>
      </c>
      <c r="AE39" s="129">
        <v>-29.891700000000014</v>
      </c>
      <c r="AF39" s="254">
        <v>-3.6873584089873186E-2</v>
      </c>
      <c r="AG39" s="3" t="s">
        <v>139</v>
      </c>
    </row>
    <row r="40" spans="2:33" ht="15" customHeight="1" x14ac:dyDescent="0.35">
      <c r="B40" s="125" t="s">
        <v>112</v>
      </c>
      <c r="C40" s="90">
        <v>751.75</v>
      </c>
      <c r="D40" s="90" t="s">
        <v>139</v>
      </c>
      <c r="E40" s="90" t="s">
        <v>180</v>
      </c>
      <c r="F40" s="90">
        <v>668.78840000000002</v>
      </c>
      <c r="G40" s="90">
        <v>705.55</v>
      </c>
      <c r="H40" s="90" t="s">
        <v>139</v>
      </c>
      <c r="I40" s="90">
        <v>710.85</v>
      </c>
      <c r="J40" s="90" t="s">
        <v>139</v>
      </c>
      <c r="K40" s="90">
        <v>774.98</v>
      </c>
      <c r="L40" s="90">
        <v>816</v>
      </c>
      <c r="M40" s="90">
        <v>675.15</v>
      </c>
      <c r="N40" s="90">
        <v>824.55</v>
      </c>
      <c r="O40" s="90" t="s">
        <v>139</v>
      </c>
      <c r="P40" s="90" t="s">
        <v>139</v>
      </c>
      <c r="Q40" s="90">
        <v>677.43</v>
      </c>
      <c r="R40" s="90" t="s">
        <v>139</v>
      </c>
      <c r="S40" s="90" t="s">
        <v>139</v>
      </c>
      <c r="T40" s="90">
        <v>0</v>
      </c>
      <c r="U40" s="90" t="s">
        <v>139</v>
      </c>
      <c r="V40" s="90">
        <v>738</v>
      </c>
      <c r="W40" s="90">
        <v>692.10059999999999</v>
      </c>
      <c r="X40" s="90">
        <v>751.6</v>
      </c>
      <c r="Y40" s="90">
        <v>0</v>
      </c>
      <c r="Z40" s="169">
        <v>659.01</v>
      </c>
      <c r="AA40" s="90" t="s">
        <v>139</v>
      </c>
      <c r="AB40" s="90" t="s">
        <v>139</v>
      </c>
      <c r="AC40" s="90">
        <v>799.75779999999997</v>
      </c>
      <c r="AD40" s="92">
        <v>780.85159999999996</v>
      </c>
      <c r="AE40" s="129">
        <v>3.4678000000000111</v>
      </c>
      <c r="AF40" s="254">
        <v>4.4608596165755078E-3</v>
      </c>
      <c r="AG40" s="3" t="s">
        <v>139</v>
      </c>
    </row>
    <row r="41" spans="2:33" ht="15" customHeight="1" x14ac:dyDescent="0.35">
      <c r="B41" s="125" t="s">
        <v>141</v>
      </c>
      <c r="C41" s="90" t="s">
        <v>139</v>
      </c>
      <c r="D41" s="90" t="s">
        <v>139</v>
      </c>
      <c r="E41" s="90" t="s">
        <v>180</v>
      </c>
      <c r="F41" s="90">
        <v>666.51319999999998</v>
      </c>
      <c r="G41" s="90">
        <v>699.31</v>
      </c>
      <c r="H41" s="90" t="s">
        <v>139</v>
      </c>
      <c r="I41" s="90">
        <v>710.04</v>
      </c>
      <c r="J41" s="90" t="s">
        <v>139</v>
      </c>
      <c r="K41" s="90" t="s">
        <v>139</v>
      </c>
      <c r="L41" s="90" t="s">
        <v>139</v>
      </c>
      <c r="M41" s="90">
        <v>645.86</v>
      </c>
      <c r="N41" s="90" t="s">
        <v>139</v>
      </c>
      <c r="O41" s="90" t="s">
        <v>139</v>
      </c>
      <c r="P41" s="90" t="s">
        <v>139</v>
      </c>
      <c r="Q41" s="90" t="s">
        <v>180</v>
      </c>
      <c r="R41" s="90" t="s">
        <v>139</v>
      </c>
      <c r="S41" s="90" t="s">
        <v>139</v>
      </c>
      <c r="T41" s="90">
        <v>0</v>
      </c>
      <c r="U41" s="90" t="s">
        <v>139</v>
      </c>
      <c r="V41" s="90">
        <v>707.1</v>
      </c>
      <c r="W41" s="90">
        <v>702.39909999999998</v>
      </c>
      <c r="X41" s="90" t="s">
        <v>139</v>
      </c>
      <c r="Y41" s="90">
        <v>0</v>
      </c>
      <c r="Z41" s="169">
        <v>667.25</v>
      </c>
      <c r="AA41" s="90" t="s">
        <v>139</v>
      </c>
      <c r="AB41" s="90" t="s">
        <v>139</v>
      </c>
      <c r="AC41" s="90">
        <v>807.74419999999998</v>
      </c>
      <c r="AD41" s="92">
        <v>702.53340000000003</v>
      </c>
      <c r="AE41" s="129">
        <v>0.87990000000002055</v>
      </c>
      <c r="AF41" s="254">
        <v>1.254037783606895E-3</v>
      </c>
    </row>
    <row r="42" spans="2:33" ht="15" customHeight="1" x14ac:dyDescent="0.35">
      <c r="B42" s="125" t="s">
        <v>113</v>
      </c>
      <c r="C42" s="90">
        <v>727</v>
      </c>
      <c r="D42" s="90" t="s">
        <v>139</v>
      </c>
      <c r="E42" s="90">
        <v>613.63</v>
      </c>
      <c r="F42" s="90">
        <v>623.2835</v>
      </c>
      <c r="G42" s="90">
        <v>692.31</v>
      </c>
      <c r="H42" s="90" t="s">
        <v>180</v>
      </c>
      <c r="I42" s="90">
        <v>687.62</v>
      </c>
      <c r="J42" s="90" t="s">
        <v>139</v>
      </c>
      <c r="K42" s="90">
        <v>769.46</v>
      </c>
      <c r="L42" s="90">
        <v>768</v>
      </c>
      <c r="M42" s="90">
        <v>0</v>
      </c>
      <c r="N42" s="90">
        <v>796.77</v>
      </c>
      <c r="O42" s="90" t="s">
        <v>139</v>
      </c>
      <c r="P42" s="90">
        <v>531.66</v>
      </c>
      <c r="Q42" s="90">
        <v>610.73</v>
      </c>
      <c r="R42" s="90" t="s">
        <v>139</v>
      </c>
      <c r="S42" s="90" t="s">
        <v>139</v>
      </c>
      <c r="T42" s="90" t="s">
        <v>180</v>
      </c>
      <c r="U42" s="90">
        <v>821</v>
      </c>
      <c r="V42" s="90">
        <v>685.74</v>
      </c>
      <c r="W42" s="90">
        <v>657.92859999999996</v>
      </c>
      <c r="X42" s="90">
        <v>744.07</v>
      </c>
      <c r="Y42" s="90">
        <v>598.16980000000001</v>
      </c>
      <c r="Z42" s="169">
        <v>663.34</v>
      </c>
      <c r="AA42" s="90" t="s">
        <v>139</v>
      </c>
      <c r="AB42" s="90">
        <v>552.41999999999996</v>
      </c>
      <c r="AC42" s="90">
        <v>768.18349999999998</v>
      </c>
      <c r="AD42" s="92">
        <v>721.03390000000002</v>
      </c>
      <c r="AE42" s="129">
        <v>-1.5859000000000378</v>
      </c>
      <c r="AF42" s="254">
        <v>-2.1946533986475845E-3</v>
      </c>
      <c r="AG42" s="3" t="s">
        <v>139</v>
      </c>
    </row>
    <row r="43" spans="2:33" ht="15" customHeight="1" x14ac:dyDescent="0.35">
      <c r="B43" s="125" t="s">
        <v>114</v>
      </c>
      <c r="C43" s="93">
        <v>701.88</v>
      </c>
      <c r="D43" s="93">
        <v>398.49</v>
      </c>
      <c r="E43" s="93">
        <v>627.76840000000004</v>
      </c>
      <c r="F43" s="93">
        <v>661.0258</v>
      </c>
      <c r="G43" s="93">
        <v>698.74</v>
      </c>
      <c r="H43" s="93" t="s">
        <v>139</v>
      </c>
      <c r="I43" s="93">
        <v>692.58</v>
      </c>
      <c r="J43" s="93" t="s">
        <v>139</v>
      </c>
      <c r="K43" s="93">
        <v>764</v>
      </c>
      <c r="L43" s="93">
        <v>767</v>
      </c>
      <c r="M43" s="93">
        <v>694.91</v>
      </c>
      <c r="N43" s="93">
        <v>796.78</v>
      </c>
      <c r="O43" s="93" t="s">
        <v>139</v>
      </c>
      <c r="P43" s="93">
        <v>485.66</v>
      </c>
      <c r="Q43" s="93">
        <v>631.89</v>
      </c>
      <c r="R43" s="93" t="s">
        <v>139</v>
      </c>
      <c r="S43" s="93">
        <v>438.10520000000002</v>
      </c>
      <c r="T43" s="93">
        <v>0</v>
      </c>
      <c r="U43" s="93">
        <v>787</v>
      </c>
      <c r="V43" s="93">
        <v>708.46</v>
      </c>
      <c r="W43" s="93">
        <v>668.46109999999999</v>
      </c>
      <c r="X43" s="93">
        <v>728.6</v>
      </c>
      <c r="Y43" s="93">
        <v>637.54259999999999</v>
      </c>
      <c r="Z43" s="170">
        <v>644.64</v>
      </c>
      <c r="AA43" s="93" t="s">
        <v>139</v>
      </c>
      <c r="AB43" s="93">
        <v>598.33000000000004</v>
      </c>
      <c r="AC43" s="93">
        <v>810.80880000000002</v>
      </c>
      <c r="AD43" s="94">
        <v>732.19410000000005</v>
      </c>
      <c r="AE43" s="95">
        <v>-3.3898999999998978</v>
      </c>
      <c r="AF43" s="255">
        <v>-4.6084471657892208E-3</v>
      </c>
      <c r="AG43" s="3" t="s">
        <v>139</v>
      </c>
    </row>
    <row r="44" spans="2:33" ht="15" customHeight="1" x14ac:dyDescent="0.35">
      <c r="B44" s="125" t="s">
        <v>115</v>
      </c>
      <c r="C44" s="90" t="s">
        <v>139</v>
      </c>
      <c r="D44" s="90" t="s">
        <v>139</v>
      </c>
      <c r="E44" s="90" t="s">
        <v>180</v>
      </c>
      <c r="F44" s="90">
        <v>652.59400000000005</v>
      </c>
      <c r="G44" s="90">
        <v>698.34</v>
      </c>
      <c r="H44" s="90" t="s">
        <v>139</v>
      </c>
      <c r="I44" s="90">
        <v>698.34</v>
      </c>
      <c r="J44" s="90" t="s">
        <v>139</v>
      </c>
      <c r="K44" s="90">
        <v>742.66</v>
      </c>
      <c r="L44" s="90">
        <v>748</v>
      </c>
      <c r="M44" s="90">
        <v>690.47</v>
      </c>
      <c r="N44" s="90">
        <v>692.1</v>
      </c>
      <c r="O44" s="90" t="s">
        <v>139</v>
      </c>
      <c r="P44" s="90">
        <v>555.53</v>
      </c>
      <c r="Q44" s="90">
        <v>600.65</v>
      </c>
      <c r="R44" s="90" t="s">
        <v>139</v>
      </c>
      <c r="S44" s="90" t="s">
        <v>139</v>
      </c>
      <c r="T44" s="90">
        <v>0</v>
      </c>
      <c r="U44" s="90">
        <v>774</v>
      </c>
      <c r="V44" s="90">
        <v>701.84</v>
      </c>
      <c r="W44" s="90">
        <v>678.7595</v>
      </c>
      <c r="X44" s="90">
        <v>668.14</v>
      </c>
      <c r="Y44" s="90">
        <v>711.90509999999995</v>
      </c>
      <c r="Z44" s="169">
        <v>616.44000000000005</v>
      </c>
      <c r="AA44" s="90" t="s">
        <v>139</v>
      </c>
      <c r="AB44" s="90">
        <v>636.92999999999995</v>
      </c>
      <c r="AC44" s="90">
        <v>802.45090000000005</v>
      </c>
      <c r="AD44" s="92">
        <v>704.41380000000004</v>
      </c>
      <c r="AE44" s="129">
        <v>-3.1392999999999347</v>
      </c>
      <c r="AF44" s="254">
        <v>-4.4368401466970252E-3</v>
      </c>
      <c r="AG44" s="3" t="s">
        <v>139</v>
      </c>
    </row>
    <row r="45" spans="2:33" ht="15" customHeight="1" x14ac:dyDescent="0.35">
      <c r="B45" s="125" t="s">
        <v>116</v>
      </c>
      <c r="C45" s="89">
        <v>595.5</v>
      </c>
      <c r="D45" s="89">
        <v>576.33000000000004</v>
      </c>
      <c r="E45" s="89">
        <v>571.95039999999995</v>
      </c>
      <c r="F45" s="89">
        <v>559.44280000000003</v>
      </c>
      <c r="G45" s="89">
        <v>592.82000000000005</v>
      </c>
      <c r="H45" s="89">
        <v>551.5</v>
      </c>
      <c r="I45" s="89">
        <v>668.66</v>
      </c>
      <c r="J45" s="89" t="s">
        <v>139</v>
      </c>
      <c r="K45" s="89">
        <v>609.74</v>
      </c>
      <c r="L45" s="89">
        <v>0</v>
      </c>
      <c r="M45" s="89">
        <v>0</v>
      </c>
      <c r="N45" s="89">
        <v>567.15</v>
      </c>
      <c r="O45" s="89" t="s">
        <v>139</v>
      </c>
      <c r="P45" s="89">
        <v>558.35</v>
      </c>
      <c r="Q45" s="89">
        <v>548.08000000000004</v>
      </c>
      <c r="R45" s="89" t="s">
        <v>139</v>
      </c>
      <c r="S45" s="89">
        <v>431.39330000000001</v>
      </c>
      <c r="T45" s="89">
        <v>0</v>
      </c>
      <c r="U45" s="89">
        <v>562</v>
      </c>
      <c r="V45" s="89">
        <v>635.52</v>
      </c>
      <c r="W45" s="89">
        <v>615.56470000000002</v>
      </c>
      <c r="X45" s="89">
        <v>651.19000000000005</v>
      </c>
      <c r="Y45" s="89">
        <v>601.04930000000002</v>
      </c>
      <c r="Z45" s="172">
        <v>575.97</v>
      </c>
      <c r="AA45" s="89" t="s">
        <v>180</v>
      </c>
      <c r="AB45" s="89">
        <v>519.61</v>
      </c>
      <c r="AC45" s="89">
        <v>734.38049999999998</v>
      </c>
      <c r="AD45" s="92">
        <v>607.67169999999999</v>
      </c>
      <c r="AE45" s="129">
        <v>-6.304300000000012</v>
      </c>
      <c r="AF45" s="254">
        <v>-1.0267990931241632E-2</v>
      </c>
      <c r="AG45" s="3" t="s">
        <v>139</v>
      </c>
    </row>
    <row r="46" spans="2:33" ht="15" customHeight="1" x14ac:dyDescent="0.35">
      <c r="B46" s="125" t="s">
        <v>117</v>
      </c>
      <c r="C46" s="89">
        <v>626.6</v>
      </c>
      <c r="D46" s="89">
        <v>352.96</v>
      </c>
      <c r="E46" s="89">
        <v>580.61329999999998</v>
      </c>
      <c r="F46" s="89">
        <v>616.72550000000001</v>
      </c>
      <c r="G46" s="89">
        <v>612.72</v>
      </c>
      <c r="H46" s="89" t="s">
        <v>180</v>
      </c>
      <c r="I46" s="89">
        <v>684.28</v>
      </c>
      <c r="J46" s="89" t="s">
        <v>139</v>
      </c>
      <c r="K46" s="89">
        <v>652.07000000000005</v>
      </c>
      <c r="L46" s="89">
        <v>706</v>
      </c>
      <c r="M46" s="89">
        <v>629.67999999999995</v>
      </c>
      <c r="N46" s="89">
        <v>556.91</v>
      </c>
      <c r="O46" s="89" t="s">
        <v>139</v>
      </c>
      <c r="P46" s="89">
        <v>543.63</v>
      </c>
      <c r="Q46" s="89">
        <v>589.52</v>
      </c>
      <c r="R46" s="89" t="s">
        <v>139</v>
      </c>
      <c r="S46" s="89">
        <v>466.65969999999999</v>
      </c>
      <c r="T46" s="89" t="s">
        <v>180</v>
      </c>
      <c r="U46" s="89">
        <v>606</v>
      </c>
      <c r="V46" s="89">
        <v>614.91999999999996</v>
      </c>
      <c r="W46" s="89">
        <v>630.31010000000003</v>
      </c>
      <c r="X46" s="89">
        <v>695.49</v>
      </c>
      <c r="Y46" s="89">
        <v>616.5009</v>
      </c>
      <c r="Z46" s="172">
        <v>647.83000000000004</v>
      </c>
      <c r="AA46" s="89" t="s">
        <v>180</v>
      </c>
      <c r="AB46" s="89">
        <v>534.95000000000005</v>
      </c>
      <c r="AC46" s="89">
        <v>779.23450000000003</v>
      </c>
      <c r="AD46" s="92">
        <v>653.25319999999999</v>
      </c>
      <c r="AE46" s="129">
        <v>-4.8519999999999754</v>
      </c>
      <c r="AF46" s="254">
        <v>-7.3726814497134738E-3</v>
      </c>
      <c r="AG46" s="3" t="s">
        <v>139</v>
      </c>
    </row>
    <row r="47" spans="2:33" ht="15" customHeight="1" thickBot="1" x14ac:dyDescent="0.4">
      <c r="B47" s="125" t="s">
        <v>118</v>
      </c>
      <c r="C47" s="90" t="s">
        <v>139</v>
      </c>
      <c r="D47" s="90">
        <v>425.17</v>
      </c>
      <c r="E47" s="90" t="s">
        <v>180</v>
      </c>
      <c r="F47" s="90">
        <v>625.96029999999996</v>
      </c>
      <c r="G47" s="90">
        <v>622.80999999999995</v>
      </c>
      <c r="H47" s="90" t="s">
        <v>139</v>
      </c>
      <c r="I47" s="90">
        <v>685.1</v>
      </c>
      <c r="J47" s="90" t="s">
        <v>139</v>
      </c>
      <c r="K47" s="90">
        <v>669.56</v>
      </c>
      <c r="L47" s="90">
        <v>0</v>
      </c>
      <c r="M47" s="90">
        <v>660.94</v>
      </c>
      <c r="N47" s="90">
        <v>366.21</v>
      </c>
      <c r="O47" s="90" t="s">
        <v>139</v>
      </c>
      <c r="P47" s="90">
        <v>563.28</v>
      </c>
      <c r="Q47" s="90">
        <v>600.16</v>
      </c>
      <c r="R47" s="90" t="s">
        <v>139</v>
      </c>
      <c r="S47" s="90" t="s">
        <v>139</v>
      </c>
      <c r="T47" s="90">
        <v>0</v>
      </c>
      <c r="U47" s="90">
        <v>639</v>
      </c>
      <c r="V47" s="90">
        <v>617.39</v>
      </c>
      <c r="W47" s="90">
        <v>627.50149999999996</v>
      </c>
      <c r="X47" s="90">
        <v>724.33</v>
      </c>
      <c r="Y47" s="90">
        <v>583.12070000000006</v>
      </c>
      <c r="Z47" s="169">
        <v>645.79999999999995</v>
      </c>
      <c r="AA47" s="90" t="s">
        <v>139</v>
      </c>
      <c r="AB47" s="90">
        <v>573.78</v>
      </c>
      <c r="AC47" s="90">
        <v>793.62869999999998</v>
      </c>
      <c r="AD47" s="92">
        <v>666.3723</v>
      </c>
      <c r="AE47" s="129">
        <v>-8.1705000000000609</v>
      </c>
      <c r="AF47" s="254">
        <v>-1.2112648745194613E-2</v>
      </c>
      <c r="AG47" s="3" t="s">
        <v>139</v>
      </c>
    </row>
    <row r="48" spans="2:33" ht="15" customHeight="1" thickBot="1" x14ac:dyDescent="0.4">
      <c r="B48" s="126" t="s">
        <v>119</v>
      </c>
      <c r="C48" s="96">
        <v>673.83489999999995</v>
      </c>
      <c r="D48" s="96">
        <v>501.53160000000003</v>
      </c>
      <c r="E48" s="96" t="s">
        <v>180</v>
      </c>
      <c r="F48" s="96">
        <v>630.02949999999998</v>
      </c>
      <c r="G48" s="96">
        <v>679.13409999999999</v>
      </c>
      <c r="H48" s="96" t="s">
        <v>180</v>
      </c>
      <c r="I48" s="96">
        <v>690.74850000000004</v>
      </c>
      <c r="J48" s="96" t="s">
        <v>139</v>
      </c>
      <c r="K48" s="96">
        <v>763.18110000000001</v>
      </c>
      <c r="L48" s="96">
        <v>778.45669999999996</v>
      </c>
      <c r="M48" s="96">
        <v>682.53240000000005</v>
      </c>
      <c r="N48" s="96">
        <v>798.91020000000003</v>
      </c>
      <c r="O48" s="96">
        <v>510</v>
      </c>
      <c r="P48" s="96">
        <v>544.78060000000005</v>
      </c>
      <c r="Q48" s="96" t="s">
        <v>180</v>
      </c>
      <c r="R48" s="96" t="s">
        <v>180</v>
      </c>
      <c r="S48" s="96">
        <v>447.12900000000002</v>
      </c>
      <c r="T48" s="96" t="s">
        <v>180</v>
      </c>
      <c r="U48" s="96">
        <v>717.88800000000003</v>
      </c>
      <c r="V48" s="96">
        <v>707.09349999999995</v>
      </c>
      <c r="W48" s="96">
        <v>648.80079999999998</v>
      </c>
      <c r="X48" s="96">
        <v>721.15660000000003</v>
      </c>
      <c r="Y48" s="96">
        <v>612.98069999999996</v>
      </c>
      <c r="Z48" s="171">
        <v>629.18669999999997</v>
      </c>
      <c r="AA48" s="96" t="s">
        <v>180</v>
      </c>
      <c r="AB48" s="96">
        <v>554.59439999999995</v>
      </c>
      <c r="AC48" s="96">
        <v>789.30790000000002</v>
      </c>
      <c r="AD48" s="97">
        <v>721.48099999999999</v>
      </c>
      <c r="AE48" s="98">
        <v>-4.4035999999999831</v>
      </c>
      <c r="AF48" s="256">
        <v>-6.0665290323007031E-3</v>
      </c>
      <c r="AG48" s="3" t="s">
        <v>139</v>
      </c>
    </row>
    <row r="49" spans="2:33" ht="15" customHeight="1" thickBot="1" x14ac:dyDescent="0.4">
      <c r="B49" s="125" t="s">
        <v>120</v>
      </c>
      <c r="C49" s="87">
        <v>630.32320000000004</v>
      </c>
      <c r="D49" s="87" t="s">
        <v>139</v>
      </c>
      <c r="E49" s="87" t="s">
        <v>139</v>
      </c>
      <c r="F49" s="87" t="s">
        <v>139</v>
      </c>
      <c r="G49" s="87" t="s">
        <v>139</v>
      </c>
      <c r="H49" s="87" t="s">
        <v>139</v>
      </c>
      <c r="I49" s="87">
        <v>661.85230000000001</v>
      </c>
      <c r="J49" s="87" t="s">
        <v>139</v>
      </c>
      <c r="K49" s="87">
        <v>722.14170000000001</v>
      </c>
      <c r="L49" s="87">
        <v>727.06460000000004</v>
      </c>
      <c r="M49" s="87">
        <v>668.55790000000002</v>
      </c>
      <c r="N49" s="87" t="s">
        <v>139</v>
      </c>
      <c r="O49" s="87" t="s">
        <v>139</v>
      </c>
      <c r="P49" s="87" t="s">
        <v>139</v>
      </c>
      <c r="Q49" s="87" t="s">
        <v>139</v>
      </c>
      <c r="R49" s="87" t="s">
        <v>139</v>
      </c>
      <c r="S49" s="87" t="s">
        <v>139</v>
      </c>
      <c r="T49" s="87" t="s">
        <v>180</v>
      </c>
      <c r="U49" s="87">
        <v>632.39229999999998</v>
      </c>
      <c r="V49" s="87" t="s">
        <v>180</v>
      </c>
      <c r="W49" s="87" t="s">
        <v>139</v>
      </c>
      <c r="X49" s="87" t="s">
        <v>139</v>
      </c>
      <c r="Y49" s="87">
        <v>603.24950000000001</v>
      </c>
      <c r="Z49" s="173" t="s">
        <v>139</v>
      </c>
      <c r="AA49" s="87" t="s">
        <v>139</v>
      </c>
      <c r="AB49" s="87" t="s">
        <v>139</v>
      </c>
      <c r="AC49" s="87" t="s">
        <v>139</v>
      </c>
      <c r="AD49" s="88">
        <v>680.90989999999999</v>
      </c>
      <c r="AE49" s="98">
        <v>-4.1213000000000193</v>
      </c>
      <c r="AF49" s="256">
        <v>-6.0162223268079166E-3</v>
      </c>
      <c r="AG49" s="3" t="s">
        <v>139</v>
      </c>
    </row>
    <row r="50" spans="2:33" ht="15" customHeight="1" thickBot="1" x14ac:dyDescent="0.4">
      <c r="B50" s="127" t="s">
        <v>121</v>
      </c>
      <c r="C50" s="85">
        <v>-2.7025999999999613</v>
      </c>
      <c r="D50" s="85" t="s">
        <v>139</v>
      </c>
      <c r="E50" s="85" t="s">
        <v>139</v>
      </c>
      <c r="F50" s="85" t="s">
        <v>139</v>
      </c>
      <c r="G50" s="85" t="s">
        <v>139</v>
      </c>
      <c r="H50" s="85" t="s">
        <v>139</v>
      </c>
      <c r="I50" s="85" t="s">
        <v>139</v>
      </c>
      <c r="J50" s="85" t="s">
        <v>139</v>
      </c>
      <c r="K50" s="85">
        <v>-0.92589999999995598</v>
      </c>
      <c r="L50" s="85">
        <v>0.52140000000008513</v>
      </c>
      <c r="M50" s="85">
        <v>0.71209999999996398</v>
      </c>
      <c r="N50" s="85" t="s">
        <v>139</v>
      </c>
      <c r="O50" s="85" t="s">
        <v>139</v>
      </c>
      <c r="P50" s="85" t="s">
        <v>139</v>
      </c>
      <c r="Q50" s="85" t="s">
        <v>139</v>
      </c>
      <c r="R50" s="85" t="s">
        <v>139</v>
      </c>
      <c r="S50" s="85" t="s">
        <v>139</v>
      </c>
      <c r="T50" s="85" t="s">
        <v>139</v>
      </c>
      <c r="U50" s="85">
        <v>7.4490999999999303</v>
      </c>
      <c r="V50" s="85" t="s">
        <v>139</v>
      </c>
      <c r="W50" s="85" t="s">
        <v>139</v>
      </c>
      <c r="X50" s="85" t="s">
        <v>139</v>
      </c>
      <c r="Y50" s="85">
        <v>-14.789700000000039</v>
      </c>
      <c r="Z50" s="174" t="s">
        <v>139</v>
      </c>
      <c r="AA50" s="85" t="s">
        <v>139</v>
      </c>
      <c r="AB50" s="85" t="s">
        <v>139</v>
      </c>
      <c r="AC50" s="85" t="s">
        <v>139</v>
      </c>
      <c r="AD50" s="99">
        <v>-4.1213000000000193</v>
      </c>
      <c r="AE50" s="130"/>
      <c r="AF50" s="257"/>
      <c r="AG50" s="3" t="s">
        <v>139</v>
      </c>
    </row>
    <row r="51" spans="2:33" ht="15" customHeight="1" thickBot="1" x14ac:dyDescent="0.4">
      <c r="B51" s="128" t="s">
        <v>122</v>
      </c>
      <c r="C51" s="96">
        <v>657.13</v>
      </c>
      <c r="D51" s="96">
        <v>658.46</v>
      </c>
      <c r="E51" s="96">
        <v>723.38630000000001</v>
      </c>
      <c r="F51" s="96">
        <v>609.63210000000004</v>
      </c>
      <c r="G51" s="96">
        <v>732.71</v>
      </c>
      <c r="H51" s="96" t="s">
        <v>139</v>
      </c>
      <c r="I51" s="96">
        <v>671.84</v>
      </c>
      <c r="J51" s="96" t="s">
        <v>139</v>
      </c>
      <c r="K51" s="96">
        <v>729.14</v>
      </c>
      <c r="L51" s="96">
        <v>752</v>
      </c>
      <c r="M51" s="96">
        <v>674.85</v>
      </c>
      <c r="N51" s="96">
        <v>695.51</v>
      </c>
      <c r="O51" s="96" t="s">
        <v>139</v>
      </c>
      <c r="P51" s="96">
        <v>659.71</v>
      </c>
      <c r="Q51" s="96">
        <v>636.19000000000005</v>
      </c>
      <c r="R51" s="96" t="s">
        <v>139</v>
      </c>
      <c r="S51" s="96" t="s">
        <v>139</v>
      </c>
      <c r="T51" s="96" t="s">
        <v>139</v>
      </c>
      <c r="U51" s="96">
        <v>685</v>
      </c>
      <c r="V51" s="96">
        <v>740.57</v>
      </c>
      <c r="W51" s="96">
        <v>672.90809999999999</v>
      </c>
      <c r="X51" s="96">
        <v>732.7</v>
      </c>
      <c r="Y51" s="96">
        <v>663.21270000000004</v>
      </c>
      <c r="Z51" s="175">
        <v>656.62</v>
      </c>
      <c r="AA51" s="96" t="s">
        <v>180</v>
      </c>
      <c r="AB51" s="96">
        <v>624.05999999999995</v>
      </c>
      <c r="AC51" s="96">
        <v>819.90959999999995</v>
      </c>
      <c r="AD51" s="97">
        <v>711.84190000000001</v>
      </c>
      <c r="AE51" s="98">
        <v>-10.86119999999994</v>
      </c>
      <c r="AF51" s="256">
        <v>-1.5028578125650687E-2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3"/>
      <c r="B82" s="212">
        <v>2025</v>
      </c>
      <c r="BA82" s="103"/>
      <c r="BB82" s="213">
        <v>2026</v>
      </c>
      <c r="BC82" s="214"/>
    </row>
    <row r="83" spans="1:105" ht="15" thickBot="1" x14ac:dyDescent="0.4">
      <c r="A83" s="122" t="s">
        <v>123</v>
      </c>
      <c r="B83" s="216">
        <v>1</v>
      </c>
      <c r="C83" s="217">
        <v>2</v>
      </c>
      <c r="D83" s="217">
        <v>3</v>
      </c>
      <c r="E83" s="217">
        <v>4</v>
      </c>
      <c r="F83" s="217">
        <v>5</v>
      </c>
      <c r="G83" s="217">
        <v>6</v>
      </c>
      <c r="H83" s="217">
        <v>7</v>
      </c>
      <c r="I83" s="217">
        <v>8</v>
      </c>
      <c r="J83" s="217">
        <v>9</v>
      </c>
      <c r="K83" s="217">
        <v>10</v>
      </c>
      <c r="L83" s="217">
        <v>11</v>
      </c>
      <c r="M83" s="217">
        <v>12</v>
      </c>
      <c r="N83" s="217">
        <v>13</v>
      </c>
      <c r="O83" s="217">
        <v>14</v>
      </c>
      <c r="P83" s="217">
        <v>15</v>
      </c>
      <c r="Q83" s="217">
        <v>16</v>
      </c>
      <c r="R83" s="217">
        <v>17</v>
      </c>
      <c r="S83" s="217">
        <v>18</v>
      </c>
      <c r="T83" s="217">
        <v>19</v>
      </c>
      <c r="U83" s="217">
        <v>20</v>
      </c>
      <c r="V83" s="217">
        <v>21</v>
      </c>
      <c r="W83" s="217">
        <v>22</v>
      </c>
      <c r="X83" s="217">
        <v>23</v>
      </c>
      <c r="Y83" s="217">
        <v>24</v>
      </c>
      <c r="Z83" s="217">
        <v>25</v>
      </c>
      <c r="AA83" s="217">
        <v>26</v>
      </c>
      <c r="AB83" s="217">
        <v>27</v>
      </c>
      <c r="AC83" s="217">
        <v>28</v>
      </c>
      <c r="AD83" s="217">
        <v>29</v>
      </c>
      <c r="AE83" s="217">
        <v>30</v>
      </c>
      <c r="AF83" s="217">
        <v>31</v>
      </c>
      <c r="AG83" s="217">
        <v>32</v>
      </c>
      <c r="AH83" s="217">
        <v>33</v>
      </c>
      <c r="AI83" s="217">
        <v>34</v>
      </c>
      <c r="AJ83" s="217">
        <v>35</v>
      </c>
      <c r="AK83" s="217">
        <v>36</v>
      </c>
      <c r="AL83" s="217">
        <v>37</v>
      </c>
      <c r="AM83" s="217">
        <v>38</v>
      </c>
      <c r="AN83" s="217">
        <v>39</v>
      </c>
      <c r="AO83" s="217">
        <v>40</v>
      </c>
      <c r="AP83" s="217">
        <v>41</v>
      </c>
      <c r="AQ83" s="217">
        <v>42</v>
      </c>
      <c r="AR83" s="217">
        <v>43</v>
      </c>
      <c r="AS83" s="217">
        <v>44</v>
      </c>
      <c r="AT83" s="217">
        <v>45</v>
      </c>
      <c r="AU83" s="217">
        <v>46</v>
      </c>
      <c r="AV83" s="217">
        <v>47</v>
      </c>
      <c r="AW83" s="217">
        <v>48</v>
      </c>
      <c r="AX83" s="217">
        <v>49</v>
      </c>
      <c r="AY83" s="217">
        <v>50</v>
      </c>
      <c r="AZ83" s="217">
        <v>51</v>
      </c>
      <c r="BA83" s="218">
        <v>52</v>
      </c>
      <c r="BB83" s="219">
        <v>1</v>
      </c>
      <c r="BC83" s="220">
        <v>2</v>
      </c>
      <c r="BD83" s="220">
        <v>3</v>
      </c>
      <c r="BE83" s="220">
        <v>4</v>
      </c>
      <c r="BF83" s="220">
        <v>5</v>
      </c>
      <c r="BG83" s="220">
        <v>6</v>
      </c>
      <c r="BH83" s="220">
        <v>7</v>
      </c>
      <c r="BI83" s="220">
        <v>8</v>
      </c>
      <c r="BJ83" s="220">
        <v>9</v>
      </c>
      <c r="BK83" s="220">
        <v>10</v>
      </c>
      <c r="BL83" s="220">
        <v>11</v>
      </c>
      <c r="BM83" s="220">
        <v>12</v>
      </c>
      <c r="BN83" s="220">
        <v>13</v>
      </c>
      <c r="BO83" s="220">
        <v>14</v>
      </c>
      <c r="BP83" s="220">
        <v>15</v>
      </c>
      <c r="BQ83" s="220">
        <v>16</v>
      </c>
      <c r="BR83" s="220">
        <v>17</v>
      </c>
      <c r="BS83" s="220">
        <v>18</v>
      </c>
      <c r="BT83" s="220">
        <v>19</v>
      </c>
      <c r="BU83" s="220">
        <v>20</v>
      </c>
      <c r="BV83" s="220">
        <v>21</v>
      </c>
      <c r="BW83" s="220">
        <v>22</v>
      </c>
      <c r="BX83" s="220">
        <v>23</v>
      </c>
      <c r="BY83" s="220">
        <v>24</v>
      </c>
      <c r="BZ83" s="220">
        <v>25</v>
      </c>
      <c r="CA83" s="220">
        <v>26</v>
      </c>
      <c r="CB83" s="220">
        <v>27</v>
      </c>
      <c r="CC83" s="220">
        <v>28</v>
      </c>
      <c r="CD83" s="220">
        <v>29</v>
      </c>
      <c r="CE83" s="220">
        <v>30</v>
      </c>
      <c r="CF83" s="220">
        <v>31</v>
      </c>
      <c r="CG83" s="220">
        <v>32</v>
      </c>
      <c r="CH83" s="220">
        <v>33</v>
      </c>
      <c r="CI83" s="220">
        <v>34</v>
      </c>
      <c r="CJ83" s="220">
        <v>35</v>
      </c>
      <c r="CK83" s="220">
        <v>36</v>
      </c>
      <c r="CL83" s="220">
        <v>37</v>
      </c>
      <c r="CM83" s="220">
        <v>38</v>
      </c>
      <c r="CN83" s="220">
        <v>39</v>
      </c>
      <c r="CO83" s="220">
        <v>40</v>
      </c>
      <c r="CP83" s="220">
        <v>41</v>
      </c>
      <c r="CQ83" s="220">
        <v>42</v>
      </c>
      <c r="CR83" s="220">
        <v>43</v>
      </c>
      <c r="CS83" s="220">
        <v>44</v>
      </c>
      <c r="CT83" s="220">
        <v>45</v>
      </c>
      <c r="CU83" s="220">
        <v>46</v>
      </c>
      <c r="CV83" s="220">
        <v>47</v>
      </c>
      <c r="CW83" s="220">
        <v>48</v>
      </c>
      <c r="CX83" s="220">
        <v>49</v>
      </c>
      <c r="CY83" s="220">
        <v>50</v>
      </c>
      <c r="CZ83" s="220">
        <v>51</v>
      </c>
      <c r="DA83" s="221">
        <v>52</v>
      </c>
    </row>
    <row r="84" spans="1:105" x14ac:dyDescent="0.35">
      <c r="A84" s="215" t="s">
        <v>171</v>
      </c>
      <c r="B84" s="222">
        <v>251.505845323741</v>
      </c>
      <c r="C84" s="223">
        <v>252.5740107913669</v>
      </c>
      <c r="D84" s="223">
        <v>254.4436151079137</v>
      </c>
      <c r="E84" s="232">
        <v>257.05723920863306</v>
      </c>
      <c r="F84" s="232">
        <v>261.10562050359709</v>
      </c>
      <c r="G84" s="232">
        <v>263.9490107913669</v>
      </c>
      <c r="H84" s="232">
        <v>266.93039568345324</v>
      </c>
      <c r="I84" s="232">
        <v>271.22419064748198</v>
      </c>
      <c r="J84" s="232">
        <v>273.79460431654678</v>
      </c>
      <c r="K84" s="232">
        <v>275.4250899280575</v>
      </c>
      <c r="L84" s="232">
        <v>277.81348920863309</v>
      </c>
      <c r="M84" s="232">
        <v>280.6210881294964</v>
      </c>
      <c r="N84" s="232">
        <v>282.84626798561152</v>
      </c>
      <c r="O84" s="232">
        <v>285.14136690647479</v>
      </c>
      <c r="P84" s="232">
        <v>285.65750899280573</v>
      </c>
      <c r="Q84" s="232">
        <v>285.32153776978419</v>
      </c>
      <c r="R84" s="232">
        <v>287.58107014388486</v>
      </c>
      <c r="S84" s="232">
        <v>288.13529676258992</v>
      </c>
      <c r="T84" s="232">
        <v>290.0820143884892</v>
      </c>
      <c r="U84" s="232">
        <v>290.14514388489204</v>
      </c>
      <c r="V84" s="232">
        <v>288.85197841726614</v>
      </c>
      <c r="W84" s="232">
        <v>290.39276079136687</v>
      </c>
      <c r="X84" s="232">
        <v>289.98462230215824</v>
      </c>
      <c r="Y84" s="232">
        <v>291.26317446043169</v>
      </c>
      <c r="Z84" s="232">
        <v>292.1677607913669</v>
      </c>
      <c r="AA84" s="232">
        <v>292.72625899280575</v>
      </c>
      <c r="AB84" s="232">
        <v>294.2024730215827</v>
      </c>
      <c r="AC84" s="232">
        <v>294.21663669064748</v>
      </c>
      <c r="AD84" s="232">
        <v>295.00607014388487</v>
      </c>
      <c r="AE84" s="232">
        <v>296.24883093525176</v>
      </c>
      <c r="AF84" s="232">
        <v>296.61915467625903</v>
      </c>
      <c r="AG84" s="223">
        <v>296.74788669064748</v>
      </c>
      <c r="AH84" s="223">
        <v>297.8003597122302</v>
      </c>
      <c r="AI84" s="223">
        <v>299.37738309352517</v>
      </c>
      <c r="AJ84" s="223">
        <v>300.83138489208631</v>
      </c>
      <c r="AK84" s="223">
        <v>301.04509892086332</v>
      </c>
      <c r="AL84" s="223">
        <v>303.59150179856113</v>
      </c>
      <c r="AM84" s="223">
        <v>305.21146582733809</v>
      </c>
      <c r="AN84" s="223">
        <v>304.32549460431653</v>
      </c>
      <c r="AO84" s="223">
        <v>306.60080935251796</v>
      </c>
      <c r="AP84" s="223">
        <v>307.17499999999995</v>
      </c>
      <c r="AQ84" s="223">
        <v>308.77153776978417</v>
      </c>
      <c r="AR84" s="223">
        <v>310.45</v>
      </c>
      <c r="AS84" s="223">
        <v>310.80611510791363</v>
      </c>
      <c r="AT84" s="223">
        <v>309.6991456834532</v>
      </c>
      <c r="AU84" s="223">
        <v>313.13988309352516</v>
      </c>
      <c r="AV84" s="223">
        <v>313.90283273381294</v>
      </c>
      <c r="AW84" s="223">
        <v>314.37432553956836</v>
      </c>
      <c r="AX84" s="223">
        <v>315.2848920863309</v>
      </c>
      <c r="AY84" s="223">
        <v>315.60800359712226</v>
      </c>
      <c r="AZ84" s="223">
        <v>317.08462230215827</v>
      </c>
      <c r="BA84" s="224">
        <v>317.74374999999998</v>
      </c>
      <c r="BB84" s="222">
        <v>317.9135791366906</v>
      </c>
      <c r="BC84" s="223">
        <v>316.31407374100718</v>
      </c>
      <c r="BD84" s="223">
        <v>317.61263489208631</v>
      </c>
      <c r="BE84" s="223">
        <v>318.30292266187053</v>
      </c>
      <c r="BF84" s="223">
        <v>318.47104316546762</v>
      </c>
      <c r="BG84" s="223">
        <v>326.03273381294969</v>
      </c>
      <c r="BH84" s="223">
        <v>325.91344424460431</v>
      </c>
      <c r="BI84" s="223">
        <v>325.19240107913663</v>
      </c>
      <c r="BJ84" s="223">
        <v>324.28376798561146</v>
      </c>
      <c r="BK84" s="223">
        <v>323.48300359712226</v>
      </c>
      <c r="BL84" s="223">
        <v>325.1799460431655</v>
      </c>
      <c r="BM84" s="223">
        <v>320.61339928057555</v>
      </c>
      <c r="BN84" s="223"/>
      <c r="BO84" s="223"/>
      <c r="BP84" s="223"/>
      <c r="BQ84" s="223"/>
      <c r="BR84" s="223"/>
      <c r="BS84" s="223"/>
      <c r="BT84" s="223"/>
      <c r="BU84" s="223"/>
      <c r="BV84" s="223"/>
      <c r="BW84" s="223"/>
      <c r="BX84" s="223"/>
      <c r="BY84" s="223"/>
      <c r="BZ84" s="223"/>
      <c r="CA84" s="223"/>
      <c r="CB84" s="223"/>
      <c r="CC84" s="223"/>
      <c r="CD84" s="223"/>
      <c r="CE84" s="223"/>
      <c r="CF84" s="223"/>
      <c r="CG84" s="223"/>
      <c r="CH84" s="223"/>
      <c r="CI84" s="223"/>
      <c r="CJ84" s="223"/>
      <c r="CK84" s="223"/>
      <c r="CL84" s="223"/>
      <c r="CM84" s="223"/>
      <c r="CN84" s="223"/>
      <c r="CO84" s="223"/>
      <c r="CP84" s="223"/>
      <c r="CQ84" s="223"/>
      <c r="CR84" s="223"/>
      <c r="CS84" s="223"/>
      <c r="CT84" s="223"/>
      <c r="CU84" s="223"/>
      <c r="CV84" s="223"/>
      <c r="CW84" s="223"/>
      <c r="CX84" s="223"/>
      <c r="CY84" s="223"/>
      <c r="CZ84" s="223"/>
      <c r="DA84" s="223"/>
    </row>
    <row r="85" spans="1:105" ht="14.9" customHeight="1" x14ac:dyDescent="0.35">
      <c r="A85" s="120" t="s">
        <v>124</v>
      </c>
      <c r="B85" s="119">
        <v>559.34900000000005</v>
      </c>
      <c r="C85" s="62">
        <v>561.72460000000001</v>
      </c>
      <c r="D85" s="62">
        <v>565.88260000000002</v>
      </c>
      <c r="E85" s="76">
        <v>571.69529999999997</v>
      </c>
      <c r="F85" s="76">
        <v>580.69889999999998</v>
      </c>
      <c r="G85" s="76">
        <v>587.02260000000001</v>
      </c>
      <c r="H85" s="76">
        <v>593.65319999999997</v>
      </c>
      <c r="I85" s="76">
        <v>603.20259999999996</v>
      </c>
      <c r="J85" s="76">
        <v>608.91920000000005</v>
      </c>
      <c r="K85" s="76">
        <v>612.54539999999997</v>
      </c>
      <c r="L85" s="76">
        <v>617.85720000000003</v>
      </c>
      <c r="M85" s="76">
        <v>624.10130000000004</v>
      </c>
      <c r="N85" s="76">
        <v>629.05010000000004</v>
      </c>
      <c r="O85" s="76">
        <v>634.15440000000001</v>
      </c>
      <c r="P85" s="76">
        <v>635.30229999999995</v>
      </c>
      <c r="Q85" s="76">
        <v>634.55510000000004</v>
      </c>
      <c r="R85" s="76">
        <v>639.58029999999997</v>
      </c>
      <c r="S85" s="76">
        <v>640.81290000000001</v>
      </c>
      <c r="T85" s="76">
        <v>645.14239999999995</v>
      </c>
      <c r="U85" s="76">
        <v>645.28279999999995</v>
      </c>
      <c r="V85" s="76">
        <v>642.40679999999998</v>
      </c>
      <c r="W85" s="76">
        <v>645.83349999999996</v>
      </c>
      <c r="X85" s="76">
        <v>644.92579999999998</v>
      </c>
      <c r="Y85" s="76">
        <v>647.76930000000004</v>
      </c>
      <c r="Z85" s="76">
        <v>649.78110000000004</v>
      </c>
      <c r="AA85" s="76">
        <v>651.02319999999997</v>
      </c>
      <c r="AB85" s="76">
        <v>654.30629999999996</v>
      </c>
      <c r="AC85" s="76">
        <v>654.33780000000002</v>
      </c>
      <c r="AD85" s="76">
        <v>656.09349999999995</v>
      </c>
      <c r="AE85" s="76">
        <v>658.85739999999998</v>
      </c>
      <c r="AF85" s="76">
        <v>659.68100000000004</v>
      </c>
      <c r="AG85" s="62">
        <v>659.96730000000002</v>
      </c>
      <c r="AH85" s="62">
        <v>662.30799999999999</v>
      </c>
      <c r="AI85" s="62">
        <v>665.81529999999998</v>
      </c>
      <c r="AJ85" s="62">
        <v>669.04899999999998</v>
      </c>
      <c r="AK85" s="62">
        <v>669.52430000000004</v>
      </c>
      <c r="AL85" s="62">
        <v>675.1875</v>
      </c>
      <c r="AM85" s="62">
        <v>678.7903</v>
      </c>
      <c r="AN85" s="62">
        <v>676.81989999999996</v>
      </c>
      <c r="AO85" s="62">
        <v>681.88019999999995</v>
      </c>
      <c r="AP85" s="62">
        <v>683.15719999999999</v>
      </c>
      <c r="AQ85" s="62">
        <v>686.7079</v>
      </c>
      <c r="AR85" s="62">
        <v>690.44079999999997</v>
      </c>
      <c r="AS85" s="62">
        <v>691.2328</v>
      </c>
      <c r="AT85" s="62">
        <v>688.77089999999998</v>
      </c>
      <c r="AU85" s="62">
        <v>696.42309999999998</v>
      </c>
      <c r="AV85" s="62">
        <v>698.11990000000003</v>
      </c>
      <c r="AW85" s="62">
        <v>699.16849999999999</v>
      </c>
      <c r="AX85" s="62">
        <v>701.19359999999995</v>
      </c>
      <c r="AY85" s="62">
        <v>701.91219999999998</v>
      </c>
      <c r="AZ85" s="62">
        <v>705.19619999999998</v>
      </c>
      <c r="BA85" s="121">
        <v>706.66210000000001</v>
      </c>
      <c r="BB85" s="119">
        <v>707.03980000000001</v>
      </c>
      <c r="BC85" s="62">
        <v>703.48249999999996</v>
      </c>
      <c r="BD85" s="62">
        <v>706.37049999999999</v>
      </c>
      <c r="BE85" s="62">
        <v>707.90570000000002</v>
      </c>
      <c r="BF85" s="62">
        <v>708.27959999999996</v>
      </c>
      <c r="BG85" s="62">
        <v>725.09680000000003</v>
      </c>
      <c r="BH85" s="62">
        <v>724.83150000000001</v>
      </c>
      <c r="BI85" s="62">
        <v>723.22789999999998</v>
      </c>
      <c r="BJ85" s="62">
        <v>721.20709999999997</v>
      </c>
      <c r="BK85" s="62">
        <v>719.42619999999999</v>
      </c>
      <c r="BL85" s="62">
        <v>723.2002</v>
      </c>
      <c r="BM85" s="62">
        <v>713.04420000000005</v>
      </c>
      <c r="BN85" s="62"/>
      <c r="BO85" s="62"/>
      <c r="BP85" s="62"/>
      <c r="BQ85" s="62"/>
      <c r="BR85" s="62"/>
      <c r="BS85" s="62"/>
      <c r="BT85" s="62"/>
      <c r="BU85" s="62"/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387"/>
      <c r="CG85" s="62"/>
      <c r="CH85" s="62"/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</row>
    <row r="86" spans="1:105" ht="14.9" customHeight="1" x14ac:dyDescent="0.35">
      <c r="A86" s="120" t="s">
        <v>125</v>
      </c>
      <c r="B86" s="119">
        <v>616.15840000000003</v>
      </c>
      <c r="C86" s="62">
        <v>615.51589999999999</v>
      </c>
      <c r="D86" s="62">
        <v>624.95889999999997</v>
      </c>
      <c r="E86" s="76">
        <v>633.6739</v>
      </c>
      <c r="F86" s="76">
        <v>639.45309999999995</v>
      </c>
      <c r="G86" s="76">
        <v>644.14369999999997</v>
      </c>
      <c r="H86" s="76">
        <v>651.61689999999999</v>
      </c>
      <c r="I86" s="76">
        <v>670.61590000000001</v>
      </c>
      <c r="J86" s="76">
        <v>684.798</v>
      </c>
      <c r="K86" s="76">
        <v>699.05370000000005</v>
      </c>
      <c r="L86" s="76">
        <v>714.69539999999995</v>
      </c>
      <c r="M86" s="76">
        <v>736.19929999999999</v>
      </c>
      <c r="N86" s="76">
        <v>766.5145</v>
      </c>
      <c r="O86" s="76">
        <v>792.59370000000001</v>
      </c>
      <c r="P86" s="76">
        <v>800.48180000000002</v>
      </c>
      <c r="Q86" s="76">
        <v>795.2047</v>
      </c>
      <c r="R86" s="76">
        <v>783.3184</v>
      </c>
      <c r="S86" s="76">
        <v>775.72149999999999</v>
      </c>
      <c r="T86" s="76">
        <v>780.38599999999997</v>
      </c>
      <c r="U86" s="76">
        <v>780.97230000000002</v>
      </c>
      <c r="V86" s="76">
        <v>781.41229999999996</v>
      </c>
      <c r="W86" s="76">
        <v>780.42110000000002</v>
      </c>
      <c r="X86" s="76">
        <v>773.47839999999997</v>
      </c>
      <c r="Y86" s="76">
        <v>763.12900000000002</v>
      </c>
      <c r="Z86" s="76">
        <v>753.27560000000005</v>
      </c>
      <c r="AA86" s="76">
        <v>745.20899999999995</v>
      </c>
      <c r="AB86" s="76">
        <v>741.14639999999997</v>
      </c>
      <c r="AC86" s="76">
        <v>745.65589999999997</v>
      </c>
      <c r="AD86" s="76">
        <v>757.83240000000001</v>
      </c>
      <c r="AE86" s="76">
        <v>770.99919999999997</v>
      </c>
      <c r="AF86" s="76">
        <v>780.63559999999995</v>
      </c>
      <c r="AG86" s="62">
        <v>782.0213</v>
      </c>
      <c r="AH86" s="62">
        <v>783.74509999999998</v>
      </c>
      <c r="AI86" s="62">
        <v>784.08299999999997</v>
      </c>
      <c r="AJ86" s="62">
        <v>780.77089999999998</v>
      </c>
      <c r="AK86" s="62">
        <v>772.64160000000004</v>
      </c>
      <c r="AL86" s="62">
        <v>757.5249</v>
      </c>
      <c r="AM86" s="62">
        <v>741.76679999999999</v>
      </c>
      <c r="AN86" s="62">
        <v>732.24159999999995</v>
      </c>
      <c r="AO86" s="62">
        <v>738.65980000000002</v>
      </c>
      <c r="AP86" s="62">
        <v>743.81060000000002</v>
      </c>
      <c r="AQ86" s="62">
        <v>753.84979999999996</v>
      </c>
      <c r="AR86" s="62">
        <v>764.78129999999999</v>
      </c>
      <c r="AS86" s="62">
        <v>773.13919999999996</v>
      </c>
      <c r="AT86" s="62">
        <v>776.69439999999997</v>
      </c>
      <c r="AU86" s="62">
        <v>771.84760000000006</v>
      </c>
      <c r="AV86" s="62">
        <v>766.41679999999997</v>
      </c>
      <c r="AW86" s="62">
        <v>759.97199999999998</v>
      </c>
      <c r="AX86" s="62">
        <v>757.4307</v>
      </c>
      <c r="AY86" s="62">
        <v>750.1635</v>
      </c>
      <c r="AZ86" s="62">
        <v>747.29700000000003</v>
      </c>
      <c r="BA86" s="121">
        <v>747.44029999999998</v>
      </c>
      <c r="BB86" s="119">
        <v>749.04060000000004</v>
      </c>
      <c r="BC86" s="62">
        <v>752.00369999999998</v>
      </c>
      <c r="BD86" s="62">
        <v>765.07429999999999</v>
      </c>
      <c r="BE86" s="62">
        <v>774.15430000000003</v>
      </c>
      <c r="BF86" s="62">
        <v>792.24400000000003</v>
      </c>
      <c r="BG86" s="62">
        <v>803.69060000000002</v>
      </c>
      <c r="BH86" s="62">
        <v>820.78980000000001</v>
      </c>
      <c r="BI86" s="62">
        <v>799.1653</v>
      </c>
      <c r="BJ86" s="62">
        <v>812.72979999999995</v>
      </c>
      <c r="BK86" s="62">
        <v>816.34460000000001</v>
      </c>
      <c r="BL86" s="62">
        <v>825.33920000000001</v>
      </c>
      <c r="BM86" s="62">
        <v>827.95129999999995</v>
      </c>
      <c r="BN86" s="62"/>
      <c r="BO86" s="62"/>
      <c r="BP86" s="62"/>
      <c r="BQ86" s="62"/>
      <c r="BR86" s="62"/>
      <c r="BS86" s="62"/>
      <c r="BT86" s="62"/>
      <c r="BU86" s="62"/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</row>
    <row r="87" spans="1:105" ht="14.9" customHeight="1" x14ac:dyDescent="0.35">
      <c r="A87" s="120" t="s">
        <v>126</v>
      </c>
      <c r="B87" s="119">
        <v>293.09440000000001</v>
      </c>
      <c r="C87" s="62">
        <v>303.99619999999999</v>
      </c>
      <c r="D87" s="62">
        <v>303.99619999999999</v>
      </c>
      <c r="E87" s="76">
        <v>344.57769999999999</v>
      </c>
      <c r="F87" s="76">
        <v>346.84160000000003</v>
      </c>
      <c r="G87" s="76">
        <v>315.9769</v>
      </c>
      <c r="H87" s="76">
        <v>315.9769</v>
      </c>
      <c r="I87" s="76">
        <v>315.9769</v>
      </c>
      <c r="J87" s="76">
        <v>303.61430000000001</v>
      </c>
      <c r="K87" s="76">
        <v>315.9769</v>
      </c>
      <c r="L87" s="76">
        <v>315.9769</v>
      </c>
      <c r="M87" s="76">
        <v>334.81540000000001</v>
      </c>
      <c r="N87" s="76">
        <v>339.30099999999999</v>
      </c>
      <c r="O87" s="76">
        <v>337.0394</v>
      </c>
      <c r="P87" s="76">
        <v>333.24990000000003</v>
      </c>
      <c r="Q87" s="76">
        <v>332.84410000000003</v>
      </c>
      <c r="R87" s="76">
        <v>333.26859999999999</v>
      </c>
      <c r="S87" s="76">
        <v>335.94069999999999</v>
      </c>
      <c r="T87" s="76">
        <v>335.74489999999997</v>
      </c>
      <c r="U87" s="76">
        <v>266.87380000000002</v>
      </c>
      <c r="V87" s="76">
        <v>266.87380000000002</v>
      </c>
      <c r="W87" s="76">
        <v>266.87380000000002</v>
      </c>
      <c r="X87" s="76">
        <v>266.87380000000002</v>
      </c>
      <c r="Y87" s="76">
        <v>266.87380000000002</v>
      </c>
      <c r="Z87" s="76">
        <v>266.87380000000002</v>
      </c>
      <c r="AA87" s="76">
        <v>281.26819999999998</v>
      </c>
      <c r="AB87" s="76">
        <v>382.6386</v>
      </c>
      <c r="AC87" s="76">
        <v>392.38709999999998</v>
      </c>
      <c r="AD87" s="76">
        <v>402.07240000000002</v>
      </c>
      <c r="AE87" s="76">
        <v>402.07240000000002</v>
      </c>
      <c r="AF87" s="76">
        <v>402.07240000000002</v>
      </c>
      <c r="AG87" s="62">
        <v>402.07240000000002</v>
      </c>
      <c r="AH87" s="62">
        <v>402.07240000000002</v>
      </c>
      <c r="AI87" s="62">
        <v>483.79520000000002</v>
      </c>
      <c r="AJ87" s="62">
        <v>483.79520000000002</v>
      </c>
      <c r="AK87" s="62">
        <v>483.79520000000002</v>
      </c>
      <c r="AL87" s="62">
        <v>457.2457</v>
      </c>
      <c r="AM87" s="62">
        <v>460.16789999999997</v>
      </c>
      <c r="AN87" s="62">
        <v>459.58890000000002</v>
      </c>
      <c r="AO87" s="62">
        <v>354.42869999999999</v>
      </c>
      <c r="AP87" s="62">
        <v>412.88220000000001</v>
      </c>
      <c r="AQ87" s="62">
        <v>373.97649999999999</v>
      </c>
      <c r="AR87" s="62">
        <v>510.94389999999999</v>
      </c>
      <c r="AS87" s="62">
        <v>422.15350000000001</v>
      </c>
      <c r="AT87" s="62">
        <v>380.98270000000002</v>
      </c>
      <c r="AU87" s="62">
        <v>251.16040000000001</v>
      </c>
      <c r="AV87" s="62">
        <v>251.16040000000001</v>
      </c>
      <c r="AW87" s="62">
        <v>251.16040000000001</v>
      </c>
      <c r="AX87" s="62">
        <v>251.16040000000001</v>
      </c>
      <c r="AY87" s="62">
        <v>251.16040000000001</v>
      </c>
      <c r="AZ87" s="62">
        <v>251.16040000000001</v>
      </c>
      <c r="BA87" s="121">
        <v>251.16040000000001</v>
      </c>
      <c r="BB87" s="119">
        <v>251.16040000000001</v>
      </c>
      <c r="BC87" s="62">
        <v>220.3203</v>
      </c>
      <c r="BD87" s="62">
        <v>251.16040000000001</v>
      </c>
      <c r="BE87" s="62">
        <v>251.16040000000001</v>
      </c>
      <c r="BF87" s="62">
        <v>478.34840000000003</v>
      </c>
      <c r="BG87" s="62">
        <v>541.36810000000003</v>
      </c>
      <c r="BH87" s="62">
        <v>601.98540000000003</v>
      </c>
      <c r="BI87" s="62">
        <v>549.23479999999995</v>
      </c>
      <c r="BJ87" s="62">
        <v>566.10260000000005</v>
      </c>
      <c r="BK87" s="62">
        <v>495.56689999999998</v>
      </c>
      <c r="BL87" s="62">
        <v>571.5652</v>
      </c>
      <c r="BM87" s="62">
        <v>502.39830000000001</v>
      </c>
      <c r="BN87" s="62"/>
      <c r="BO87" s="62"/>
      <c r="BP87" s="62"/>
      <c r="BQ87" s="62"/>
      <c r="BR87" s="62"/>
      <c r="BS87" s="62"/>
      <c r="BT87" s="62"/>
      <c r="BU87" s="62"/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/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</row>
    <row r="88" spans="1:105" ht="14.9" customHeight="1" x14ac:dyDescent="0.35">
      <c r="A88" s="120" t="s">
        <v>169</v>
      </c>
      <c r="B88" s="119">
        <v>545.23119999999994</v>
      </c>
      <c r="C88" s="62">
        <v>521.09550000000002</v>
      </c>
      <c r="D88" s="62">
        <v>519.69949999999994</v>
      </c>
      <c r="E88" s="76">
        <v>528.16589999999997</v>
      </c>
      <c r="F88" s="76">
        <v>538.91690000000006</v>
      </c>
      <c r="G88" s="76">
        <v>548.95950000000005</v>
      </c>
      <c r="H88" s="76">
        <v>556.34029999999996</v>
      </c>
      <c r="I88" s="76">
        <v>560.23490000000004</v>
      </c>
      <c r="J88" s="76">
        <v>560.06690000000003</v>
      </c>
      <c r="K88" s="76">
        <v>545.34910000000002</v>
      </c>
      <c r="L88" s="76">
        <v>558.87339999999995</v>
      </c>
      <c r="M88" s="76">
        <v>562.12840000000006</v>
      </c>
      <c r="N88" s="76">
        <v>557.55489999999998</v>
      </c>
      <c r="O88" s="76">
        <v>575.26549999999997</v>
      </c>
      <c r="P88" s="76">
        <v>577.38019999999995</v>
      </c>
      <c r="Q88" s="76">
        <v>569.6431</v>
      </c>
      <c r="R88" s="76">
        <v>574.95730000000003</v>
      </c>
      <c r="S88" s="76">
        <v>581.90440000000001</v>
      </c>
      <c r="T88" s="76">
        <v>589.99149999999997</v>
      </c>
      <c r="U88" s="76">
        <v>582.94740000000002</v>
      </c>
      <c r="V88" s="76">
        <v>587.8546</v>
      </c>
      <c r="W88" s="76">
        <v>602.83130000000006</v>
      </c>
      <c r="X88" s="76">
        <v>592.40089999999998</v>
      </c>
      <c r="Y88" s="76">
        <v>596.70460000000003</v>
      </c>
      <c r="Z88" s="76">
        <v>598.59209999999996</v>
      </c>
      <c r="AA88" s="76">
        <v>591.24639999999999</v>
      </c>
      <c r="AB88" s="76">
        <v>594.35</v>
      </c>
      <c r="AC88" s="76">
        <v>583.20519999999999</v>
      </c>
      <c r="AD88" s="76">
        <v>615.20619999999997</v>
      </c>
      <c r="AE88" s="76">
        <v>603.90290000000005</v>
      </c>
      <c r="AF88" s="76">
        <v>610.38689999999997</v>
      </c>
      <c r="AG88" s="62">
        <v>599.70839999999998</v>
      </c>
      <c r="AH88" s="62">
        <v>607.17660000000001</v>
      </c>
      <c r="AI88" s="62">
        <v>623.61040000000003</v>
      </c>
      <c r="AJ88" s="62">
        <v>624.73590000000002</v>
      </c>
      <c r="AK88" s="62">
        <v>623.81219999999996</v>
      </c>
      <c r="AL88" s="62">
        <v>619.46460000000002</v>
      </c>
      <c r="AM88" s="62">
        <v>648.35810000000004</v>
      </c>
      <c r="AN88" s="62">
        <v>653.55259999999998</v>
      </c>
      <c r="AO88" s="62">
        <v>647.00720000000001</v>
      </c>
      <c r="AP88" s="62">
        <v>658.69659999999999</v>
      </c>
      <c r="AQ88" s="62">
        <v>648.62969999999996</v>
      </c>
      <c r="AR88" s="62">
        <v>644.12879999999996</v>
      </c>
      <c r="AS88" s="62">
        <v>676.21209999999996</v>
      </c>
      <c r="AT88" s="62">
        <v>666.78470000000004</v>
      </c>
      <c r="AU88" s="62">
        <v>656.15099999999995</v>
      </c>
      <c r="AV88" s="62">
        <v>664.30179999999996</v>
      </c>
      <c r="AW88" s="62">
        <v>648.0856</v>
      </c>
      <c r="AX88" s="62">
        <v>648.55010000000004</v>
      </c>
      <c r="AY88" s="62">
        <v>677.94629999999995</v>
      </c>
      <c r="AZ88" s="62">
        <v>661.45680000000004</v>
      </c>
      <c r="BA88" s="121">
        <v>689.06740000000002</v>
      </c>
      <c r="BB88" s="119">
        <v>686.12149999999997</v>
      </c>
      <c r="BC88" s="62">
        <v>686.12149999999997</v>
      </c>
      <c r="BD88" s="62">
        <v>662.05160000000001</v>
      </c>
      <c r="BE88" s="62">
        <v>681.40070000000003</v>
      </c>
      <c r="BF88" s="62">
        <v>686.42870000000005</v>
      </c>
      <c r="BG88" s="62"/>
      <c r="BH88" s="62" t="s">
        <v>139</v>
      </c>
      <c r="BI88" s="62" t="s">
        <v>139</v>
      </c>
      <c r="BJ88" s="62" t="s">
        <v>139</v>
      </c>
      <c r="BK88" s="62" t="s">
        <v>139</v>
      </c>
      <c r="BL88" s="62" t="s">
        <v>139</v>
      </c>
      <c r="BM88" s="62" t="s">
        <v>139</v>
      </c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6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393" t="s">
        <v>187</v>
      </c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5"/>
      <c r="R2" s="46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0" t="s">
        <v>157</v>
      </c>
      <c r="C3" s="392" t="s">
        <v>185</v>
      </c>
      <c r="D3" s="4"/>
      <c r="E3" s="4"/>
      <c r="F3" s="38"/>
      <c r="G3" s="37" t="s">
        <v>128</v>
      </c>
      <c r="H3" s="38"/>
      <c r="I3" s="38"/>
      <c r="J3" s="388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0" t="s">
        <v>158</v>
      </c>
      <c r="C4" s="47"/>
      <c r="D4" s="47"/>
      <c r="E4" s="47"/>
      <c r="F4" s="47"/>
      <c r="G4" s="47"/>
      <c r="H4" s="47"/>
      <c r="I4" s="61"/>
      <c r="J4" s="136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415" t="s">
        <v>174</v>
      </c>
      <c r="Z4" s="416"/>
      <c r="AA4" s="416"/>
      <c r="AB4" s="417"/>
      <c r="AC4" s="12"/>
      <c r="AD4" s="12"/>
    </row>
    <row r="5" spans="2:30" ht="15" thickBot="1" x14ac:dyDescent="0.4">
      <c r="B5" s="49"/>
      <c r="C5" s="49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49"/>
      <c r="Z5" s="48"/>
      <c r="AA5" s="48"/>
      <c r="AB5" s="48"/>
    </row>
    <row r="6" spans="2:30" ht="15" thickBot="1" x14ac:dyDescent="0.4">
      <c r="B6" s="66" t="s">
        <v>45</v>
      </c>
      <c r="C6" s="67"/>
      <c r="D6" s="420" t="s">
        <v>148</v>
      </c>
      <c r="E6" s="421"/>
      <c r="F6" s="421"/>
      <c r="G6" s="421"/>
      <c r="H6" s="422"/>
      <c r="I6" s="52"/>
      <c r="J6" s="65"/>
      <c r="K6" s="68"/>
      <c r="L6" s="69" t="s">
        <v>149</v>
      </c>
      <c r="M6" s="70"/>
      <c r="N6" s="71"/>
      <c r="O6" s="72"/>
      <c r="P6" s="48"/>
      <c r="Q6" s="65"/>
      <c r="R6" s="420" t="s">
        <v>150</v>
      </c>
      <c r="S6" s="421"/>
      <c r="T6" s="421"/>
      <c r="U6" s="421"/>
      <c r="V6" s="422"/>
      <c r="W6" s="52"/>
      <c r="X6" s="65"/>
      <c r="Y6" s="235"/>
      <c r="Z6" s="236" t="s">
        <v>75</v>
      </c>
      <c r="AA6" s="236"/>
      <c r="AB6" s="48"/>
    </row>
    <row r="7" spans="2:30" ht="15" thickBot="1" x14ac:dyDescent="0.4">
      <c r="B7" s="51"/>
      <c r="C7" s="51"/>
      <c r="D7" s="423" t="s">
        <v>132</v>
      </c>
      <c r="E7" s="425" t="s">
        <v>133</v>
      </c>
      <c r="F7" s="425" t="s">
        <v>134</v>
      </c>
      <c r="G7" s="427" t="s">
        <v>135</v>
      </c>
      <c r="H7" s="53" t="s">
        <v>136</v>
      </c>
      <c r="I7" s="52"/>
      <c r="J7" s="65"/>
      <c r="K7" s="423" t="s">
        <v>137</v>
      </c>
      <c r="L7" s="429" t="s">
        <v>138</v>
      </c>
      <c r="M7" s="430" t="s">
        <v>27</v>
      </c>
      <c r="N7" s="432" t="s">
        <v>135</v>
      </c>
      <c r="O7" s="54" t="s">
        <v>136</v>
      </c>
      <c r="P7" s="48"/>
      <c r="Q7" s="65"/>
      <c r="R7" s="423" t="s">
        <v>132</v>
      </c>
      <c r="S7" s="425" t="s">
        <v>133</v>
      </c>
      <c r="T7" s="425" t="s">
        <v>134</v>
      </c>
      <c r="U7" s="427" t="s">
        <v>135</v>
      </c>
      <c r="V7" s="53" t="s">
        <v>136</v>
      </c>
      <c r="W7" s="52"/>
      <c r="X7" s="65"/>
      <c r="Y7" s="418" t="s">
        <v>23</v>
      </c>
      <c r="Z7" s="411" t="s">
        <v>175</v>
      </c>
      <c r="AA7" s="413" t="s">
        <v>152</v>
      </c>
      <c r="AB7" s="414"/>
    </row>
    <row r="8" spans="2:30" ht="15" thickBot="1" x14ac:dyDescent="0.4">
      <c r="B8" s="48"/>
      <c r="C8" s="51"/>
      <c r="D8" s="424"/>
      <c r="E8" s="426"/>
      <c r="F8" s="426"/>
      <c r="G8" s="428"/>
      <c r="H8" s="55" t="s">
        <v>151</v>
      </c>
      <c r="I8" s="126" t="s">
        <v>46</v>
      </c>
      <c r="J8" s="65"/>
      <c r="K8" s="424"/>
      <c r="L8" s="426"/>
      <c r="M8" s="431"/>
      <c r="N8" s="428"/>
      <c r="O8" s="55" t="s">
        <v>151</v>
      </c>
      <c r="P8" s="176" t="s">
        <v>46</v>
      </c>
      <c r="Q8" s="65"/>
      <c r="R8" s="424"/>
      <c r="S8" s="426"/>
      <c r="T8" s="426"/>
      <c r="U8" s="428"/>
      <c r="V8" s="55" t="s">
        <v>151</v>
      </c>
      <c r="W8" s="126" t="s">
        <v>46</v>
      </c>
      <c r="X8" s="65"/>
      <c r="Y8" s="419"/>
      <c r="Z8" s="412"/>
      <c r="AA8" s="238" t="s">
        <v>172</v>
      </c>
      <c r="AB8" s="237" t="s">
        <v>173</v>
      </c>
    </row>
    <row r="9" spans="2:30" ht="15" thickBot="1" x14ac:dyDescent="0.4">
      <c r="B9" s="177" t="s">
        <v>47</v>
      </c>
      <c r="C9" s="56"/>
      <c r="D9" s="320">
        <v>720.92399999999998</v>
      </c>
      <c r="E9" s="321">
        <v>718.51850000000002</v>
      </c>
      <c r="F9" s="322">
        <v>695.86590000000001</v>
      </c>
      <c r="G9" s="84">
        <v>712.27779999999996</v>
      </c>
      <c r="H9" s="323">
        <v>-11.604100000000017</v>
      </c>
      <c r="I9" s="324">
        <v>-1.603037733088784E-2</v>
      </c>
      <c r="J9" s="325"/>
      <c r="K9" s="320">
        <v>509.20420000000001</v>
      </c>
      <c r="L9" s="321">
        <v>698.97979999999995</v>
      </c>
      <c r="M9" s="322">
        <v>720.53210000000001</v>
      </c>
      <c r="N9" s="84">
        <v>709.39160000000004</v>
      </c>
      <c r="O9" s="323">
        <v>-7.5523999999999205</v>
      </c>
      <c r="P9" s="391">
        <v>-1.0534156084715014E-2</v>
      </c>
      <c r="Q9" s="326"/>
      <c r="R9" s="320">
        <v>733.1499</v>
      </c>
      <c r="S9" s="321">
        <v>721.58479999999997</v>
      </c>
      <c r="T9" s="322">
        <v>680.45540000000005</v>
      </c>
      <c r="U9" s="84">
        <v>715.60249999999996</v>
      </c>
      <c r="V9" s="323">
        <v>-8.0173000000000911</v>
      </c>
      <c r="W9" s="324">
        <v>-1.1079437019274611E-2</v>
      </c>
      <c r="X9" s="326"/>
      <c r="Y9" s="327">
        <v>713.04420000000005</v>
      </c>
      <c r="Z9" s="328">
        <v>320.61339928057555</v>
      </c>
      <c r="AA9" s="329">
        <v>-10.234299999999962</v>
      </c>
      <c r="AB9" s="324">
        <v>-1.414987449509416E-2</v>
      </c>
    </row>
    <row r="10" spans="2:30" s="12" customFormat="1" x14ac:dyDescent="0.35">
      <c r="B10" s="63"/>
      <c r="C10" s="64"/>
      <c r="D10" s="325"/>
      <c r="E10" s="330"/>
      <c r="F10" s="330"/>
      <c r="G10" s="330"/>
      <c r="H10" s="330"/>
      <c r="I10" s="247"/>
      <c r="J10" s="330"/>
      <c r="K10" s="330"/>
      <c r="L10" s="330"/>
      <c r="M10" s="330"/>
      <c r="N10" s="330"/>
      <c r="O10" s="330"/>
      <c r="P10" s="239"/>
      <c r="Q10" s="326"/>
      <c r="R10" s="325"/>
      <c r="S10" s="330"/>
      <c r="T10" s="330"/>
      <c r="U10" s="330"/>
      <c r="V10" s="330"/>
      <c r="W10" s="247"/>
      <c r="X10" s="326"/>
      <c r="Y10" s="331"/>
      <c r="Z10" s="332"/>
      <c r="AA10" s="325"/>
      <c r="AB10" s="247"/>
    </row>
    <row r="11" spans="2:30" s="12" customFormat="1" ht="15" thickBot="1" x14ac:dyDescent="0.4">
      <c r="B11" s="64"/>
      <c r="C11" s="64"/>
      <c r="D11" s="326"/>
      <c r="E11" s="326"/>
      <c r="F11" s="326"/>
      <c r="G11" s="326"/>
      <c r="H11" s="86"/>
      <c r="I11" s="248"/>
      <c r="J11" s="326"/>
      <c r="K11" s="326"/>
      <c r="L11" s="326"/>
      <c r="M11" s="326"/>
      <c r="N11" s="326"/>
      <c r="O11" s="326"/>
      <c r="P11" s="240"/>
      <c r="Q11" s="326"/>
      <c r="R11" s="326"/>
      <c r="S11" s="326"/>
      <c r="T11" s="326"/>
      <c r="U11" s="326"/>
      <c r="V11" s="86"/>
      <c r="W11" s="248"/>
      <c r="X11" s="326"/>
      <c r="Y11" s="326"/>
      <c r="Z11" s="326"/>
      <c r="AA11" s="326"/>
      <c r="AB11" s="248"/>
    </row>
    <row r="12" spans="2:30" ht="15" thickBot="1" x14ac:dyDescent="0.4">
      <c r="B12" s="56"/>
      <c r="C12" s="56"/>
      <c r="D12" s="225" t="s">
        <v>176</v>
      </c>
      <c r="E12" s="84" t="s">
        <v>177</v>
      </c>
      <c r="F12" s="84" t="s">
        <v>178</v>
      </c>
      <c r="G12" s="84" t="s">
        <v>179</v>
      </c>
      <c r="H12" s="84">
        <v>0</v>
      </c>
      <c r="I12" s="249">
        <v>0</v>
      </c>
      <c r="J12" s="330"/>
      <c r="K12" s="225" t="s">
        <v>176</v>
      </c>
      <c r="L12" s="84" t="s">
        <v>177</v>
      </c>
      <c r="M12" s="84" t="s">
        <v>178</v>
      </c>
      <c r="N12" s="84" t="s">
        <v>179</v>
      </c>
      <c r="O12" s="226">
        <v>0</v>
      </c>
      <c r="P12" s="241">
        <v>0</v>
      </c>
      <c r="Q12" s="330"/>
      <c r="R12" s="225" t="s">
        <v>176</v>
      </c>
      <c r="S12" s="84" t="s">
        <v>177</v>
      </c>
      <c r="T12" s="84" t="s">
        <v>178</v>
      </c>
      <c r="U12" s="84" t="s">
        <v>179</v>
      </c>
      <c r="V12" s="84">
        <v>0</v>
      </c>
      <c r="W12" s="249">
        <v>0</v>
      </c>
      <c r="X12" s="326"/>
      <c r="Y12" s="227" t="s">
        <v>23</v>
      </c>
      <c r="Z12" s="330"/>
      <c r="AA12" s="326"/>
      <c r="AB12" s="249"/>
    </row>
    <row r="13" spans="2:30" x14ac:dyDescent="0.35">
      <c r="B13" s="57" t="s">
        <v>48</v>
      </c>
      <c r="C13" s="56"/>
      <c r="D13" s="333">
        <v>734.06910000000005</v>
      </c>
      <c r="E13" s="334">
        <v>692.78430000000003</v>
      </c>
      <c r="F13" s="334" t="s">
        <v>139</v>
      </c>
      <c r="G13" s="335">
        <v>728.65390000000002</v>
      </c>
      <c r="H13" s="336">
        <v>-1.2834000000000287</v>
      </c>
      <c r="I13" s="337">
        <v>-1.7582332071535852E-3</v>
      </c>
      <c r="J13" s="325"/>
      <c r="K13" s="333" t="s">
        <v>139</v>
      </c>
      <c r="L13" s="334" t="s">
        <v>139</v>
      </c>
      <c r="M13" s="334" t="s">
        <v>139</v>
      </c>
      <c r="N13" s="335" t="s">
        <v>139</v>
      </c>
      <c r="O13" s="336" t="s">
        <v>139</v>
      </c>
      <c r="P13" s="338" t="s">
        <v>139</v>
      </c>
      <c r="Q13" s="326"/>
      <c r="R13" s="333" t="s">
        <v>139</v>
      </c>
      <c r="S13" s="334" t="s">
        <v>139</v>
      </c>
      <c r="T13" s="334" t="s">
        <v>139</v>
      </c>
      <c r="U13" s="335" t="s">
        <v>139</v>
      </c>
      <c r="V13" s="336" t="s">
        <v>139</v>
      </c>
      <c r="W13" s="337" t="s">
        <v>139</v>
      </c>
      <c r="X13" s="326"/>
      <c r="Y13" s="339">
        <v>728.65390000000002</v>
      </c>
      <c r="Z13" s="340"/>
      <c r="AA13" s="341">
        <v>-1.2834000000000287</v>
      </c>
      <c r="AB13" s="337">
        <v>-1.7582332071535852E-3</v>
      </c>
    </row>
    <row r="14" spans="2:30" x14ac:dyDescent="0.35">
      <c r="B14" s="58" t="s">
        <v>49</v>
      </c>
      <c r="C14" s="56"/>
      <c r="D14" s="342" t="s">
        <v>139</v>
      </c>
      <c r="E14" s="343">
        <v>653.19640000000004</v>
      </c>
      <c r="F14" s="343" t="s">
        <v>139</v>
      </c>
      <c r="G14" s="344">
        <v>653.19640000000004</v>
      </c>
      <c r="H14" s="345">
        <v>-48.144699999999943</v>
      </c>
      <c r="I14" s="346">
        <v>-6.8646625728907007E-2</v>
      </c>
      <c r="J14" s="325"/>
      <c r="K14" s="342" t="s">
        <v>139</v>
      </c>
      <c r="L14" s="343" t="s">
        <v>139</v>
      </c>
      <c r="M14" s="343" t="s">
        <v>139</v>
      </c>
      <c r="N14" s="344" t="s">
        <v>139</v>
      </c>
      <c r="O14" s="345" t="s">
        <v>139</v>
      </c>
      <c r="P14" s="347" t="s">
        <v>139</v>
      </c>
      <c r="Q14" s="326"/>
      <c r="R14" s="342" t="s">
        <v>139</v>
      </c>
      <c r="S14" s="343" t="s">
        <v>139</v>
      </c>
      <c r="T14" s="343" t="s">
        <v>139</v>
      </c>
      <c r="U14" s="344" t="s">
        <v>139</v>
      </c>
      <c r="V14" s="345" t="s">
        <v>139</v>
      </c>
      <c r="W14" s="346" t="s">
        <v>139</v>
      </c>
      <c r="X14" s="326"/>
      <c r="Y14" s="348" t="s">
        <v>139</v>
      </c>
      <c r="Z14" s="330"/>
      <c r="AA14" s="349" t="s">
        <v>139</v>
      </c>
      <c r="AB14" s="346" t="s">
        <v>139</v>
      </c>
    </row>
    <row r="15" spans="2:30" x14ac:dyDescent="0.35">
      <c r="B15" s="58" t="s">
        <v>50</v>
      </c>
      <c r="C15" s="56"/>
      <c r="D15" s="342">
        <v>673.10109999999997</v>
      </c>
      <c r="E15" s="343">
        <v>703.12580000000003</v>
      </c>
      <c r="F15" s="343">
        <v>655.37310000000002</v>
      </c>
      <c r="G15" s="344">
        <v>686.94280000000003</v>
      </c>
      <c r="H15" s="345">
        <v>-6.9074999999999136</v>
      </c>
      <c r="I15" s="346">
        <v>-9.9553174510408279E-3</v>
      </c>
      <c r="J15" s="325"/>
      <c r="K15" s="342" t="s">
        <v>139</v>
      </c>
      <c r="L15" s="343" t="s">
        <v>139</v>
      </c>
      <c r="M15" s="343" t="s">
        <v>139</v>
      </c>
      <c r="N15" s="344" t="s">
        <v>139</v>
      </c>
      <c r="O15" s="345" t="s">
        <v>139</v>
      </c>
      <c r="P15" s="347" t="s">
        <v>139</v>
      </c>
      <c r="Q15" s="326"/>
      <c r="R15" s="342" t="s">
        <v>139</v>
      </c>
      <c r="S15" s="343" t="s">
        <v>139</v>
      </c>
      <c r="T15" s="343" t="s">
        <v>139</v>
      </c>
      <c r="U15" s="344" t="s">
        <v>139</v>
      </c>
      <c r="V15" s="345" t="s">
        <v>139</v>
      </c>
      <c r="W15" s="346" t="s">
        <v>139</v>
      </c>
      <c r="X15" s="326"/>
      <c r="Y15" s="348" t="s">
        <v>139</v>
      </c>
      <c r="Z15" s="330"/>
      <c r="AA15" s="349" t="s">
        <v>139</v>
      </c>
      <c r="AB15" s="346" t="s">
        <v>139</v>
      </c>
    </row>
    <row r="16" spans="2:30" x14ac:dyDescent="0.35">
      <c r="B16" s="58" t="s">
        <v>51</v>
      </c>
      <c r="C16" s="56"/>
      <c r="D16" s="342" t="s">
        <v>139</v>
      </c>
      <c r="E16" s="343">
        <v>598.16809999999998</v>
      </c>
      <c r="F16" s="343">
        <v>592.13250000000005</v>
      </c>
      <c r="G16" s="344">
        <v>595.02729999999997</v>
      </c>
      <c r="H16" s="345">
        <v>-8.3065000000000282</v>
      </c>
      <c r="I16" s="346">
        <v>-1.3767668908985422E-2</v>
      </c>
      <c r="J16" s="325"/>
      <c r="K16" s="342" t="s">
        <v>139</v>
      </c>
      <c r="L16" s="343" t="s">
        <v>139</v>
      </c>
      <c r="M16" s="343" t="s">
        <v>139</v>
      </c>
      <c r="N16" s="344" t="s">
        <v>139</v>
      </c>
      <c r="O16" s="345" t="s">
        <v>139</v>
      </c>
      <c r="P16" s="347" t="s">
        <v>139</v>
      </c>
      <c r="Q16" s="326"/>
      <c r="R16" s="342" t="s">
        <v>139</v>
      </c>
      <c r="S16" s="343">
        <v>645.99450000000002</v>
      </c>
      <c r="T16" s="343">
        <v>673.75400000000002</v>
      </c>
      <c r="U16" s="344">
        <v>663.82640000000004</v>
      </c>
      <c r="V16" s="345">
        <v>-0.96209999999996398</v>
      </c>
      <c r="W16" s="346">
        <v>-1.4472272008314885E-3</v>
      </c>
      <c r="X16" s="326"/>
      <c r="Y16" s="350">
        <v>647.56600000000003</v>
      </c>
      <c r="Z16" s="326"/>
      <c r="AA16" s="349">
        <v>-2.6979000000000042</v>
      </c>
      <c r="AB16" s="346">
        <v>-4.1489309186624138E-3</v>
      </c>
    </row>
    <row r="17" spans="2:28" x14ac:dyDescent="0.35">
      <c r="B17" s="58" t="s">
        <v>52</v>
      </c>
      <c r="C17" s="56"/>
      <c r="D17" s="342">
        <v>705.26239999999996</v>
      </c>
      <c r="E17" s="343">
        <v>728.25250000000005</v>
      </c>
      <c r="F17" s="343" t="s">
        <v>139</v>
      </c>
      <c r="G17" s="344">
        <v>716.28840000000002</v>
      </c>
      <c r="H17" s="345">
        <v>-2.8706999999999425</v>
      </c>
      <c r="I17" s="346">
        <v>-3.9917453592674314E-3</v>
      </c>
      <c r="J17" s="325"/>
      <c r="K17" s="342" t="s">
        <v>139</v>
      </c>
      <c r="L17" s="343" t="s">
        <v>139</v>
      </c>
      <c r="M17" s="343" t="s">
        <v>139</v>
      </c>
      <c r="N17" s="344" t="s">
        <v>139</v>
      </c>
      <c r="O17" s="345" t="s">
        <v>139</v>
      </c>
      <c r="P17" s="347" t="s">
        <v>139</v>
      </c>
      <c r="Q17" s="326"/>
      <c r="R17" s="342" t="s">
        <v>139</v>
      </c>
      <c r="S17" s="343" t="s">
        <v>139</v>
      </c>
      <c r="T17" s="343" t="s">
        <v>139</v>
      </c>
      <c r="U17" s="344" t="s">
        <v>139</v>
      </c>
      <c r="V17" s="345" t="s">
        <v>139</v>
      </c>
      <c r="W17" s="346" t="s">
        <v>139</v>
      </c>
      <c r="X17" s="326"/>
      <c r="Y17" s="350">
        <v>716.28840000000002</v>
      </c>
      <c r="Z17" s="330"/>
      <c r="AA17" s="349">
        <v>-2.8706999999999425</v>
      </c>
      <c r="AB17" s="346">
        <v>-3.9917453592674314E-3</v>
      </c>
    </row>
    <row r="18" spans="2:28" x14ac:dyDescent="0.35">
      <c r="B18" s="58" t="s">
        <v>53</v>
      </c>
      <c r="C18" s="56"/>
      <c r="D18" s="342" t="s">
        <v>139</v>
      </c>
      <c r="E18" s="343" t="s">
        <v>139</v>
      </c>
      <c r="F18" s="343" t="s">
        <v>139</v>
      </c>
      <c r="G18" s="344" t="s">
        <v>139</v>
      </c>
      <c r="H18" s="351" t="s">
        <v>139</v>
      </c>
      <c r="I18" s="346" t="s">
        <v>139</v>
      </c>
      <c r="J18" s="325"/>
      <c r="K18" s="342" t="s">
        <v>139</v>
      </c>
      <c r="L18" s="343" t="s">
        <v>139</v>
      </c>
      <c r="M18" s="343" t="s">
        <v>139</v>
      </c>
      <c r="N18" s="344" t="s">
        <v>139</v>
      </c>
      <c r="O18" s="345" t="s">
        <v>139</v>
      </c>
      <c r="P18" s="347" t="s">
        <v>139</v>
      </c>
      <c r="Q18" s="326"/>
      <c r="R18" s="342" t="s">
        <v>139</v>
      </c>
      <c r="S18" s="343" t="s">
        <v>139</v>
      </c>
      <c r="T18" s="343" t="s">
        <v>139</v>
      </c>
      <c r="U18" s="344" t="s">
        <v>139</v>
      </c>
      <c r="V18" s="345" t="s">
        <v>139</v>
      </c>
      <c r="W18" s="346" t="s">
        <v>139</v>
      </c>
      <c r="X18" s="326"/>
      <c r="Y18" s="350" t="s">
        <v>139</v>
      </c>
      <c r="Z18" s="330"/>
      <c r="AA18" s="349" t="s">
        <v>139</v>
      </c>
      <c r="AB18" s="346" t="s">
        <v>139</v>
      </c>
    </row>
    <row r="19" spans="2:28" x14ac:dyDescent="0.35">
      <c r="B19" s="58" t="s">
        <v>54</v>
      </c>
      <c r="C19" s="56"/>
      <c r="D19" s="352" t="s">
        <v>139</v>
      </c>
      <c r="E19" s="353" t="s">
        <v>139</v>
      </c>
      <c r="F19" s="353" t="s">
        <v>139</v>
      </c>
      <c r="G19" s="354" t="s">
        <v>139</v>
      </c>
      <c r="H19" s="345" t="s">
        <v>139</v>
      </c>
      <c r="I19" s="346" t="s">
        <v>139</v>
      </c>
      <c r="J19" s="326"/>
      <c r="K19" s="352">
        <v>668.04060000000004</v>
      </c>
      <c r="L19" s="353">
        <v>690.47429999999997</v>
      </c>
      <c r="M19" s="353">
        <v>720.25340000000006</v>
      </c>
      <c r="N19" s="354">
        <v>705.18240000000003</v>
      </c>
      <c r="O19" s="345">
        <v>-8.6480000000000246</v>
      </c>
      <c r="P19" s="390">
        <v>-1.2114922536221522E-2</v>
      </c>
      <c r="Q19" s="326"/>
      <c r="R19" s="352" t="s">
        <v>139</v>
      </c>
      <c r="S19" s="353" t="s">
        <v>139</v>
      </c>
      <c r="T19" s="353" t="s">
        <v>139</v>
      </c>
      <c r="U19" s="354" t="s">
        <v>139</v>
      </c>
      <c r="V19" s="345" t="s">
        <v>139</v>
      </c>
      <c r="W19" s="346" t="s">
        <v>139</v>
      </c>
      <c r="X19" s="326"/>
      <c r="Y19" s="350">
        <v>705.18240000000003</v>
      </c>
      <c r="Z19" s="340"/>
      <c r="AA19" s="349">
        <v>-8.6480000000000246</v>
      </c>
      <c r="AB19" s="346">
        <v>-1.2114922536221522E-2</v>
      </c>
    </row>
    <row r="20" spans="2:28" x14ac:dyDescent="0.35">
      <c r="B20" s="58" t="s">
        <v>55</v>
      </c>
      <c r="C20" s="56"/>
      <c r="D20" s="342" t="s">
        <v>139</v>
      </c>
      <c r="E20" s="343" t="s">
        <v>139</v>
      </c>
      <c r="F20" s="343" t="s">
        <v>139</v>
      </c>
      <c r="G20" s="344" t="s">
        <v>139</v>
      </c>
      <c r="H20" s="345" t="s">
        <v>139</v>
      </c>
      <c r="I20" s="346" t="s">
        <v>139</v>
      </c>
      <c r="J20" s="325"/>
      <c r="K20" s="342" t="s">
        <v>139</v>
      </c>
      <c r="L20" s="343" t="s">
        <v>139</v>
      </c>
      <c r="M20" s="343" t="s">
        <v>139</v>
      </c>
      <c r="N20" s="344" t="s">
        <v>139</v>
      </c>
      <c r="O20" s="345" t="s">
        <v>139</v>
      </c>
      <c r="P20" s="347" t="s">
        <v>139</v>
      </c>
      <c r="Q20" s="326"/>
      <c r="R20" s="342" t="s">
        <v>139</v>
      </c>
      <c r="S20" s="343" t="s">
        <v>139</v>
      </c>
      <c r="T20" s="343" t="s">
        <v>139</v>
      </c>
      <c r="U20" s="344" t="s">
        <v>139</v>
      </c>
      <c r="V20" s="345" t="s">
        <v>139</v>
      </c>
      <c r="W20" s="346" t="s">
        <v>139</v>
      </c>
      <c r="X20" s="326"/>
      <c r="Y20" s="350" t="s">
        <v>139</v>
      </c>
      <c r="Z20" s="340"/>
      <c r="AA20" s="349" t="s">
        <v>139</v>
      </c>
      <c r="AB20" s="346" t="s">
        <v>139</v>
      </c>
    </row>
    <row r="21" spans="2:28" x14ac:dyDescent="0.35">
      <c r="B21" s="58" t="s">
        <v>56</v>
      </c>
      <c r="C21" s="56"/>
      <c r="D21" s="342">
        <v>724.40959999999995</v>
      </c>
      <c r="E21" s="343">
        <v>740.34469999999999</v>
      </c>
      <c r="F21" s="343" t="s">
        <v>139</v>
      </c>
      <c r="G21" s="344">
        <v>729.40610000000004</v>
      </c>
      <c r="H21" s="345">
        <v>-0.26749999999992724</v>
      </c>
      <c r="I21" s="346">
        <v>-3.666022725776666E-4</v>
      </c>
      <c r="J21" s="325"/>
      <c r="K21" s="342" t="s">
        <v>139</v>
      </c>
      <c r="L21" s="343" t="s">
        <v>139</v>
      </c>
      <c r="M21" s="343" t="s">
        <v>139</v>
      </c>
      <c r="N21" s="344" t="s">
        <v>139</v>
      </c>
      <c r="O21" s="345" t="s">
        <v>139</v>
      </c>
      <c r="P21" s="347" t="s">
        <v>139</v>
      </c>
      <c r="Q21" s="326"/>
      <c r="R21" s="342">
        <v>740.83169999999996</v>
      </c>
      <c r="S21" s="343">
        <v>740.83130000000006</v>
      </c>
      <c r="T21" s="343" t="s">
        <v>139</v>
      </c>
      <c r="U21" s="344">
        <v>740.83109999999999</v>
      </c>
      <c r="V21" s="345">
        <v>-2.6108000000000402</v>
      </c>
      <c r="W21" s="346">
        <v>-3.5117740875245801E-3</v>
      </c>
      <c r="X21" s="326"/>
      <c r="Y21" s="350">
        <v>735.13750000000005</v>
      </c>
      <c r="Z21" s="340"/>
      <c r="AA21" s="349">
        <v>-1.4429999999999836</v>
      </c>
      <c r="AB21" s="346">
        <v>-1.9590526765234533E-3</v>
      </c>
    </row>
    <row r="22" spans="2:28" x14ac:dyDescent="0.35">
      <c r="B22" s="58" t="s">
        <v>57</v>
      </c>
      <c r="C22" s="56"/>
      <c r="D22" s="352">
        <v>741.97559999999999</v>
      </c>
      <c r="E22" s="353">
        <v>753.79100000000005</v>
      </c>
      <c r="F22" s="353">
        <v>737.43989999999997</v>
      </c>
      <c r="G22" s="354">
        <v>744.86199999999997</v>
      </c>
      <c r="H22" s="345">
        <v>-0.96730000000002292</v>
      </c>
      <c r="I22" s="346">
        <v>-1.2969455611358026E-3</v>
      </c>
      <c r="J22" s="325"/>
      <c r="K22" s="352" t="s">
        <v>139</v>
      </c>
      <c r="L22" s="353">
        <v>749.96559999999999</v>
      </c>
      <c r="M22" s="353">
        <v>721.88390000000004</v>
      </c>
      <c r="N22" s="354">
        <v>732.9126</v>
      </c>
      <c r="O22" s="345">
        <v>-1.42999999999995</v>
      </c>
      <c r="P22" s="390">
        <v>-1.9473199566523173E-3</v>
      </c>
      <c r="Q22" s="326"/>
      <c r="R22" s="352" t="s">
        <v>139</v>
      </c>
      <c r="S22" s="353" t="s">
        <v>139</v>
      </c>
      <c r="T22" s="353" t="s">
        <v>139</v>
      </c>
      <c r="U22" s="354" t="s">
        <v>139</v>
      </c>
      <c r="V22" s="345" t="s">
        <v>139</v>
      </c>
      <c r="W22" s="346" t="s">
        <v>139</v>
      </c>
      <c r="X22" s="326"/>
      <c r="Y22" s="350">
        <v>743.13890000000004</v>
      </c>
      <c r="Z22" s="330"/>
      <c r="AA22" s="349">
        <v>-1.0339999999999918</v>
      </c>
      <c r="AB22" s="346">
        <v>-1.3894620457154403E-3</v>
      </c>
    </row>
    <row r="23" spans="2:28" x14ac:dyDescent="0.35">
      <c r="B23" s="58" t="s">
        <v>58</v>
      </c>
      <c r="C23" s="56"/>
      <c r="D23" s="352">
        <v>666.47799999999995</v>
      </c>
      <c r="E23" s="353">
        <v>681.15700000000004</v>
      </c>
      <c r="F23" s="353" t="s">
        <v>139</v>
      </c>
      <c r="G23" s="354">
        <v>677.44820000000004</v>
      </c>
      <c r="H23" s="345">
        <v>-11.727599999999939</v>
      </c>
      <c r="I23" s="346">
        <v>-1.701684824104378E-2</v>
      </c>
      <c r="J23" s="325"/>
      <c r="K23" s="352" t="s">
        <v>139</v>
      </c>
      <c r="L23" s="353" t="s">
        <v>139</v>
      </c>
      <c r="M23" s="353" t="s">
        <v>139</v>
      </c>
      <c r="N23" s="354" t="s">
        <v>139</v>
      </c>
      <c r="O23" s="345" t="s">
        <v>139</v>
      </c>
      <c r="P23" s="347" t="s">
        <v>139</v>
      </c>
      <c r="Q23" s="326"/>
      <c r="R23" s="352" t="s">
        <v>139</v>
      </c>
      <c r="S23" s="353" t="s">
        <v>139</v>
      </c>
      <c r="T23" s="353" t="s">
        <v>139</v>
      </c>
      <c r="U23" s="354" t="s">
        <v>139</v>
      </c>
      <c r="V23" s="345" t="s">
        <v>139</v>
      </c>
      <c r="W23" s="346" t="s">
        <v>139</v>
      </c>
      <c r="X23" s="326"/>
      <c r="Y23" s="350">
        <v>677.44820000000004</v>
      </c>
      <c r="Z23" s="330"/>
      <c r="AA23" s="349">
        <v>-11.727599999999939</v>
      </c>
      <c r="AB23" s="346">
        <v>-1.701684824104378E-2</v>
      </c>
    </row>
    <row r="24" spans="2:28" x14ac:dyDescent="0.35">
      <c r="B24" s="58" t="s">
        <v>59</v>
      </c>
      <c r="C24" s="56"/>
      <c r="D24" s="342">
        <v>720.89459999999997</v>
      </c>
      <c r="E24" s="343">
        <v>547.07979999999998</v>
      </c>
      <c r="F24" s="343">
        <v>598.94539999999995</v>
      </c>
      <c r="G24" s="344">
        <v>698.38099999999997</v>
      </c>
      <c r="H24" s="345">
        <v>-56.516100000000051</v>
      </c>
      <c r="I24" s="346">
        <v>-7.4865965175916094E-2</v>
      </c>
      <c r="J24" s="325"/>
      <c r="K24" s="342" t="s">
        <v>139</v>
      </c>
      <c r="L24" s="343" t="s">
        <v>139</v>
      </c>
      <c r="M24" s="343" t="s">
        <v>139</v>
      </c>
      <c r="N24" s="344" t="s">
        <v>139</v>
      </c>
      <c r="O24" s="345" t="s">
        <v>139</v>
      </c>
      <c r="P24" s="347" t="s">
        <v>139</v>
      </c>
      <c r="Q24" s="326"/>
      <c r="R24" s="342">
        <v>609.12099999999998</v>
      </c>
      <c r="S24" s="343" t="s">
        <v>139</v>
      </c>
      <c r="T24" s="343">
        <v>833.70950000000005</v>
      </c>
      <c r="U24" s="344" t="s">
        <v>139</v>
      </c>
      <c r="V24" s="345" t="s">
        <v>139</v>
      </c>
      <c r="W24" s="346" t="s">
        <v>139</v>
      </c>
      <c r="X24" s="326"/>
      <c r="Y24" s="350" t="s">
        <v>139</v>
      </c>
      <c r="Z24" s="330"/>
      <c r="AA24" s="349" t="s">
        <v>139</v>
      </c>
      <c r="AB24" s="346" t="s">
        <v>139</v>
      </c>
    </row>
    <row r="25" spans="2:28" x14ac:dyDescent="0.35">
      <c r="B25" s="58" t="s">
        <v>60</v>
      </c>
      <c r="C25" s="56"/>
      <c r="D25" s="342" t="s">
        <v>139</v>
      </c>
      <c r="E25" s="343" t="s">
        <v>139</v>
      </c>
      <c r="F25" s="343" t="s">
        <v>139</v>
      </c>
      <c r="G25" s="344" t="s">
        <v>139</v>
      </c>
      <c r="H25" s="345" t="s">
        <v>139</v>
      </c>
      <c r="I25" s="346" t="s">
        <v>139</v>
      </c>
      <c r="J25" s="325"/>
      <c r="K25" s="342" t="s">
        <v>139</v>
      </c>
      <c r="L25" s="343" t="s">
        <v>139</v>
      </c>
      <c r="M25" s="343" t="s">
        <v>139</v>
      </c>
      <c r="N25" s="344" t="s">
        <v>139</v>
      </c>
      <c r="O25" s="345" t="s">
        <v>139</v>
      </c>
      <c r="P25" s="347" t="s">
        <v>139</v>
      </c>
      <c r="Q25" s="326"/>
      <c r="R25" s="342" t="s">
        <v>139</v>
      </c>
      <c r="S25" s="343" t="s">
        <v>139</v>
      </c>
      <c r="T25" s="343" t="s">
        <v>139</v>
      </c>
      <c r="U25" s="344" t="s">
        <v>139</v>
      </c>
      <c r="V25" s="345" t="s">
        <v>139</v>
      </c>
      <c r="W25" s="346" t="s">
        <v>139</v>
      </c>
      <c r="X25" s="326"/>
      <c r="Y25" s="350" t="s">
        <v>139</v>
      </c>
      <c r="Z25" s="340"/>
      <c r="AA25" s="349" t="s">
        <v>139</v>
      </c>
      <c r="AB25" s="346" t="s">
        <v>139</v>
      </c>
    </row>
    <row r="26" spans="2:28" x14ac:dyDescent="0.35">
      <c r="B26" s="58" t="s">
        <v>61</v>
      </c>
      <c r="C26" s="56"/>
      <c r="D26" s="342" t="s">
        <v>139</v>
      </c>
      <c r="E26" s="343">
        <v>592.57000000000005</v>
      </c>
      <c r="F26" s="343" t="s">
        <v>139</v>
      </c>
      <c r="G26" s="344">
        <v>592.57000000000005</v>
      </c>
      <c r="H26" s="345">
        <v>-112.12579999999991</v>
      </c>
      <c r="I26" s="346">
        <v>-0.15911234322668011</v>
      </c>
      <c r="J26" s="325"/>
      <c r="K26" s="342" t="s">
        <v>139</v>
      </c>
      <c r="L26" s="343" t="s">
        <v>139</v>
      </c>
      <c r="M26" s="343" t="s">
        <v>139</v>
      </c>
      <c r="N26" s="344" t="s">
        <v>139</v>
      </c>
      <c r="O26" s="345" t="s">
        <v>139</v>
      </c>
      <c r="P26" s="347" t="s">
        <v>139</v>
      </c>
      <c r="Q26" s="326"/>
      <c r="R26" s="342" t="s">
        <v>139</v>
      </c>
      <c r="S26" s="343" t="s">
        <v>139</v>
      </c>
      <c r="T26" s="343" t="s">
        <v>139</v>
      </c>
      <c r="U26" s="344" t="s">
        <v>139</v>
      </c>
      <c r="V26" s="345" t="s">
        <v>139</v>
      </c>
      <c r="W26" s="346" t="s">
        <v>139</v>
      </c>
      <c r="X26" s="326"/>
      <c r="Y26" s="350" t="s">
        <v>139</v>
      </c>
      <c r="Z26" s="340"/>
      <c r="AA26" s="349" t="s">
        <v>139</v>
      </c>
      <c r="AB26" s="346" t="s">
        <v>139</v>
      </c>
    </row>
    <row r="27" spans="2:28" x14ac:dyDescent="0.35">
      <c r="B27" s="58" t="s">
        <v>62</v>
      </c>
      <c r="C27" s="56"/>
      <c r="D27" s="342" t="s">
        <v>139</v>
      </c>
      <c r="E27" s="343">
        <v>638.07439999999997</v>
      </c>
      <c r="F27" s="343">
        <v>639.1431</v>
      </c>
      <c r="G27" s="344">
        <v>638.78859999999997</v>
      </c>
      <c r="H27" s="345">
        <v>-13.990400000000022</v>
      </c>
      <c r="I27" s="346">
        <v>-2.1432061999543523E-2</v>
      </c>
      <c r="J27" s="325"/>
      <c r="K27" s="342" t="s">
        <v>139</v>
      </c>
      <c r="L27" s="343" t="s">
        <v>139</v>
      </c>
      <c r="M27" s="343" t="s">
        <v>139</v>
      </c>
      <c r="N27" s="344" t="s">
        <v>139</v>
      </c>
      <c r="O27" s="345" t="s">
        <v>139</v>
      </c>
      <c r="P27" s="347" t="s">
        <v>139</v>
      </c>
      <c r="Q27" s="326"/>
      <c r="R27" s="342" t="s">
        <v>139</v>
      </c>
      <c r="S27" s="343" t="s">
        <v>139</v>
      </c>
      <c r="T27" s="343" t="s">
        <v>139</v>
      </c>
      <c r="U27" s="344" t="s">
        <v>139</v>
      </c>
      <c r="V27" s="345" t="s">
        <v>139</v>
      </c>
      <c r="W27" s="346" t="s">
        <v>139</v>
      </c>
      <c r="X27" s="326"/>
      <c r="Y27" s="350" t="s">
        <v>139</v>
      </c>
      <c r="Z27" s="340"/>
      <c r="AA27" s="349" t="s">
        <v>139</v>
      </c>
      <c r="AB27" s="346" t="s">
        <v>139</v>
      </c>
    </row>
    <row r="28" spans="2:28" x14ac:dyDescent="0.35">
      <c r="B28" s="58" t="s">
        <v>63</v>
      </c>
      <c r="C28" s="56"/>
      <c r="D28" s="342" t="s">
        <v>139</v>
      </c>
      <c r="E28" s="353" t="s">
        <v>139</v>
      </c>
      <c r="F28" s="353" t="s">
        <v>139</v>
      </c>
      <c r="G28" s="354" t="s">
        <v>139</v>
      </c>
      <c r="H28" s="345" t="s">
        <v>139</v>
      </c>
      <c r="I28" s="346" t="s">
        <v>139</v>
      </c>
      <c r="J28" s="325"/>
      <c r="K28" s="342" t="s">
        <v>139</v>
      </c>
      <c r="L28" s="353" t="s">
        <v>139</v>
      </c>
      <c r="M28" s="353" t="s">
        <v>139</v>
      </c>
      <c r="N28" s="354" t="s">
        <v>139</v>
      </c>
      <c r="O28" s="345" t="s">
        <v>139</v>
      </c>
      <c r="P28" s="347" t="s">
        <v>139</v>
      </c>
      <c r="Q28" s="326"/>
      <c r="R28" s="342" t="s">
        <v>139</v>
      </c>
      <c r="S28" s="353" t="s">
        <v>139</v>
      </c>
      <c r="T28" s="353" t="s">
        <v>139</v>
      </c>
      <c r="U28" s="354" t="s">
        <v>139</v>
      </c>
      <c r="V28" s="345" t="s">
        <v>139</v>
      </c>
      <c r="W28" s="346" t="s">
        <v>139</v>
      </c>
      <c r="X28" s="326"/>
      <c r="Y28" s="350" t="s">
        <v>139</v>
      </c>
      <c r="Z28" s="340"/>
      <c r="AA28" s="349" t="s">
        <v>139</v>
      </c>
      <c r="AB28" s="346" t="s">
        <v>139</v>
      </c>
    </row>
    <row r="29" spans="2:28" x14ac:dyDescent="0.35">
      <c r="B29" s="58" t="s">
        <v>64</v>
      </c>
      <c r="C29" s="56"/>
      <c r="D29" s="342" t="s">
        <v>139</v>
      </c>
      <c r="E29" s="353">
        <v>502.39830000000001</v>
      </c>
      <c r="F29" s="353" t="s">
        <v>139</v>
      </c>
      <c r="G29" s="354">
        <v>502.39830000000001</v>
      </c>
      <c r="H29" s="345">
        <v>-69.166899999999998</v>
      </c>
      <c r="I29" s="346">
        <v>-0.12101314075804474</v>
      </c>
      <c r="J29" s="325"/>
      <c r="K29" s="342" t="s">
        <v>139</v>
      </c>
      <c r="L29" s="353" t="s">
        <v>139</v>
      </c>
      <c r="M29" s="353" t="s">
        <v>139</v>
      </c>
      <c r="N29" s="354" t="s">
        <v>139</v>
      </c>
      <c r="O29" s="345" t="s">
        <v>139</v>
      </c>
      <c r="P29" s="347" t="s">
        <v>139</v>
      </c>
      <c r="Q29" s="326"/>
      <c r="R29" s="342" t="s">
        <v>139</v>
      </c>
      <c r="S29" s="353" t="s">
        <v>139</v>
      </c>
      <c r="T29" s="353" t="s">
        <v>139</v>
      </c>
      <c r="U29" s="354" t="s">
        <v>139</v>
      </c>
      <c r="V29" s="345" t="s">
        <v>139</v>
      </c>
      <c r="W29" s="346" t="s">
        <v>139</v>
      </c>
      <c r="X29" s="326"/>
      <c r="Y29" s="350">
        <v>502.39830000000001</v>
      </c>
      <c r="Z29" s="340"/>
      <c r="AA29" s="349">
        <v>-69.166899999999998</v>
      </c>
      <c r="AB29" s="346">
        <v>-0.12101314075804474</v>
      </c>
    </row>
    <row r="30" spans="2:28" x14ac:dyDescent="0.35">
      <c r="B30" s="58" t="s">
        <v>65</v>
      </c>
      <c r="C30" s="56"/>
      <c r="D30" s="342" t="s">
        <v>139</v>
      </c>
      <c r="E30" s="353" t="s">
        <v>139</v>
      </c>
      <c r="F30" s="353" t="s">
        <v>139</v>
      </c>
      <c r="G30" s="354" t="s">
        <v>139</v>
      </c>
      <c r="H30" s="345" t="s">
        <v>139</v>
      </c>
      <c r="I30" s="346" t="s">
        <v>139</v>
      </c>
      <c r="J30" s="325"/>
      <c r="K30" s="342" t="s">
        <v>139</v>
      </c>
      <c r="L30" s="353" t="s">
        <v>139</v>
      </c>
      <c r="M30" s="353" t="s">
        <v>139</v>
      </c>
      <c r="N30" s="354" t="s">
        <v>139</v>
      </c>
      <c r="O30" s="345" t="s">
        <v>139</v>
      </c>
      <c r="P30" s="347" t="s">
        <v>139</v>
      </c>
      <c r="Q30" s="326"/>
      <c r="R30" s="342" t="s">
        <v>139</v>
      </c>
      <c r="S30" s="353" t="s">
        <v>139</v>
      </c>
      <c r="T30" s="353" t="s">
        <v>139</v>
      </c>
      <c r="U30" s="354" t="s">
        <v>139</v>
      </c>
      <c r="V30" s="345" t="s">
        <v>139</v>
      </c>
      <c r="W30" s="346" t="s">
        <v>139</v>
      </c>
      <c r="X30" s="326"/>
      <c r="Y30" s="350" t="s">
        <v>139</v>
      </c>
      <c r="Z30" s="340"/>
      <c r="AA30" s="349" t="s">
        <v>139</v>
      </c>
      <c r="AB30" s="346" t="s">
        <v>139</v>
      </c>
    </row>
    <row r="31" spans="2:28" x14ac:dyDescent="0.35">
      <c r="B31" s="58" t="s">
        <v>66</v>
      </c>
      <c r="C31" s="56"/>
      <c r="D31" s="342" t="s">
        <v>139</v>
      </c>
      <c r="E31" s="343">
        <v>693.82</v>
      </c>
      <c r="F31" s="343">
        <v>827.73180000000002</v>
      </c>
      <c r="G31" s="344">
        <v>756.98710000000005</v>
      </c>
      <c r="H31" s="345">
        <v>4.2199000000000524</v>
      </c>
      <c r="I31" s="346">
        <v>5.6058499892132022E-3</v>
      </c>
      <c r="J31" s="325"/>
      <c r="K31" s="342" t="s">
        <v>139</v>
      </c>
      <c r="L31" s="343" t="s">
        <v>139</v>
      </c>
      <c r="M31" s="343" t="s">
        <v>139</v>
      </c>
      <c r="N31" s="344" t="s">
        <v>139</v>
      </c>
      <c r="O31" s="345" t="s">
        <v>139</v>
      </c>
      <c r="P31" s="347" t="s">
        <v>139</v>
      </c>
      <c r="Q31" s="326"/>
      <c r="R31" s="342" t="s">
        <v>139</v>
      </c>
      <c r="S31" s="343">
        <v>646.2287</v>
      </c>
      <c r="T31" s="343">
        <v>670.3066</v>
      </c>
      <c r="U31" s="344">
        <v>665.20989999999995</v>
      </c>
      <c r="V31" s="345">
        <v>-0.65550000000007458</v>
      </c>
      <c r="W31" s="346">
        <v>-9.84433190251475E-4</v>
      </c>
      <c r="X31" s="326"/>
      <c r="Y31" s="350">
        <v>689.35649999999998</v>
      </c>
      <c r="Z31" s="330"/>
      <c r="AA31" s="349">
        <v>0.62729999999999109</v>
      </c>
      <c r="AB31" s="346">
        <v>9.1080790534217376E-4</v>
      </c>
    </row>
    <row r="32" spans="2:28" x14ac:dyDescent="0.35">
      <c r="B32" s="58" t="s">
        <v>67</v>
      </c>
      <c r="C32" s="56"/>
      <c r="D32" s="342">
        <v>708.94420000000002</v>
      </c>
      <c r="E32" s="343">
        <v>730.98739999999998</v>
      </c>
      <c r="F32" s="343" t="s">
        <v>139</v>
      </c>
      <c r="G32" s="344">
        <v>716.49519999999995</v>
      </c>
      <c r="H32" s="345">
        <v>0.32359999999994216</v>
      </c>
      <c r="I32" s="346">
        <v>4.5184701543588457E-4</v>
      </c>
      <c r="J32" s="325"/>
      <c r="K32" s="342" t="s">
        <v>139</v>
      </c>
      <c r="L32" s="343" t="s">
        <v>139</v>
      </c>
      <c r="M32" s="343" t="s">
        <v>139</v>
      </c>
      <c r="N32" s="344" t="s">
        <v>139</v>
      </c>
      <c r="O32" s="345" t="s">
        <v>139</v>
      </c>
      <c r="P32" s="347" t="s">
        <v>139</v>
      </c>
      <c r="Q32" s="326"/>
      <c r="R32" s="342">
        <v>779.18690000000004</v>
      </c>
      <c r="S32" s="343">
        <v>778.69219999999996</v>
      </c>
      <c r="T32" s="343" t="s">
        <v>139</v>
      </c>
      <c r="U32" s="344">
        <v>778.94</v>
      </c>
      <c r="V32" s="345">
        <v>4.8966000000000349</v>
      </c>
      <c r="W32" s="346">
        <v>6.326001875347086E-3</v>
      </c>
      <c r="X32" s="326"/>
      <c r="Y32" s="350">
        <v>721.16980000000001</v>
      </c>
      <c r="Z32" s="330"/>
      <c r="AA32" s="349">
        <v>0.66589999999996508</v>
      </c>
      <c r="AB32" s="346">
        <v>9.2421428947152826E-4</v>
      </c>
    </row>
    <row r="33" spans="2:28" x14ac:dyDescent="0.35">
      <c r="B33" s="58" t="s">
        <v>68</v>
      </c>
      <c r="C33" s="56"/>
      <c r="D33" s="342" t="s">
        <v>139</v>
      </c>
      <c r="E33" s="343">
        <v>669.34680000000003</v>
      </c>
      <c r="F33" s="343">
        <v>680.83280000000002</v>
      </c>
      <c r="G33" s="344">
        <v>676.20690000000002</v>
      </c>
      <c r="H33" s="345">
        <v>-4.9841000000000122</v>
      </c>
      <c r="I33" s="346">
        <v>-7.3167437620285823E-3</v>
      </c>
      <c r="J33" s="325"/>
      <c r="K33" s="342" t="s">
        <v>139</v>
      </c>
      <c r="L33" s="343" t="s">
        <v>139</v>
      </c>
      <c r="M33" s="343" t="s">
        <v>139</v>
      </c>
      <c r="N33" s="344" t="s">
        <v>139</v>
      </c>
      <c r="O33" s="345" t="s">
        <v>139</v>
      </c>
      <c r="P33" s="347" t="s">
        <v>139</v>
      </c>
      <c r="Q33" s="326"/>
      <c r="R33" s="342" t="s">
        <v>139</v>
      </c>
      <c r="S33" s="343" t="s">
        <v>139</v>
      </c>
      <c r="T33" s="343">
        <v>617.81150000000002</v>
      </c>
      <c r="U33" s="344" t="s">
        <v>139</v>
      </c>
      <c r="V33" s="345" t="s">
        <v>139</v>
      </c>
      <c r="W33" s="346" t="s">
        <v>139</v>
      </c>
      <c r="X33" s="326"/>
      <c r="Y33" s="350" t="s">
        <v>139</v>
      </c>
      <c r="Z33" s="330"/>
      <c r="AA33" s="349" t="s">
        <v>139</v>
      </c>
      <c r="AB33" s="346" t="s">
        <v>139</v>
      </c>
    </row>
    <row r="34" spans="2:28" x14ac:dyDescent="0.35">
      <c r="B34" s="58" t="s">
        <v>69</v>
      </c>
      <c r="C34" s="56"/>
      <c r="D34" s="342">
        <v>732.38229999999999</v>
      </c>
      <c r="E34" s="343">
        <v>714.18939999999998</v>
      </c>
      <c r="F34" s="343" t="s">
        <v>139</v>
      </c>
      <c r="G34" s="344">
        <v>723.75609999999995</v>
      </c>
      <c r="H34" s="345">
        <v>-9.3851000000000795</v>
      </c>
      <c r="I34" s="346">
        <v>-1.280121755536325E-2</v>
      </c>
      <c r="J34" s="325"/>
      <c r="K34" s="342" t="s">
        <v>139</v>
      </c>
      <c r="L34" s="343" t="s">
        <v>139</v>
      </c>
      <c r="M34" s="343" t="s">
        <v>139</v>
      </c>
      <c r="N34" s="344" t="s">
        <v>139</v>
      </c>
      <c r="O34" s="345" t="s">
        <v>139</v>
      </c>
      <c r="P34" s="347" t="s">
        <v>139</v>
      </c>
      <c r="Q34" s="326"/>
      <c r="R34" s="342">
        <v>686.12379999999996</v>
      </c>
      <c r="S34" s="343">
        <v>664.93759999999997</v>
      </c>
      <c r="T34" s="343" t="s">
        <v>139</v>
      </c>
      <c r="U34" s="344">
        <v>668.60770000000002</v>
      </c>
      <c r="V34" s="345">
        <v>-13.700799999999958</v>
      </c>
      <c r="W34" s="346">
        <v>-2.0080066421567309E-2</v>
      </c>
      <c r="X34" s="326"/>
      <c r="Y34" s="350">
        <v>698.39319999999998</v>
      </c>
      <c r="Z34" s="330"/>
      <c r="AA34" s="349">
        <v>-11.36990000000003</v>
      </c>
      <c r="AB34" s="346">
        <v>-1.6019288689423317E-2</v>
      </c>
    </row>
    <row r="35" spans="2:28" ht="15" thickBot="1" x14ac:dyDescent="0.4">
      <c r="B35" s="58" t="s">
        <v>70</v>
      </c>
      <c r="C35" s="56"/>
      <c r="D35" s="355">
        <v>636.69709999999998</v>
      </c>
      <c r="E35" s="356">
        <v>654.28409999999997</v>
      </c>
      <c r="F35" s="356">
        <v>667.20699999999999</v>
      </c>
      <c r="G35" s="357">
        <v>662.44870000000003</v>
      </c>
      <c r="H35" s="358">
        <v>-21.32039999999995</v>
      </c>
      <c r="I35" s="359">
        <v>-3.1180701204543977E-2</v>
      </c>
      <c r="J35" s="325"/>
      <c r="K35" s="355" t="s">
        <v>139</v>
      </c>
      <c r="L35" s="356" t="s">
        <v>139</v>
      </c>
      <c r="M35" s="356" t="s">
        <v>139</v>
      </c>
      <c r="N35" s="357" t="s">
        <v>139</v>
      </c>
      <c r="O35" s="358" t="s">
        <v>139</v>
      </c>
      <c r="P35" s="360" t="s">
        <v>139</v>
      </c>
      <c r="Q35" s="326"/>
      <c r="R35" s="355" t="s">
        <v>139</v>
      </c>
      <c r="S35" s="356" t="s">
        <v>139</v>
      </c>
      <c r="T35" s="356">
        <v>638.80100000000004</v>
      </c>
      <c r="U35" s="357">
        <v>638.80100000000004</v>
      </c>
      <c r="V35" s="358">
        <v>-50.643399999999929</v>
      </c>
      <c r="W35" s="359">
        <v>-7.3455379433062226E-2</v>
      </c>
      <c r="X35" s="326"/>
      <c r="Y35" s="361">
        <v>644.89070000000004</v>
      </c>
      <c r="Z35" s="330"/>
      <c r="AA35" s="362">
        <v>-43.092299999999909</v>
      </c>
      <c r="AB35" s="359">
        <v>-6.2635704661306912E-2</v>
      </c>
    </row>
    <row r="36" spans="2:28" ht="15" thickBot="1" x14ac:dyDescent="0.4">
      <c r="B36" s="178" t="s">
        <v>71</v>
      </c>
      <c r="C36" s="56"/>
      <c r="D36" s="363">
        <v>658.63160000000005</v>
      </c>
      <c r="E36" s="364">
        <v>672.55039999999997</v>
      </c>
      <c r="F36" s="364">
        <v>684.24220000000003</v>
      </c>
      <c r="G36" s="365">
        <v>673.70899999999995</v>
      </c>
      <c r="H36" s="366">
        <v>-1.0839000000000851</v>
      </c>
      <c r="I36" s="367">
        <v>-1.6062706053962409E-3</v>
      </c>
      <c r="J36" s="325"/>
      <c r="K36" s="363" t="s">
        <v>139</v>
      </c>
      <c r="L36" s="364" t="s">
        <v>139</v>
      </c>
      <c r="M36" s="364" t="s">
        <v>139</v>
      </c>
      <c r="N36" s="365" t="s">
        <v>139</v>
      </c>
      <c r="O36" s="366" t="s">
        <v>139</v>
      </c>
      <c r="P36" s="368" t="s">
        <v>139</v>
      </c>
      <c r="Q36" s="326"/>
      <c r="R36" s="363" t="s">
        <v>139</v>
      </c>
      <c r="S36" s="364" t="s">
        <v>139</v>
      </c>
      <c r="T36" s="364">
        <v>725.08019999999999</v>
      </c>
      <c r="U36" s="365" t="s">
        <v>139</v>
      </c>
      <c r="V36" s="366" t="s">
        <v>139</v>
      </c>
      <c r="W36" s="367" t="s">
        <v>139</v>
      </c>
      <c r="X36" s="326"/>
      <c r="Y36" s="365" t="s">
        <v>139</v>
      </c>
      <c r="Z36" s="330"/>
      <c r="AA36" s="369" t="s">
        <v>139</v>
      </c>
      <c r="AB36" s="367" t="s">
        <v>139</v>
      </c>
    </row>
    <row r="37" spans="2:28" x14ac:dyDescent="0.35">
      <c r="B37" s="58" t="s">
        <v>72</v>
      </c>
      <c r="C37" s="56"/>
      <c r="D37" s="370" t="s">
        <v>139</v>
      </c>
      <c r="E37" s="371">
        <v>688.2672</v>
      </c>
      <c r="F37" s="371">
        <v>632.22730000000001</v>
      </c>
      <c r="G37" s="372">
        <v>663.07629999999995</v>
      </c>
      <c r="H37" s="373">
        <v>-7.7274000000001024</v>
      </c>
      <c r="I37" s="374">
        <v>-1.151961445650956E-2</v>
      </c>
      <c r="J37" s="325"/>
      <c r="K37" s="370" t="s">
        <v>139</v>
      </c>
      <c r="L37" s="371" t="s">
        <v>139</v>
      </c>
      <c r="M37" s="371" t="s">
        <v>139</v>
      </c>
      <c r="N37" s="372" t="s">
        <v>139</v>
      </c>
      <c r="O37" s="373" t="s">
        <v>139</v>
      </c>
      <c r="P37" s="375" t="s">
        <v>139</v>
      </c>
      <c r="Q37" s="326"/>
      <c r="R37" s="370" t="s">
        <v>139</v>
      </c>
      <c r="S37" s="371" t="s">
        <v>180</v>
      </c>
      <c r="T37" s="371" t="s">
        <v>139</v>
      </c>
      <c r="U37" s="372" t="s">
        <v>180</v>
      </c>
      <c r="V37" s="373" t="s">
        <v>139</v>
      </c>
      <c r="W37" s="374" t="s">
        <v>139</v>
      </c>
      <c r="X37" s="326"/>
      <c r="Y37" s="348">
        <v>658.77329999999995</v>
      </c>
      <c r="Z37" s="330"/>
      <c r="AA37" s="376">
        <v>-12.0304000000001</v>
      </c>
      <c r="AB37" s="374">
        <v>-1.7934307756501788E-2</v>
      </c>
    </row>
    <row r="38" spans="2:28" x14ac:dyDescent="0.35">
      <c r="B38" s="58" t="s">
        <v>73</v>
      </c>
      <c r="C38" s="56"/>
      <c r="D38" s="342" t="s">
        <v>139</v>
      </c>
      <c r="E38" s="343">
        <v>613.55039999999997</v>
      </c>
      <c r="F38" s="343">
        <v>597.98080000000004</v>
      </c>
      <c r="G38" s="344">
        <v>601.81910000000005</v>
      </c>
      <c r="H38" s="345">
        <v>-2.149599999999964</v>
      </c>
      <c r="I38" s="346">
        <v>-3.5591248354425718E-3</v>
      </c>
      <c r="J38" s="325"/>
      <c r="K38" s="342" t="s">
        <v>139</v>
      </c>
      <c r="L38" s="343" t="s">
        <v>139</v>
      </c>
      <c r="M38" s="343" t="s">
        <v>139</v>
      </c>
      <c r="N38" s="344" t="s">
        <v>139</v>
      </c>
      <c r="O38" s="345" t="s">
        <v>139</v>
      </c>
      <c r="P38" s="347" t="s">
        <v>139</v>
      </c>
      <c r="Q38" s="326"/>
      <c r="R38" s="342" t="s">
        <v>139</v>
      </c>
      <c r="S38" s="343" t="s">
        <v>139</v>
      </c>
      <c r="T38" s="343" t="s">
        <v>139</v>
      </c>
      <c r="U38" s="344" t="s">
        <v>139</v>
      </c>
      <c r="V38" s="345" t="s">
        <v>139</v>
      </c>
      <c r="W38" s="346" t="s">
        <v>139</v>
      </c>
      <c r="X38" s="326"/>
      <c r="Y38" s="350">
        <v>601.81910000000005</v>
      </c>
      <c r="Z38" s="330"/>
      <c r="AA38" s="349">
        <v>-2.149599999999964</v>
      </c>
      <c r="AB38" s="346">
        <v>-3.5591248354425718E-3</v>
      </c>
    </row>
    <row r="39" spans="2:28" ht="15" thickBot="1" x14ac:dyDescent="0.4">
      <c r="B39" s="59" t="s">
        <v>74</v>
      </c>
      <c r="C39" s="56"/>
      <c r="D39" s="377" t="s">
        <v>139</v>
      </c>
      <c r="E39" s="378">
        <v>811.84829999999999</v>
      </c>
      <c r="F39" s="378">
        <v>840.57039999999995</v>
      </c>
      <c r="G39" s="379">
        <v>827.96079999999995</v>
      </c>
      <c r="H39" s="380">
        <v>-1.8105000000000473</v>
      </c>
      <c r="I39" s="381">
        <v>-2.1819265139684241E-3</v>
      </c>
      <c r="J39" s="325"/>
      <c r="K39" s="377" t="s">
        <v>139</v>
      </c>
      <c r="L39" s="378" t="s">
        <v>139</v>
      </c>
      <c r="M39" s="378" t="s">
        <v>139</v>
      </c>
      <c r="N39" s="379" t="s">
        <v>139</v>
      </c>
      <c r="O39" s="380" t="s">
        <v>139</v>
      </c>
      <c r="P39" s="382" t="s">
        <v>139</v>
      </c>
      <c r="Q39" s="326"/>
      <c r="R39" s="377" t="s">
        <v>139</v>
      </c>
      <c r="S39" s="378">
        <v>827.80740000000003</v>
      </c>
      <c r="T39" s="378" t="s">
        <v>139</v>
      </c>
      <c r="U39" s="379">
        <v>827.80740000000003</v>
      </c>
      <c r="V39" s="380">
        <v>69.37</v>
      </c>
      <c r="W39" s="381">
        <v>9.1464371350885393E-2</v>
      </c>
      <c r="X39" s="326"/>
      <c r="Y39" s="383">
        <v>827.95129999999995</v>
      </c>
      <c r="Z39" s="330"/>
      <c r="AA39" s="384">
        <v>2.6120999999999412</v>
      </c>
      <c r="AB39" s="381">
        <v>3.1648805727389918E-3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2026-04-08T06:13:43Z</dcterms:modified>
</cp:coreProperties>
</file>