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2E763BB1-9B80-438E-B15D-BC51335E5D03}" xr6:coauthVersionLast="47" xr6:coauthVersionMax="47" xr10:uidLastSave="{00000000-0000-0000-0000-000000000000}"/>
  <bookViews>
    <workbookView xWindow="-11520" yWindow="-20865" windowWidth="25320" windowHeight="19695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<sst xmlns="http://schemas.openxmlformats.org/spreadsheetml/2006/main" count="174" uniqueCount="101">
  <si>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</si>
  <si>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</si>
  <si>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</si>
  <si>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</si>
  <si>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</si>
  <si>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</si>
  <si>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</si>
  <si>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</si>
  <si>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</si>
  <si>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</si>
  <si>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</si>
  <si>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</si>
  <si>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</si>
  <si>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</si>
  <si>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</si>
  <si>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</si>
  <si>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</si>
  <si>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</si>
  <si>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</si>
  <si>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</si>
  <si>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</si>
  <si>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</si>
  <si>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</si>
  <si>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</si>
  <si>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</si>
  <si>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</si>
  <si>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</si>
  <si>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</si>
  <si>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</si>
  <si>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</si>
  <si>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</si>
  <si>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</si>
  <si>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</si>
  <si>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</si>
  <si>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</si>
  <si>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</si>
  <si>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</si>
  <si>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</si>
  <si>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</si>
  <si>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</si>
  <si>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</si>
  <si>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</si>
  <si>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</si>
  <si>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</si>
  <si>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</si>
  <si>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</si>
  <si>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</si>
  <si>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</si>
  <si>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</si>
  <si>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</si>
  <si>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</si>
  <si>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</si>
  <si>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</si>
  <si>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</si>
  <si>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</si>
  <si>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</si>
  <si>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</si>
  <si>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</si>
  <si>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</si>
  <si>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</si>
  <si>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</si>
  <si>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</si>
  <si>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</si>
  <si>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</si>
  <si>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</si>
  <si>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</si>
  <si>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</si>
  <si>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</si>
  <si>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</si>
  <si>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</si>
  <si>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</si>
  <si>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</si>
  <si>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</si>
  <si>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</si>
  <si>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</si>
  <si>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</si>
  <si>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</si>
  <si>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</si>
  <si>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</si>
  <si>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</si>
  <si>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</si>
  <si>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</si>
  <si>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</si>
  <si>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</si>
  <si>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</si>
  <si>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</si>
  <si>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</si>
  <si>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</si>
  <si>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</si>
  <si>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</si>
  <si>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</si>
  <si>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</si>
  <si>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</si>
  <si>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</si>
  <si>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</si>
  <si>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2023 dalje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</si>
  <si>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 7. teden (10.2.2025 -16.2.2025)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</si>
  <si>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7. teden (10.2.2025 -16.2.2025)</t>
    </r>
  </si>
  <si>
    <t>8. teden (17.2.2025 -23.2.2025)</t>
  </si>
  <si>
    <t>Številka: 3305-10/2025/103</t>
  </si>
  <si>
    <t>Datum: 26.2.2025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</si>
</sst>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01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15" fillId="0" borderId="0"/>
    <xf numFmtId="0" fontId="23" fillId="22" borderId="0" applyNumberFormat="0" applyBorder="0" applyAlignment="0" applyProtection="0"/>
    <xf numFmtId="0" fontId="15" fillId="23" borderId="11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26" fillId="0" borderId="12" applyNumberFormat="0" applyFill="0" applyAlignment="0" applyProtection="0"/>
    <xf numFmtId="0" fontId="27" fillId="30" borderId="13" applyNumberFormat="0" applyAlignment="0" applyProtection="0"/>
    <xf numFmtId="0" fontId="28" fillId="21" borderId="14" applyNumberFormat="0" applyAlignment="0" applyProtection="0"/>
    <xf numFmtId="0" fontId="29" fillId="31" borderId="0" applyNumberFormat="0" applyBorder="0" applyAlignment="0" applyProtection="0"/>
    <xf numFmtId="0" fontId="30" fillId="32" borderId="14" applyNumberFormat="0" applyAlignment="0" applyProtection="0"/>
    <xf numFmtId="0" fontId="31" fillId="0" borderId="15" applyNumberFormat="0" applyFill="0" applyAlignment="0" applyProtection="0"/>
    <xf numFmtId="9" fontId="32" fillId="0" borderId="0" applyFont="0" applyFill="0" applyBorder="0" applyAlignment="0" applyProtection="0"/>
    <xf numFmtId="0" fontId="14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23" borderId="11" applyNumberFormat="0" applyFont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32" fillId="0" borderId="0"/>
    <xf numFmtId="0" fontId="14" fillId="0" borderId="0"/>
    <xf numFmtId="9" fontId="32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23" borderId="11" applyNumberFormat="0" applyFont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23" borderId="11" applyNumberFormat="0" applyFont="0" applyAlignment="0" applyProtection="0"/>
    <xf numFmtId="0" fontId="8" fillId="0" borderId="0"/>
  </cellStyleXfs>
  <cellXfs count="296">
    <xf numFmtId="0" fontId="0" fillId="0" borderId="0" xfId="0"/>
    <xf numFmtId="0" fontId="33" fillId="0" borderId="0" xfId="0" applyFont="1"/>
    <xf numFmtId="0" fontId="34" fillId="0" borderId="0" xfId="0" applyFont="1"/>
    <xf numFmtId="0" fontId="33" fillId="36" borderId="3" xfId="0" applyFont="1" applyFill="1" applyBorder="1" applyAlignment="1">
      <alignment horizontal="center"/>
    </xf>
    <xf numFmtId="0" fontId="33" fillId="36" borderId="5" xfId="0" applyFont="1" applyFill="1" applyBorder="1" applyAlignment="1">
      <alignment horizontal="center"/>
    </xf>
    <xf numFmtId="0" fontId="33" fillId="36" borderId="6" xfId="0" applyFont="1" applyFill="1" applyBorder="1" applyAlignment="1">
      <alignment horizontal="center"/>
    </xf>
    <xf numFmtId="0" fontId="31" fillId="36" borderId="37" xfId="0" applyFont="1" applyFill="1" applyBorder="1" applyAlignment="1">
      <alignment horizontal="center" vertical="center"/>
    </xf>
    <xf numFmtId="0" fontId="34" fillId="0" borderId="0" xfId="0" applyFont="1" applyBorder="1"/>
    <xf numFmtId="0" fontId="36" fillId="36" borderId="37" xfId="0" applyFont="1" applyFill="1" applyBorder="1" applyAlignment="1">
      <alignment horizontal="center" vertical="center"/>
    </xf>
    <xf numFmtId="2" fontId="34" fillId="0" borderId="36" xfId="0" applyNumberFormat="1" applyFont="1" applyBorder="1" applyAlignment="1">
      <alignment horizontal="center"/>
    </xf>
    <xf numFmtId="0" fontId="33" fillId="36" borderId="40" xfId="0" applyFont="1" applyFill="1" applyBorder="1" applyAlignment="1">
      <alignment horizontal="center"/>
    </xf>
    <xf numFmtId="0" fontId="34" fillId="36" borderId="3" xfId="0" applyFont="1" applyFill="1" applyBorder="1"/>
    <xf numFmtId="2" fontId="34" fillId="35" borderId="42" xfId="0" applyNumberFormat="1" applyFont="1" applyFill="1" applyBorder="1" applyAlignment="1">
      <alignment horizontal="center"/>
    </xf>
    <xf numFmtId="2" fontId="34" fillId="35" borderId="41" xfId="0" applyNumberFormat="1" applyFont="1" applyFill="1" applyBorder="1" applyAlignment="1">
      <alignment horizontal="center"/>
    </xf>
    <xf numFmtId="2" fontId="34" fillId="35" borderId="43" xfId="0" applyNumberFormat="1" applyFont="1" applyFill="1" applyBorder="1" applyAlignment="1">
      <alignment horizontal="center"/>
    </xf>
    <xf numFmtId="2" fontId="34" fillId="35" borderId="48" xfId="0" applyNumberFormat="1" applyFont="1" applyFill="1" applyBorder="1" applyAlignment="1">
      <alignment horizontal="center"/>
    </xf>
    <xf numFmtId="164" fontId="34" fillId="35" borderId="47" xfId="43" applyNumberFormat="1" applyFont="1" applyFill="1" applyBorder="1" applyAlignment="1" applyProtection="1">
      <alignment horizontal="center" vertical="center" wrapText="1"/>
    </xf>
    <xf numFmtId="2" fontId="34" fillId="35" borderId="47" xfId="0" applyNumberFormat="1" applyFont="1" applyFill="1" applyBorder="1" applyAlignment="1">
      <alignment horizontal="center"/>
    </xf>
    <xf numFmtId="2" fontId="34" fillId="35" borderId="49" xfId="0" applyNumberFormat="1" applyFont="1" applyFill="1" applyBorder="1" applyAlignment="1">
      <alignment horizontal="center"/>
    </xf>
    <xf numFmtId="2" fontId="34" fillId="35" borderId="38" xfId="0" applyNumberFormat="1" applyFont="1" applyFill="1" applyBorder="1" applyAlignment="1">
      <alignment horizontal="center"/>
    </xf>
    <xf numFmtId="2" fontId="34" fillId="35" borderId="32" xfId="0" applyNumberFormat="1" applyFont="1" applyFill="1" applyBorder="1" applyAlignment="1">
      <alignment horizontal="center"/>
    </xf>
    <xf numFmtId="2" fontId="34" fillId="35" borderId="33" xfId="0" applyNumberFormat="1" applyFont="1" applyFill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4" fillId="35" borderId="34" xfId="0" applyNumberFormat="1" applyFont="1" applyFill="1" applyBorder="1" applyAlignment="1">
      <alignment horizontal="center"/>
    </xf>
    <xf numFmtId="2" fontId="34" fillId="0" borderId="32" xfId="0" applyNumberFormat="1" applyFont="1" applyBorder="1" applyAlignment="1">
      <alignment horizontal="center"/>
    </xf>
    <xf numFmtId="3" fontId="34" fillId="35" borderId="51" xfId="0" applyNumberFormat="1" applyFont="1" applyFill="1" applyBorder="1" applyAlignment="1">
      <alignment horizontal="center"/>
    </xf>
    <xf numFmtId="3" fontId="34" fillId="35" borderId="29" xfId="0" applyNumberFormat="1" applyFont="1" applyFill="1" applyBorder="1" applyAlignment="1">
      <alignment horizontal="center"/>
    </xf>
    <xf numFmtId="2" fontId="34" fillId="0" borderId="17" xfId="0" applyNumberFormat="1" applyFont="1" applyBorder="1" applyAlignment="1">
      <alignment horizontal="center"/>
    </xf>
    <xf numFmtId="0" fontId="38" fillId="0" borderId="0" xfId="0" applyFont="1"/>
    <xf numFmtId="3" fontId="34" fillId="35" borderId="54" xfId="0" applyNumberFormat="1" applyFont="1" applyFill="1" applyBorder="1" applyAlignment="1">
      <alignment horizontal="center"/>
    </xf>
    <xf numFmtId="3" fontId="34" fillId="35" borderId="35" xfId="0" applyNumberFormat="1" applyFont="1" applyFill="1" applyBorder="1" applyAlignment="1">
      <alignment horizontal="center"/>
    </xf>
    <xf numFmtId="0" fontId="36" fillId="36" borderId="3" xfId="0" applyFont="1" applyFill="1" applyBorder="1" applyAlignment="1">
      <alignment horizontal="center" wrapText="1"/>
    </xf>
    <xf numFmtId="3" fontId="36" fillId="36" borderId="3" xfId="0" applyNumberFormat="1" applyFont="1" applyFill="1" applyBorder="1" applyAlignment="1">
      <alignment horizontal="center" wrapText="1"/>
    </xf>
    <xf numFmtId="0" fontId="34" fillId="0" borderId="17" xfId="0" applyFont="1" applyBorder="1" applyAlignment="1">
      <alignment horizontal="center"/>
    </xf>
    <xf numFmtId="2" fontId="34" fillId="35" borderId="17" xfId="0" applyNumberFormat="1" applyFont="1" applyFill="1" applyBorder="1" applyAlignment="1">
      <alignment horizontal="center"/>
    </xf>
    <xf numFmtId="2" fontId="34" fillId="35" borderId="20" xfId="0" applyNumberFormat="1" applyFont="1" applyFill="1" applyBorder="1" applyAlignment="1">
      <alignment horizontal="center"/>
    </xf>
    <xf numFmtId="3" fontId="34" fillId="35" borderId="40" xfId="0" applyNumberFormat="1" applyFont="1" applyFill="1" applyBorder="1" applyAlignment="1">
      <alignment horizontal="center"/>
    </xf>
    <xf numFmtId="2" fontId="34" fillId="0" borderId="40" xfId="0" applyNumberFormat="1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2" fontId="34" fillId="0" borderId="0" xfId="0" applyNumberFormat="1" applyFont="1" applyBorder="1" applyAlignment="1">
      <alignment horizontal="center"/>
    </xf>
    <xf numFmtId="0" fontId="35" fillId="0" borderId="0" xfId="0" applyFont="1"/>
    <xf numFmtId="0" fontId="31" fillId="36" borderId="46" xfId="0" applyFont="1" applyFill="1" applyBorder="1" applyAlignment="1">
      <alignment horizontal="center" vertical="center" wrapText="1"/>
    </xf>
    <xf numFmtId="0" fontId="31" fillId="36" borderId="23" xfId="0" applyFont="1" applyFill="1" applyBorder="1" applyAlignment="1">
      <alignment horizontal="center" vertical="center" wrapText="1"/>
    </xf>
    <xf numFmtId="2" fontId="34" fillId="33" borderId="21" xfId="0" applyNumberFormat="1" applyFont="1" applyFill="1" applyBorder="1" applyAlignment="1">
      <alignment horizontal="center"/>
    </xf>
    <xf numFmtId="2" fontId="34" fillId="33" borderId="4" xfId="0" applyNumberFormat="1" applyFont="1" applyFill="1" applyBorder="1" applyAlignment="1">
      <alignment horizontal="center"/>
    </xf>
    <xf numFmtId="2" fontId="34" fillId="33" borderId="16" xfId="0" applyNumberFormat="1" applyFont="1" applyFill="1" applyBorder="1" applyAlignment="1">
      <alignment horizontal="center"/>
    </xf>
    <xf numFmtId="2" fontId="34" fillId="33" borderId="1" xfId="0" applyNumberFormat="1" applyFont="1" applyFill="1" applyBorder="1" applyAlignment="1">
      <alignment horizontal="center"/>
    </xf>
    <xf numFmtId="10" fontId="34" fillId="33" borderId="17" xfId="43" applyNumberFormat="1" applyFont="1" applyFill="1" applyBorder="1" applyAlignment="1">
      <alignment horizontal="center" wrapText="1"/>
    </xf>
    <xf numFmtId="10" fontId="34" fillId="33" borderId="17" xfId="0" applyNumberFormat="1" applyFont="1" applyFill="1" applyBorder="1" applyAlignment="1">
      <alignment horizontal="center"/>
    </xf>
    <xf numFmtId="2" fontId="34" fillId="33" borderId="18" xfId="0" applyNumberFormat="1" applyFont="1" applyFill="1" applyBorder="1" applyAlignment="1">
      <alignment horizontal="center"/>
    </xf>
    <xf numFmtId="2" fontId="34" fillId="33" borderId="19" xfId="0" applyNumberFormat="1" applyFont="1" applyFill="1" applyBorder="1" applyAlignment="1">
      <alignment horizontal="center"/>
    </xf>
    <xf numFmtId="10" fontId="34" fillId="33" borderId="20" xfId="0" applyNumberFormat="1" applyFont="1" applyFill="1" applyBorder="1" applyAlignment="1">
      <alignment horizontal="center"/>
    </xf>
    <xf numFmtId="0" fontId="34" fillId="0" borderId="0" xfId="44" applyFont="1"/>
    <xf numFmtId="0" fontId="33" fillId="36" borderId="6" xfId="44" applyFont="1" applyFill="1" applyBorder="1" applyAlignment="1">
      <alignment horizontal="center"/>
    </xf>
    <xf numFmtId="2" fontId="34" fillId="0" borderId="1" xfId="44" applyNumberFormat="1" applyFont="1" applyBorder="1"/>
    <xf numFmtId="2" fontId="34" fillId="0" borderId="1" xfId="0" applyNumberFormat="1" applyFont="1" applyBorder="1"/>
    <xf numFmtId="0" fontId="41" fillId="0" borderId="0" xfId="0" applyFont="1"/>
    <xf numFmtId="0" fontId="34" fillId="0" borderId="0" xfId="0" applyFont="1" applyFill="1"/>
    <xf numFmtId="0" fontId="31" fillId="0" borderId="0" xfId="44" applyFont="1" applyFill="1" applyBorder="1" applyAlignment="1">
      <alignment horizontal="center"/>
    </xf>
    <xf numFmtId="0" fontId="34" fillId="0" borderId="0" xfId="44" applyFont="1" applyFill="1" applyBorder="1" applyAlignment="1">
      <alignment horizontal="center"/>
    </xf>
    <xf numFmtId="3" fontId="34" fillId="35" borderId="3" xfId="0" applyNumberFormat="1" applyFont="1" applyFill="1" applyBorder="1" applyAlignment="1">
      <alignment horizontal="center"/>
    </xf>
    <xf numFmtId="4" fontId="34" fillId="35" borderId="6" xfId="0" applyNumberFormat="1" applyFont="1" applyFill="1" applyBorder="1" applyAlignment="1">
      <alignment horizontal="center"/>
    </xf>
    <xf numFmtId="10" fontId="34" fillId="35" borderId="6" xfId="0" applyNumberFormat="1" applyFont="1" applyFill="1" applyBorder="1" applyAlignment="1">
      <alignment horizontal="center"/>
    </xf>
    <xf numFmtId="2" fontId="34" fillId="35" borderId="22" xfId="0" applyNumberFormat="1" applyFont="1" applyFill="1" applyBorder="1" applyAlignment="1">
      <alignment horizontal="center"/>
    </xf>
    <xf numFmtId="2" fontId="34" fillId="35" borderId="31" xfId="0" applyNumberFormat="1" applyFont="1" applyFill="1" applyBorder="1" applyAlignment="1">
      <alignment horizontal="center"/>
    </xf>
    <xf numFmtId="3" fontId="34" fillId="35" borderId="55" xfId="0" applyNumberFormat="1" applyFont="1" applyFill="1" applyBorder="1" applyAlignment="1">
      <alignment horizontal="center"/>
    </xf>
    <xf numFmtId="2" fontId="34" fillId="35" borderId="45" xfId="0" applyNumberFormat="1" applyFont="1" applyFill="1" applyBorder="1" applyAlignment="1">
      <alignment horizontal="center"/>
    </xf>
    <xf numFmtId="3" fontId="34" fillId="35" borderId="56" xfId="0" applyNumberFormat="1" applyFont="1" applyFill="1" applyBorder="1" applyAlignment="1">
      <alignment horizontal="center"/>
    </xf>
    <xf numFmtId="2" fontId="34" fillId="0" borderId="20" xfId="0" applyNumberFormat="1" applyFont="1" applyBorder="1" applyAlignment="1">
      <alignment horizontal="center"/>
    </xf>
    <xf numFmtId="2" fontId="34" fillId="35" borderId="36" xfId="0" applyNumberFormat="1" applyFont="1" applyFill="1" applyBorder="1" applyAlignment="1">
      <alignment horizontal="center"/>
    </xf>
    <xf numFmtId="0" fontId="33" fillId="36" borderId="37" xfId="0" applyFont="1" applyFill="1" applyBorder="1" applyAlignment="1">
      <alignment horizontal="center"/>
    </xf>
    <xf numFmtId="0" fontId="33" fillId="36" borderId="23" xfId="0" applyFont="1" applyFill="1" applyBorder="1" applyAlignment="1">
      <alignment horizontal="center"/>
    </xf>
    <xf numFmtId="2" fontId="34" fillId="35" borderId="50" xfId="0" applyNumberFormat="1" applyFont="1" applyFill="1" applyBorder="1" applyAlignment="1">
      <alignment horizontal="center"/>
    </xf>
    <xf numFmtId="2" fontId="34" fillId="0" borderId="0" xfId="0" applyNumberFormat="1" applyFont="1" applyFill="1" applyBorder="1" applyAlignment="1">
      <alignment horizontal="center"/>
    </xf>
    <xf numFmtId="0" fontId="33" fillId="34" borderId="42" xfId="0" applyFont="1" applyFill="1" applyBorder="1"/>
    <xf numFmtId="0" fontId="33" fillId="34" borderId="41" xfId="0" applyFont="1" applyFill="1" applyBorder="1"/>
    <xf numFmtId="2" fontId="34" fillId="33" borderId="44" xfId="0" applyNumberFormat="1" applyFont="1" applyFill="1" applyBorder="1" applyAlignment="1">
      <alignment horizontal="center"/>
    </xf>
    <xf numFmtId="2" fontId="34" fillId="33" borderId="30" xfId="0" applyNumberFormat="1" applyFont="1" applyFill="1" applyBorder="1" applyAlignment="1">
      <alignment horizontal="center"/>
    </xf>
    <xf numFmtId="0" fontId="33" fillId="34" borderId="43" xfId="0" applyFont="1" applyFill="1" applyBorder="1"/>
    <xf numFmtId="165" fontId="34" fillId="0" borderId="0" xfId="44" applyNumberFormat="1" applyFont="1" applyFill="1" applyBorder="1"/>
    <xf numFmtId="0" fontId="34" fillId="0" borderId="0" xfId="44" applyFont="1" applyBorder="1"/>
    <xf numFmtId="0" fontId="34" fillId="0" borderId="0" xfId="0" applyFont="1" applyFill="1" applyAlignment="1">
      <alignment horizontal="center"/>
    </xf>
    <xf numFmtId="165" fontId="34" fillId="0" borderId="1" xfId="44" applyNumberFormat="1" applyFont="1" applyFill="1" applyBorder="1"/>
    <xf numFmtId="165" fontId="34" fillId="0" borderId="1" xfId="44" applyNumberFormat="1" applyFont="1" applyFill="1" applyBorder="1" applyAlignment="1">
      <alignment horizontal="right"/>
    </xf>
    <xf numFmtId="165" fontId="34" fillId="0" borderId="1" xfId="44" applyNumberFormat="1" applyFont="1" applyBorder="1"/>
    <xf numFmtId="0" fontId="34" fillId="0" borderId="57" xfId="44" applyFont="1" applyBorder="1"/>
    <xf numFmtId="0" fontId="34" fillId="0" borderId="0" xfId="44" applyFont="1" applyFill="1" applyBorder="1"/>
    <xf numFmtId="0" fontId="33" fillId="36" borderId="3" xfId="0" applyFont="1" applyFill="1" applyBorder="1" applyAlignment="1">
      <alignment horizontal="center" vertical="center"/>
    </xf>
    <xf numFmtId="168" fontId="34" fillId="35" borderId="3" xfId="0" applyNumberFormat="1" applyFont="1" applyFill="1" applyBorder="1" applyAlignment="1">
      <alignment horizontal="center"/>
    </xf>
    <xf numFmtId="0" fontId="33" fillId="36" borderId="3" xfId="0" applyFont="1" applyFill="1" applyBorder="1" applyAlignment="1">
      <alignment horizontal="center" vertical="center" wrapText="1"/>
    </xf>
    <xf numFmtId="0" fontId="33" fillId="36" borderId="6" xfId="0" applyFont="1" applyFill="1" applyBorder="1" applyAlignment="1">
      <alignment horizontal="center" vertical="center" wrapText="1"/>
    </xf>
    <xf numFmtId="0" fontId="33" fillId="36" borderId="5" xfId="0" applyFont="1" applyFill="1" applyBorder="1" applyAlignment="1">
      <alignment horizontal="center" vertical="center"/>
    </xf>
    <xf numFmtId="0" fontId="33" fillId="36" borderId="2" xfId="0" applyFont="1" applyFill="1" applyBorder="1" applyAlignment="1">
      <alignment horizontal="center" vertical="center" wrapText="1"/>
    </xf>
    <xf numFmtId="10" fontId="34" fillId="35" borderId="3" xfId="0" applyNumberFormat="1" applyFont="1" applyFill="1" applyBorder="1" applyAlignment="1">
      <alignment horizontal="center"/>
    </xf>
    <xf numFmtId="1" fontId="33" fillId="36" borderId="23" xfId="0" applyNumberFormat="1" applyFont="1" applyFill="1" applyBorder="1" applyAlignment="1">
      <alignment horizontal="center"/>
    </xf>
    <xf numFmtId="1" fontId="33" fillId="36" borderId="6" xfId="0" applyNumberFormat="1" applyFont="1" applyFill="1" applyBorder="1" applyAlignment="1">
      <alignment horizontal="center"/>
    </xf>
    <xf numFmtId="168" fontId="34" fillId="35" borderId="28" xfId="0" applyNumberFormat="1" applyFont="1" applyFill="1" applyBorder="1" applyAlignment="1">
      <alignment horizontal="center"/>
    </xf>
    <xf numFmtId="1" fontId="33" fillId="36" borderId="3" xfId="0" applyNumberFormat="1" applyFont="1" applyFill="1" applyBorder="1" applyAlignment="1">
      <alignment horizontal="center"/>
    </xf>
    <xf numFmtId="168" fontId="34" fillId="35" borderId="40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Border="1" applyAlignment="1">
      <alignment horizontal="center"/>
    </xf>
    <xf numFmtId="10" fontId="34" fillId="33" borderId="22" xfId="0" applyNumberFormat="1" applyFont="1" applyFill="1" applyBorder="1" applyAlignment="1">
      <alignment horizontal="center"/>
    </xf>
    <xf numFmtId="0" fontId="33" fillId="0" borderId="0" xfId="0" applyFont="1" applyBorder="1"/>
    <xf numFmtId="165" fontId="34" fillId="0" borderId="29" xfId="44" applyNumberFormat="1" applyFont="1" applyFill="1" applyBorder="1" applyAlignment="1">
      <alignment horizontal="right"/>
    </xf>
    <xf numFmtId="0" fontId="42" fillId="0" borderId="0" xfId="0" applyFont="1" applyAlignment="1">
      <alignment horizontal="center" vertical="center"/>
    </xf>
    <xf numFmtId="0" fontId="33" fillId="36" borderId="2" xfId="44" applyFont="1" applyFill="1" applyBorder="1" applyAlignment="1">
      <alignment horizontal="left"/>
    </xf>
    <xf numFmtId="0" fontId="33" fillId="0" borderId="24" xfId="44" applyFont="1" applyBorder="1" applyAlignment="1">
      <alignment horizontal="left"/>
    </xf>
    <xf numFmtId="0" fontId="33" fillId="0" borderId="25" xfId="44" applyFont="1" applyBorder="1" applyAlignment="1">
      <alignment horizontal="left"/>
    </xf>
    <xf numFmtId="0" fontId="33" fillId="0" borderId="27" xfId="44" applyFont="1" applyBorder="1" applyAlignment="1">
      <alignment horizontal="left"/>
    </xf>
    <xf numFmtId="0" fontId="33" fillId="36" borderId="27" xfId="44" applyFont="1" applyFill="1" applyBorder="1" applyAlignment="1">
      <alignment horizontal="left"/>
    </xf>
    <xf numFmtId="0" fontId="33" fillId="0" borderId="50" xfId="44" applyFont="1" applyBorder="1" applyAlignment="1">
      <alignment horizontal="left"/>
    </xf>
    <xf numFmtId="0" fontId="34" fillId="0" borderId="58" xfId="44" applyFont="1" applyBorder="1"/>
    <xf numFmtId="0" fontId="34" fillId="0" borderId="39" xfId="44" applyFont="1" applyBorder="1"/>
    <xf numFmtId="0" fontId="33" fillId="36" borderId="39" xfId="44" applyFont="1" applyFill="1" applyBorder="1"/>
    <xf numFmtId="0" fontId="33" fillId="36" borderId="38" xfId="0" applyFont="1" applyFill="1" applyBorder="1" applyAlignment="1">
      <alignment horizontal="center"/>
    </xf>
    <xf numFmtId="0" fontId="33" fillId="36" borderId="32" xfId="0" applyFont="1" applyFill="1" applyBorder="1" applyAlignment="1">
      <alignment horizontal="center"/>
    </xf>
    <xf numFmtId="0" fontId="33" fillId="36" borderId="52" xfId="0" applyFont="1" applyFill="1" applyBorder="1" applyAlignment="1">
      <alignment horizontal="center"/>
    </xf>
    <xf numFmtId="0" fontId="33" fillId="36" borderId="34" xfId="0" applyFont="1" applyFill="1" applyBorder="1" applyAlignment="1">
      <alignment horizontal="center"/>
    </xf>
    <xf numFmtId="1" fontId="33" fillId="36" borderId="32" xfId="0" applyNumberFormat="1" applyFont="1" applyFill="1" applyBorder="1" applyAlignment="1">
      <alignment horizontal="center"/>
    </xf>
    <xf numFmtId="1" fontId="33" fillId="36" borderId="33" xfId="0" applyNumberFormat="1" applyFont="1" applyFill="1" applyBorder="1" applyAlignment="1">
      <alignment horizontal="center"/>
    </xf>
    <xf numFmtId="0" fontId="33" fillId="36" borderId="53" xfId="0" applyFont="1" applyFill="1" applyBorder="1" applyAlignment="1">
      <alignment horizontal="center"/>
    </xf>
    <xf numFmtId="0" fontId="33" fillId="36" borderId="33" xfId="0" applyFont="1" applyFill="1" applyBorder="1" applyAlignment="1">
      <alignment horizontal="center"/>
    </xf>
    <xf numFmtId="1" fontId="33" fillId="36" borderId="42" xfId="0" applyNumberFormat="1" applyFont="1" applyFill="1" applyBorder="1" applyAlignment="1">
      <alignment horizontal="center"/>
    </xf>
    <xf numFmtId="1" fontId="33" fillId="36" borderId="41" xfId="0" applyNumberFormat="1" applyFont="1" applyFill="1" applyBorder="1" applyAlignment="1">
      <alignment horizontal="center"/>
    </xf>
    <xf numFmtId="0" fontId="33" fillId="36" borderId="5" xfId="44" applyFont="1" applyFill="1" applyBorder="1" applyAlignment="1">
      <alignment horizontal="center"/>
    </xf>
    <xf numFmtId="2" fontId="34" fillId="0" borderId="16" xfId="44" applyNumberFormat="1" applyFont="1" applyBorder="1"/>
    <xf numFmtId="2" fontId="34" fillId="0" borderId="17" xfId="44" applyNumberFormat="1" applyFont="1" applyBorder="1"/>
    <xf numFmtId="2" fontId="34" fillId="0" borderId="17" xfId="0" applyNumberFormat="1" applyFont="1" applyBorder="1"/>
    <xf numFmtId="2" fontId="34" fillId="0" borderId="18" xfId="44" applyNumberFormat="1" applyFont="1" applyBorder="1"/>
    <xf numFmtId="2" fontId="34" fillId="0" borderId="19" xfId="44" applyNumberFormat="1" applyFont="1" applyBorder="1"/>
    <xf numFmtId="2" fontId="34" fillId="0" borderId="19" xfId="0" applyNumberFormat="1" applyFont="1" applyBorder="1"/>
    <xf numFmtId="2" fontId="34" fillId="0" borderId="20" xfId="0" applyNumberFormat="1" applyFont="1" applyBorder="1"/>
    <xf numFmtId="2" fontId="34" fillId="0" borderId="44" xfId="44" applyNumberFormat="1" applyFont="1" applyBorder="1"/>
    <xf numFmtId="2" fontId="34" fillId="0" borderId="30" xfId="44" applyNumberFormat="1" applyFont="1" applyBorder="1"/>
    <xf numFmtId="2" fontId="34" fillId="0" borderId="36" xfId="44" applyNumberFormat="1" applyFont="1" applyBorder="1"/>
    <xf numFmtId="2" fontId="34" fillId="0" borderId="21" xfId="44" applyNumberFormat="1" applyFont="1" applyBorder="1"/>
    <xf numFmtId="2" fontId="34" fillId="0" borderId="4" xfId="44" applyNumberFormat="1" applyFont="1" applyBorder="1"/>
    <xf numFmtId="2" fontId="34" fillId="0" borderId="4" xfId="0" applyNumberFormat="1" applyFont="1" applyBorder="1"/>
    <xf numFmtId="2" fontId="34" fillId="0" borderId="22" xfId="0" applyNumberFormat="1" applyFont="1" applyBorder="1"/>
    <xf numFmtId="2" fontId="34" fillId="0" borderId="16" xfId="0" applyNumberFormat="1" applyFont="1" applyBorder="1"/>
    <xf numFmtId="2" fontId="34" fillId="0" borderId="18" xfId="0" applyNumberFormat="1" applyFont="1" applyBorder="1"/>
    <xf numFmtId="0" fontId="34" fillId="0" borderId="63" xfId="44" applyFont="1" applyBorder="1"/>
    <xf numFmtId="0" fontId="34" fillId="36" borderId="3" xfId="44" applyFont="1" applyFill="1" applyBorder="1"/>
    <xf numFmtId="2" fontId="34" fillId="0" borderId="21" xfId="0" applyNumberFormat="1" applyFont="1" applyBorder="1" applyAlignment="1">
      <alignment horizontal="center"/>
    </xf>
    <xf numFmtId="165" fontId="34" fillId="0" borderId="4" xfId="44" applyNumberFormat="1" applyFont="1" applyFill="1" applyBorder="1"/>
    <xf numFmtId="165" fontId="34" fillId="0" borderId="4" xfId="44" applyNumberFormat="1" applyFont="1" applyFill="1" applyBorder="1" applyAlignment="1">
      <alignment horizontal="right"/>
    </xf>
    <xf numFmtId="165" fontId="34" fillId="0" borderId="51" xfId="44" applyNumberFormat="1" applyFont="1" applyFill="1" applyBorder="1" applyAlignment="1">
      <alignment horizontal="right"/>
    </xf>
    <xf numFmtId="165" fontId="34" fillId="0" borderId="4" xfId="44" applyNumberFormat="1" applyFont="1" applyBorder="1"/>
    <xf numFmtId="165" fontId="34" fillId="0" borderId="22" xfId="44" applyNumberFormat="1" applyFont="1" applyFill="1" applyBorder="1" applyAlignment="1">
      <alignment horizontal="right"/>
    </xf>
    <xf numFmtId="2" fontId="34" fillId="0" borderId="16" xfId="0" applyNumberFormat="1" applyFont="1" applyBorder="1" applyAlignment="1">
      <alignment horizontal="center"/>
    </xf>
    <xf numFmtId="165" fontId="34" fillId="0" borderId="17" xfId="44" applyNumberFormat="1" applyFont="1" applyFill="1" applyBorder="1" applyAlignment="1">
      <alignment horizontal="right"/>
    </xf>
    <xf numFmtId="2" fontId="34" fillId="0" borderId="18" xfId="0" applyNumberFormat="1" applyFont="1" applyBorder="1" applyAlignment="1">
      <alignment horizontal="center"/>
    </xf>
    <xf numFmtId="165" fontId="34" fillId="0" borderId="19" xfId="44" applyNumberFormat="1" applyFont="1" applyBorder="1"/>
    <xf numFmtId="165" fontId="34" fillId="0" borderId="19" xfId="44" applyNumberFormat="1" applyFont="1" applyFill="1" applyBorder="1"/>
    <xf numFmtId="165" fontId="34" fillId="0" borderId="19" xfId="44" applyNumberFormat="1" applyFont="1" applyFill="1" applyBorder="1" applyAlignment="1">
      <alignment horizontal="right"/>
    </xf>
    <xf numFmtId="165" fontId="34" fillId="0" borderId="56" xfId="44" applyNumberFormat="1" applyFont="1" applyFill="1" applyBorder="1" applyAlignment="1">
      <alignment horizontal="right"/>
    </xf>
    <xf numFmtId="165" fontId="34" fillId="0" borderId="20" xfId="44" applyNumberFormat="1" applyFont="1" applyFill="1" applyBorder="1" applyAlignment="1">
      <alignment horizontal="right"/>
    </xf>
    <xf numFmtId="0" fontId="33" fillId="0" borderId="43" xfId="44" applyFont="1" applyBorder="1" applyAlignment="1">
      <alignment horizontal="left"/>
    </xf>
    <xf numFmtId="0" fontId="33" fillId="37" borderId="3" xfId="0" applyFont="1" applyFill="1" applyBorder="1" applyAlignment="1">
      <alignment horizontal="center"/>
    </xf>
    <xf numFmtId="0" fontId="33" fillId="37" borderId="38" xfId="0" applyFont="1" applyFill="1" applyBorder="1" applyAlignment="1">
      <alignment horizontal="center"/>
    </xf>
    <xf numFmtId="0" fontId="33" fillId="37" borderId="32" xfId="0" applyFont="1" applyFill="1" applyBorder="1" applyAlignment="1">
      <alignment horizontal="center"/>
    </xf>
    <xf numFmtId="0" fontId="33" fillId="37" borderId="34" xfId="0" applyFont="1" applyFill="1" applyBorder="1" applyAlignment="1">
      <alignment horizontal="center"/>
    </xf>
    <xf numFmtId="2" fontId="34" fillId="35" borderId="64" xfId="0" applyNumberFormat="1" applyFont="1" applyFill="1" applyBorder="1" applyAlignment="1">
      <alignment horizontal="center"/>
    </xf>
    <xf numFmtId="2" fontId="34" fillId="0" borderId="41" xfId="0" applyNumberFormat="1" applyFont="1" applyBorder="1" applyAlignment="1">
      <alignment horizontal="center"/>
    </xf>
    <xf numFmtId="1" fontId="33" fillId="36" borderId="38" xfId="0" applyNumberFormat="1" applyFont="1" applyFill="1" applyBorder="1" applyAlignment="1">
      <alignment horizontal="center"/>
    </xf>
    <xf numFmtId="0" fontId="33" fillId="37" borderId="3" xfId="0" applyFont="1" applyFill="1" applyBorder="1" applyAlignment="1">
      <alignment horizontal="center" vertical="center"/>
    </xf>
    <xf numFmtId="0" fontId="34" fillId="0" borderId="41" xfId="0" applyFont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3" fillId="36" borderId="58" xfId="0" applyFont="1" applyFill="1" applyBorder="1" applyAlignment="1">
      <alignment horizontal="center" vertical="center"/>
    </xf>
    <xf numFmtId="2" fontId="34" fillId="38" borderId="16" xfId="0" applyNumberFormat="1" applyFont="1" applyFill="1" applyBorder="1" applyAlignment="1">
      <alignment horizontal="center"/>
    </xf>
    <xf numFmtId="0" fontId="33" fillId="38" borderId="41" xfId="0" applyFont="1" applyFill="1" applyBorder="1"/>
    <xf numFmtId="0" fontId="33" fillId="36" borderId="24" xfId="0" applyFont="1" applyFill="1" applyBorder="1" applyAlignment="1">
      <alignment horizontal="center" vertical="center"/>
    </xf>
    <xf numFmtId="10" fontId="34" fillId="0" borderId="0" xfId="0" applyNumberFormat="1" applyFont="1" applyAlignment="1">
      <alignment horizontal="center" vertical="center"/>
    </xf>
    <xf numFmtId="10" fontId="34" fillId="0" borderId="0" xfId="0" applyNumberFormat="1" applyFont="1" applyBorder="1" applyAlignment="1">
      <alignment horizontal="center" vertical="center"/>
    </xf>
    <xf numFmtId="10" fontId="38" fillId="0" borderId="0" xfId="0" applyNumberFormat="1" applyFont="1" applyAlignment="1">
      <alignment horizontal="center" vertical="center"/>
    </xf>
    <xf numFmtId="0" fontId="33" fillId="39" borderId="59" xfId="44" applyFont="1" applyFill="1" applyBorder="1" applyAlignment="1">
      <alignment horizontal="center"/>
    </xf>
    <xf numFmtId="0" fontId="33" fillId="39" borderId="60" xfId="44" applyFont="1" applyFill="1" applyBorder="1" applyAlignment="1">
      <alignment horizontal="center"/>
    </xf>
    <xf numFmtId="0" fontId="33" fillId="39" borderId="61" xfId="44" applyFont="1" applyFill="1" applyBorder="1" applyAlignment="1">
      <alignment horizontal="center"/>
    </xf>
    <xf numFmtId="0" fontId="33" fillId="39" borderId="37" xfId="44" applyFont="1" applyFill="1" applyBorder="1" applyAlignment="1">
      <alignment horizontal="center"/>
    </xf>
    <xf numFmtId="0" fontId="33" fillId="37" borderId="37" xfId="44" applyFont="1" applyFill="1" applyBorder="1" applyAlignment="1">
      <alignment horizontal="center"/>
    </xf>
    <xf numFmtId="0" fontId="33" fillId="37" borderId="62" xfId="44" applyFont="1" applyFill="1" applyBorder="1" applyAlignment="1">
      <alignment horizontal="center"/>
    </xf>
    <xf numFmtId="0" fontId="33" fillId="37" borderId="60" xfId="44" applyFont="1" applyFill="1" applyBorder="1" applyAlignment="1">
      <alignment horizontal="center"/>
    </xf>
    <xf numFmtId="0" fontId="33" fillId="37" borderId="61" xfId="44" applyFont="1" applyFill="1" applyBorder="1" applyAlignment="1">
      <alignment horizontal="center"/>
    </xf>
    <xf numFmtId="0" fontId="31" fillId="39" borderId="37" xfId="44" applyFont="1" applyFill="1" applyBorder="1" applyAlignment="1">
      <alignment horizontal="center"/>
    </xf>
    <xf numFmtId="0" fontId="31" fillId="39" borderId="62" xfId="44" applyFont="1" applyFill="1" applyBorder="1" applyAlignment="1">
      <alignment horizontal="center"/>
    </xf>
    <xf numFmtId="0" fontId="31" fillId="39" borderId="60" xfId="44" applyFont="1" applyFill="1" applyBorder="1" applyAlignment="1">
      <alignment horizontal="center"/>
    </xf>
    <xf numFmtId="0" fontId="31" fillId="39" borderId="61" xfId="44" applyFont="1" applyFill="1" applyBorder="1" applyAlignment="1">
      <alignment horizontal="center"/>
    </xf>
    <xf numFmtId="0" fontId="31" fillId="37" borderId="62" xfId="44" applyFont="1" applyFill="1" applyBorder="1" applyAlignment="1">
      <alignment horizontal="center"/>
    </xf>
    <xf numFmtId="0" fontId="31" fillId="37" borderId="60" xfId="44" applyFont="1" applyFill="1" applyBorder="1" applyAlignment="1">
      <alignment horizontal="center"/>
    </xf>
    <xf numFmtId="0" fontId="31" fillId="37" borderId="61" xfId="44" applyFont="1" applyFill="1" applyBorder="1" applyAlignment="1">
      <alignment horizontal="center"/>
    </xf>
    <xf numFmtId="0" fontId="33" fillId="37" borderId="37" xfId="0" applyFont="1" applyFill="1" applyBorder="1" applyAlignment="1">
      <alignment horizontal="center" vertical="center"/>
    </xf>
    <xf numFmtId="2" fontId="34" fillId="0" borderId="38" xfId="0" applyNumberFormat="1" applyFont="1" applyBorder="1" applyAlignment="1">
      <alignment horizontal="center" vertical="center"/>
    </xf>
    <xf numFmtId="2" fontId="34" fillId="0" borderId="32" xfId="0" applyNumberFormat="1" applyFont="1" applyBorder="1" applyAlignment="1">
      <alignment horizontal="center" vertical="center"/>
    </xf>
    <xf numFmtId="2" fontId="34" fillId="0" borderId="33" xfId="0" applyNumberFormat="1" applyFont="1" applyBorder="1" applyAlignment="1">
      <alignment horizontal="center" vertical="center"/>
    </xf>
    <xf numFmtId="2" fontId="34" fillId="0" borderId="42" xfId="0" applyNumberFormat="1" applyFont="1" applyBorder="1" applyAlignment="1">
      <alignment horizontal="center" vertical="center"/>
    </xf>
    <xf numFmtId="2" fontId="34" fillId="0" borderId="41" xfId="0" applyNumberFormat="1" applyFont="1" applyBorder="1" applyAlignment="1">
      <alignment horizontal="center" vertical="center"/>
    </xf>
    <xf numFmtId="2" fontId="34" fillId="0" borderId="43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3" fillId="0" borderId="0" xfId="0" applyFont="1"/>
    <xf numFmtId="0" fontId="11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11" fillId="0" borderId="0" xfId="0" applyFont="1"/>
    <xf numFmtId="0" fontId="36" fillId="36" borderId="24" xfId="0" applyFont="1" applyFill="1" applyBorder="1" applyAlignment="1">
      <alignment horizontal="center" vertical="center" wrapText="1"/>
    </xf>
    <xf numFmtId="3" fontId="36" fillId="36" borderId="37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1" fillId="36" borderId="23" xfId="0" applyFont="1" applyFill="1" applyBorder="1" applyAlignment="1">
      <alignment horizontal="center" vertical="center"/>
    </xf>
    <xf numFmtId="0" fontId="34" fillId="0" borderId="0" xfId="0" applyFont="1" applyAlignment="1"/>
    <xf numFmtId="0" fontId="33" fillId="0" borderId="0" xfId="0" applyFont="1" applyFill="1" applyBorder="1"/>
    <xf numFmtId="0" fontId="33" fillId="40" borderId="3" xfId="0" applyFont="1" applyFill="1" applyBorder="1" applyAlignment="1">
      <alignment horizontal="center"/>
    </xf>
    <xf numFmtId="0" fontId="33" fillId="0" borderId="38" xfId="0" applyFont="1" applyBorder="1" applyAlignment="1">
      <alignment horizontal="center"/>
    </xf>
    <xf numFmtId="0" fontId="33" fillId="0" borderId="32" xfId="0" applyFont="1" applyBorder="1" applyAlignment="1">
      <alignment horizontal="center"/>
    </xf>
    <xf numFmtId="0" fontId="33" fillId="0" borderId="33" xfId="0" applyFont="1" applyBorder="1" applyAlignment="1">
      <alignment horizontal="center"/>
    </xf>
    <xf numFmtId="0" fontId="33" fillId="40" borderId="37" xfId="0" applyFont="1" applyFill="1" applyBorder="1" applyAlignment="1">
      <alignment horizontal="center"/>
    </xf>
    <xf numFmtId="3" fontId="34" fillId="0" borderId="21" xfId="0" applyNumberFormat="1" applyFont="1" applyBorder="1" applyAlignment="1">
      <alignment horizontal="center"/>
    </xf>
    <xf numFmtId="3" fontId="34" fillId="0" borderId="4" xfId="0" applyNumberFormat="1" applyFont="1" applyBorder="1" applyAlignment="1">
      <alignment horizontal="center"/>
    </xf>
    <xf numFmtId="3" fontId="34" fillId="0" borderId="65" xfId="0" applyNumberFormat="1" applyFont="1" applyBorder="1" applyAlignment="1">
      <alignment horizontal="center"/>
    </xf>
    <xf numFmtId="3" fontId="34" fillId="0" borderId="16" xfId="0" applyNumberFormat="1" applyFont="1" applyBorder="1" applyAlignment="1">
      <alignment horizontal="center"/>
    </xf>
    <xf numFmtId="3" fontId="34" fillId="0" borderId="1" xfId="0" applyNumberFormat="1" applyFont="1" applyBorder="1" applyAlignment="1">
      <alignment horizontal="center"/>
    </xf>
    <xf numFmtId="3" fontId="34" fillId="0" borderId="66" xfId="0" applyNumberFormat="1" applyFont="1" applyBorder="1" applyAlignment="1">
      <alignment horizontal="center"/>
    </xf>
    <xf numFmtId="3" fontId="34" fillId="0" borderId="18" xfId="0" applyNumberFormat="1" applyFont="1" applyBorder="1" applyAlignment="1">
      <alignment horizontal="center"/>
    </xf>
    <xf numFmtId="3" fontId="34" fillId="0" borderId="19" xfId="0" applyNumberFormat="1" applyFont="1" applyBorder="1" applyAlignment="1">
      <alignment horizontal="center"/>
    </xf>
    <xf numFmtId="3" fontId="34" fillId="0" borderId="67" xfId="0" applyNumberFormat="1" applyFont="1" applyBorder="1" applyAlignment="1">
      <alignment horizontal="center"/>
    </xf>
    <xf numFmtId="3" fontId="34" fillId="0" borderId="51" xfId="0" applyNumberFormat="1" applyFont="1" applyBorder="1" applyAlignment="1">
      <alignment horizontal="center"/>
    </xf>
    <xf numFmtId="3" fontId="34" fillId="0" borderId="22" xfId="0" applyNumberFormat="1" applyFont="1" applyBorder="1" applyAlignment="1">
      <alignment horizontal="center"/>
    </xf>
    <xf numFmtId="3" fontId="34" fillId="0" borderId="29" xfId="0" applyNumberFormat="1" applyFont="1" applyBorder="1" applyAlignment="1">
      <alignment horizontal="center"/>
    </xf>
    <xf numFmtId="3" fontId="34" fillId="0" borderId="17" xfId="0" applyNumberFormat="1" applyFont="1" applyBorder="1" applyAlignment="1">
      <alignment horizontal="center"/>
    </xf>
    <xf numFmtId="3" fontId="34" fillId="0" borderId="56" xfId="0" applyNumberFormat="1" applyFont="1" applyBorder="1" applyAlignment="1">
      <alignment horizontal="center"/>
    </xf>
    <xf numFmtId="3" fontId="34" fillId="0" borderId="20" xfId="0" applyNumberFormat="1" applyFont="1" applyBorder="1" applyAlignment="1">
      <alignment horizontal="center"/>
    </xf>
    <xf numFmtId="3" fontId="34" fillId="33" borderId="4" xfId="0" applyNumberFormat="1" applyFont="1" applyFill="1" applyBorder="1" applyAlignment="1">
      <alignment horizontal="center"/>
    </xf>
    <xf numFmtId="3" fontId="34" fillId="33" borderId="19" xfId="0" applyNumberFormat="1" applyFont="1" applyFill="1" applyBorder="1" applyAlignment="1">
      <alignment horizontal="center"/>
    </xf>
    <xf numFmtId="0" fontId="34" fillId="0" borderId="0" xfId="0" applyFont="1" applyFill="1" applyBorder="1"/>
    <xf numFmtId="10" fontId="34" fillId="0" borderId="0" xfId="43" applyNumberFormat="1" applyFont="1" applyFill="1" applyBorder="1" applyAlignment="1">
      <alignment horizontal="center" wrapText="1"/>
    </xf>
    <xf numFmtId="2" fontId="24" fillId="0" borderId="32" xfId="0" applyNumberFormat="1" applyFont="1" applyBorder="1" applyAlignment="1">
      <alignment horizontal="center" vertical="center"/>
    </xf>
    <xf numFmtId="10" fontId="24" fillId="0" borderId="47" xfId="0" applyNumberFormat="1" applyFont="1" applyBorder="1" applyAlignment="1">
      <alignment horizontal="center" vertical="center"/>
    </xf>
    <xf numFmtId="4" fontId="34" fillId="35" borderId="36" xfId="0" applyNumberFormat="1" applyFont="1" applyFill="1" applyBorder="1" applyAlignment="1">
      <alignment horizontal="center"/>
    </xf>
    <xf numFmtId="4" fontId="34" fillId="0" borderId="17" xfId="0" applyNumberFormat="1" applyFont="1" applyBorder="1" applyAlignment="1">
      <alignment horizontal="center"/>
    </xf>
    <xf numFmtId="4" fontId="34" fillId="35" borderId="17" xfId="0" applyNumberFormat="1" applyFont="1" applyFill="1" applyBorder="1" applyAlignment="1">
      <alignment horizontal="center"/>
    </xf>
    <xf numFmtId="0" fontId="34" fillId="0" borderId="0" xfId="0" applyFont="1" applyAlignment="1">
      <alignment horizontal="left" vertical="center"/>
    </xf>
    <xf numFmtId="0" fontId="24" fillId="33" borderId="22" xfId="43" applyNumberFormat="1" applyFont="1" applyFill="1" applyBorder="1" applyAlignment="1">
      <alignment horizontal="center" wrapText="1"/>
    </xf>
    <xf numFmtId="0" fontId="34" fillId="33" borderId="20" xfId="43" applyNumberFormat="1" applyFont="1" applyFill="1" applyBorder="1" applyAlignment="1">
      <alignment horizontal="center" wrapText="1"/>
    </xf>
    <xf numFmtId="2" fontId="24" fillId="0" borderId="33" xfId="0" applyNumberFormat="1" applyFont="1" applyBorder="1" applyAlignment="1">
      <alignment horizontal="center" vertical="center"/>
    </xf>
    <xf numFmtId="10" fontId="24" fillId="0" borderId="49" xfId="0" applyNumberFormat="1" applyFont="1" applyBorder="1" applyAlignment="1">
      <alignment horizontal="center" vertical="center"/>
    </xf>
    <xf numFmtId="0" fontId="10" fillId="0" borderId="0" xfId="0" applyFont="1"/>
    <xf numFmtId="3" fontId="34" fillId="33" borderId="18" xfId="0" applyNumberFormat="1" applyFont="1" applyFill="1" applyBorder="1" applyAlignment="1">
      <alignment horizontal="center"/>
    </xf>
    <xf numFmtId="0" fontId="31" fillId="36" borderId="24" xfId="0" applyFont="1" applyFill="1" applyBorder="1" applyAlignment="1">
      <alignment horizontal="center" vertical="center"/>
    </xf>
    <xf numFmtId="0" fontId="31" fillId="36" borderId="59" xfId="0" applyFont="1" applyFill="1" applyBorder="1" applyAlignment="1">
      <alignment horizontal="center" vertical="center" wrapText="1"/>
    </xf>
    <xf numFmtId="0" fontId="31" fillId="36" borderId="60" xfId="0" applyFont="1" applyFill="1" applyBorder="1" applyAlignment="1">
      <alignment horizontal="center" vertical="center" wrapText="1"/>
    </xf>
    <xf numFmtId="0" fontId="31" fillId="36" borderId="61" xfId="0" applyFont="1" applyFill="1" applyBorder="1" applyAlignment="1">
      <alignment horizontal="center" vertical="center" wrapText="1"/>
    </xf>
    <xf numFmtId="10" fontId="24" fillId="33" borderId="17" xfId="43" applyNumberFormat="1" applyFont="1" applyFill="1" applyBorder="1" applyAlignment="1">
      <alignment horizontal="center" wrapText="1"/>
    </xf>
    <xf numFmtId="10" fontId="34" fillId="33" borderId="36" xfId="43" applyNumberFormat="1" applyFont="1" applyFill="1" applyBorder="1" applyAlignment="1">
      <alignment horizontal="center" wrapText="1"/>
    </xf>
    <xf numFmtId="10" fontId="24" fillId="0" borderId="48" xfId="0" applyNumberFormat="1" applyFont="1" applyBorder="1" applyAlignment="1">
      <alignment horizontal="center" vertical="center"/>
    </xf>
    <xf numFmtId="10" fontId="34" fillId="33" borderId="36" xfId="0" applyNumberFormat="1" applyFont="1" applyFill="1" applyBorder="1" applyAlignment="1">
      <alignment horizontal="center"/>
    </xf>
    <xf numFmtId="2" fontId="34" fillId="35" borderId="6" xfId="0" applyNumberFormat="1" applyFont="1" applyFill="1" applyBorder="1" applyAlignment="1">
      <alignment horizontal="center"/>
    </xf>
    <xf numFmtId="10" fontId="34" fillId="35" borderId="6" xfId="0" applyNumberFormat="1" applyFont="1" applyFill="1" applyBorder="1" applyAlignment="1">
      <alignment horizontal="center" vertical="center"/>
    </xf>
    <xf numFmtId="2" fontId="34" fillId="33" borderId="29" xfId="0" applyNumberFormat="1" applyFont="1" applyFill="1" applyBorder="1" applyAlignment="1">
      <alignment horizontal="center"/>
    </xf>
    <xf numFmtId="2" fontId="34" fillId="38" borderId="1" xfId="0" applyNumberFormat="1" applyFont="1" applyFill="1" applyBorder="1" applyAlignment="1">
      <alignment horizontal="center"/>
    </xf>
    <xf numFmtId="0" fontId="24" fillId="0" borderId="0" xfId="0" applyFont="1"/>
    <xf numFmtId="10" fontId="34" fillId="38" borderId="17" xfId="43" applyNumberFormat="1" applyFont="1" applyFill="1" applyBorder="1" applyAlignment="1">
      <alignment horizontal="center" wrapText="1"/>
    </xf>
    <xf numFmtId="10" fontId="9" fillId="33" borderId="17" xfId="43" applyNumberFormat="1" applyFont="1" applyFill="1" applyBorder="1" applyAlignment="1">
      <alignment horizontal="center" wrapText="1"/>
    </xf>
    <xf numFmtId="10" fontId="9" fillId="33" borderId="17" xfId="0" applyNumberFormat="1" applyFont="1" applyFill="1" applyBorder="1" applyAlignment="1">
      <alignment horizontal="center"/>
    </xf>
    <xf numFmtId="10" fontId="24" fillId="38" borderId="17" xfId="43" applyNumberFormat="1" applyFont="1" applyFill="1" applyBorder="1" applyAlignment="1">
      <alignment horizontal="center" wrapText="1"/>
    </xf>
    <xf numFmtId="10" fontId="24" fillId="33" borderId="36" xfId="43" applyNumberFormat="1" applyFont="1" applyFill="1" applyBorder="1" applyAlignment="1">
      <alignment horizontal="center" wrapText="1"/>
    </xf>
    <xf numFmtId="10" fontId="34" fillId="0" borderId="47" xfId="0" applyNumberFormat="1" applyFont="1" applyBorder="1" applyAlignment="1">
      <alignment horizontal="center" vertical="center"/>
    </xf>
    <xf numFmtId="10" fontId="34" fillId="0" borderId="26" xfId="0" applyNumberFormat="1" applyFont="1" applyBorder="1" applyAlignment="1">
      <alignment horizontal="center" vertical="center"/>
    </xf>
    <xf numFmtId="2" fontId="7" fillId="0" borderId="32" xfId="0" applyNumberFormat="1" applyFont="1" applyBorder="1" applyAlignment="1">
      <alignment horizontal="center" vertical="center"/>
    </xf>
    <xf numFmtId="10" fontId="7" fillId="0" borderId="47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44" fillId="0" borderId="0" xfId="44" applyFont="1"/>
    <xf numFmtId="10" fontId="34" fillId="0" borderId="49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3" fillId="0" borderId="41" xfId="0" applyFont="1" applyBorder="1" applyAlignment="1">
      <alignment horizontal="center"/>
    </xf>
    <xf numFmtId="3" fontId="34" fillId="0" borderId="68" xfId="0" applyNumberFormat="1" applyFont="1" applyBorder="1" applyAlignment="1">
      <alignment horizontal="center"/>
    </xf>
    <xf numFmtId="3" fontId="34" fillId="33" borderId="1" xfId="0" applyNumberFormat="1" applyFont="1" applyFill="1" applyBorder="1" applyAlignment="1">
      <alignment horizontal="center"/>
    </xf>
    <xf numFmtId="0" fontId="33" fillId="0" borderId="42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3" fontId="34" fillId="33" borderId="16" xfId="0" applyNumberFormat="1" applyFont="1" applyFill="1" applyBorder="1" applyAlignment="1">
      <alignment horizontal="center"/>
    </xf>
    <xf numFmtId="3" fontId="34" fillId="0" borderId="69" xfId="0" applyNumberFormat="1" applyFont="1" applyBorder="1" applyAlignment="1">
      <alignment horizontal="center"/>
    </xf>
    <xf numFmtId="2" fontId="4" fillId="33" borderId="1" xfId="0" applyNumberFormat="1" applyFont="1" applyFill="1" applyBorder="1" applyAlignment="1">
      <alignment horizontal="center"/>
    </xf>
    <xf numFmtId="2" fontId="4" fillId="33" borderId="1" xfId="43" applyNumberFormat="1" applyFont="1" applyFill="1" applyBorder="1" applyAlignment="1">
      <alignment horizontal="center" wrapText="1"/>
    </xf>
    <xf numFmtId="10" fontId="34" fillId="0" borderId="48" xfId="0" applyNumberFormat="1" applyFont="1" applyBorder="1" applyAlignment="1">
      <alignment horizontal="center" vertical="center"/>
    </xf>
    <xf numFmtId="2" fontId="3" fillId="33" borderId="1" xfId="0" applyNumberFormat="1" applyFont="1" applyFill="1" applyBorder="1" applyAlignment="1">
      <alignment horizontal="center"/>
    </xf>
    <xf numFmtId="2" fontId="2" fillId="33" borderId="35" xfId="0" applyNumberFormat="1" applyFont="1" applyFill="1" applyBorder="1" applyAlignment="1">
      <alignment horizontal="center"/>
    </xf>
    <xf numFmtId="0" fontId="1" fillId="0" borderId="0" xfId="0" applyFont="1"/>
    <xf numFmtId="0" fontId="34" fillId="0" borderId="0" xfId="0" applyFont="1" applyBorder="1" applyAlignment="1">
      <alignment horizontal="left"/>
    </xf>
    <xf numFmtId="0" fontId="33" fillId="36" borderId="37" xfId="0" applyFont="1" applyFill="1" applyBorder="1" applyAlignment="1">
      <alignment horizontal="center" vertical="center" wrapText="1"/>
    </xf>
    <xf numFmtId="0" fontId="33" fillId="36" borderId="53" xfId="0" applyFont="1" applyFill="1" applyBorder="1" applyAlignment="1">
      <alignment horizontal="center" vertical="center" wrapText="1"/>
    </xf>
    <xf numFmtId="10" fontId="33" fillId="36" borderId="23" xfId="0" applyNumberFormat="1" applyFont="1" applyFill="1" applyBorder="1" applyAlignment="1">
      <alignment horizontal="center" vertical="center" wrapText="1"/>
    </xf>
    <xf numFmtId="10" fontId="33" fillId="36" borderId="26" xfId="0" applyNumberFormat="1" applyFont="1" applyFill="1" applyBorder="1" applyAlignment="1">
      <alignment horizontal="center" vertical="center" wrapText="1"/>
    </xf>
    <xf numFmtId="0" fontId="33" fillId="36" borderId="2" xfId="0" applyFont="1" applyFill="1" applyBorder="1" applyAlignment="1">
      <alignment horizontal="center"/>
    </xf>
    <xf numFmtId="0" fontId="33" fillId="36" borderId="5" xfId="0" applyFont="1" applyFill="1" applyBorder="1" applyAlignment="1">
      <alignment horizontal="center"/>
    </xf>
    <xf numFmtId="0" fontId="33" fillId="36" borderId="6" xfId="0" applyFont="1" applyFill="1" applyBorder="1" applyAlignment="1">
      <alignment horizontal="center"/>
    </xf>
    <xf numFmtId="10" fontId="33" fillId="36" borderId="37" xfId="0" applyNumberFormat="1" applyFont="1" applyFill="1" applyBorder="1" applyAlignment="1">
      <alignment horizontal="center" vertical="center" wrapText="1"/>
    </xf>
    <xf numFmtId="10" fontId="33" fillId="36" borderId="53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right"/>
    </xf>
    <xf numFmtId="10" fontId="34" fillId="0" borderId="28" xfId="0" applyNumberFormat="1" applyFont="1" applyBorder="1" applyAlignment="1">
      <alignment horizontal="center" vertical="center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Pšenica!$B$20:$B$72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Pšenica!$C$20:$C$72</c:f>
              <c:numCache>
                <c:formatCode>#,##0</c:formatCode>
                <c:ptCount val="53"/>
                <c:pt idx="0">
                  <c:v>2121990</c:v>
                </c:pt>
                <c:pt idx="1">
                  <c:v>788540</c:v>
                </c:pt>
                <c:pt idx="2">
                  <c:v>1403840</c:v>
                </c:pt>
                <c:pt idx="3">
                  <c:v>1093724</c:v>
                </c:pt>
                <c:pt idx="4">
                  <c:v>842260</c:v>
                </c:pt>
                <c:pt idx="5">
                  <c:v>1248206</c:v>
                </c:pt>
                <c:pt idx="6">
                  <c:v>1052456</c:v>
                </c:pt>
                <c:pt idx="7">
                  <c:v>2217235</c:v>
                </c:pt>
                <c:pt idx="8">
                  <c:v>1700291</c:v>
                </c:pt>
                <c:pt idx="9">
                  <c:v>2424866</c:v>
                </c:pt>
                <c:pt idx="10">
                  <c:v>1166805</c:v>
                </c:pt>
                <c:pt idx="11">
                  <c:v>866429</c:v>
                </c:pt>
                <c:pt idx="12">
                  <c:v>1537284</c:v>
                </c:pt>
                <c:pt idx="13">
                  <c:v>1109102</c:v>
                </c:pt>
                <c:pt idx="14">
                  <c:v>1346136</c:v>
                </c:pt>
                <c:pt idx="15">
                  <c:v>1659952</c:v>
                </c:pt>
                <c:pt idx="16">
                  <c:v>252859</c:v>
                </c:pt>
                <c:pt idx="17">
                  <c:v>1199901</c:v>
                </c:pt>
                <c:pt idx="18">
                  <c:v>3625310</c:v>
                </c:pt>
                <c:pt idx="19">
                  <c:v>5199359</c:v>
                </c:pt>
                <c:pt idx="20">
                  <c:v>7240130</c:v>
                </c:pt>
                <c:pt idx="21">
                  <c:v>12527631</c:v>
                </c:pt>
                <c:pt idx="22">
                  <c:v>6638112</c:v>
                </c:pt>
                <c:pt idx="23">
                  <c:v>5036639</c:v>
                </c:pt>
                <c:pt idx="24">
                  <c:v>9651706</c:v>
                </c:pt>
                <c:pt idx="25">
                  <c:v>2517202</c:v>
                </c:pt>
                <c:pt idx="26">
                  <c:v>3018814</c:v>
                </c:pt>
                <c:pt idx="27">
                  <c:v>3341701</c:v>
                </c:pt>
                <c:pt idx="28">
                  <c:v>7236162</c:v>
                </c:pt>
                <c:pt idx="29">
                  <c:v>3830353</c:v>
                </c:pt>
                <c:pt idx="30">
                  <c:v>3015350</c:v>
                </c:pt>
                <c:pt idx="31">
                  <c:v>3083095</c:v>
                </c:pt>
                <c:pt idx="32">
                  <c:v>2391740</c:v>
                </c:pt>
                <c:pt idx="33">
                  <c:v>3779189</c:v>
                </c:pt>
                <c:pt idx="34">
                  <c:v>1591730</c:v>
                </c:pt>
                <c:pt idx="35">
                  <c:v>391246</c:v>
                </c:pt>
                <c:pt idx="36">
                  <c:v>1155014</c:v>
                </c:pt>
                <c:pt idx="37">
                  <c:v>1785829</c:v>
                </c:pt>
                <c:pt idx="38">
                  <c:v>2249445</c:v>
                </c:pt>
                <c:pt idx="39">
                  <c:v>1543841</c:v>
                </c:pt>
                <c:pt idx="40">
                  <c:v>2099052</c:v>
                </c:pt>
                <c:pt idx="41">
                  <c:v>2113141</c:v>
                </c:pt>
                <c:pt idx="42">
                  <c:v>2941901</c:v>
                </c:pt>
                <c:pt idx="43">
                  <c:v>711300</c:v>
                </c:pt>
                <c:pt idx="44">
                  <c:v>572120</c:v>
                </c:pt>
                <c:pt idx="45">
                  <c:v>27000</c:v>
                </c:pt>
                <c:pt idx="46">
                  <c:v>386358</c:v>
                </c:pt>
                <c:pt idx="47">
                  <c:v>1913998</c:v>
                </c:pt>
                <c:pt idx="48">
                  <c:v>2321369</c:v>
                </c:pt>
                <c:pt idx="49">
                  <c:v>2259920</c:v>
                </c:pt>
                <c:pt idx="50">
                  <c:v>2224574</c:v>
                </c:pt>
                <c:pt idx="51">
                  <c:v>3237230</c:v>
                </c:pt>
                <c:pt idx="52">
                  <c:v>3408394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Pšenica!$B$20:$B$72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Pšenica!$D$20:$D$72</c:f>
              <c:numCache>
                <c:formatCode>0.00</c:formatCode>
                <c:ptCount val="53"/>
                <c:pt idx="0">
                  <c:v>235.63</c:v>
                </c:pt>
                <c:pt idx="1">
                  <c:v>218.96</c:v>
                </c:pt>
                <c:pt idx="2">
                  <c:v>228.73</c:v>
                </c:pt>
                <c:pt idx="3">
                  <c:v>224.58</c:v>
                </c:pt>
                <c:pt idx="4">
                  <c:v>218.09</c:v>
                </c:pt>
                <c:pt idx="5">
                  <c:v>219.86</c:v>
                </c:pt>
                <c:pt idx="6">
                  <c:v>215.33</c:v>
                </c:pt>
                <c:pt idx="7">
                  <c:v>214.12</c:v>
                </c:pt>
                <c:pt idx="8">
                  <c:v>209.25</c:v>
                </c:pt>
                <c:pt idx="9">
                  <c:v>208.19</c:v>
                </c:pt>
                <c:pt idx="10">
                  <c:v>191.14</c:v>
                </c:pt>
                <c:pt idx="11">
                  <c:v>196.53</c:v>
                </c:pt>
                <c:pt idx="12">
                  <c:v>200.46</c:v>
                </c:pt>
                <c:pt idx="13">
                  <c:v>197.53</c:v>
                </c:pt>
                <c:pt idx="14">
                  <c:v>200.51</c:v>
                </c:pt>
                <c:pt idx="15">
                  <c:v>206.01</c:v>
                </c:pt>
                <c:pt idx="16">
                  <c:v>210.09</c:v>
                </c:pt>
                <c:pt idx="17">
                  <c:v>199.63</c:v>
                </c:pt>
                <c:pt idx="18">
                  <c:v>201.48</c:v>
                </c:pt>
                <c:pt idx="19">
                  <c:v>195.08</c:v>
                </c:pt>
                <c:pt idx="20">
                  <c:v>193.63</c:v>
                </c:pt>
                <c:pt idx="21">
                  <c:v>188.91</c:v>
                </c:pt>
                <c:pt idx="22">
                  <c:v>207.64</c:v>
                </c:pt>
                <c:pt idx="23">
                  <c:v>222.39</c:v>
                </c:pt>
                <c:pt idx="24">
                  <c:v>215.79</c:v>
                </c:pt>
                <c:pt idx="25">
                  <c:v>225.08</c:v>
                </c:pt>
                <c:pt idx="26">
                  <c:v>214.28</c:v>
                </c:pt>
                <c:pt idx="27">
                  <c:v>215.04</c:v>
                </c:pt>
                <c:pt idx="28">
                  <c:v>198.7</c:v>
                </c:pt>
                <c:pt idx="29">
                  <c:v>223.83</c:v>
                </c:pt>
                <c:pt idx="30">
                  <c:v>228.5</c:v>
                </c:pt>
                <c:pt idx="31">
                  <c:v>230.64</c:v>
                </c:pt>
                <c:pt idx="32">
                  <c:v>204.98</c:v>
                </c:pt>
                <c:pt idx="33">
                  <c:v>251.22</c:v>
                </c:pt>
                <c:pt idx="34">
                  <c:v>228.39</c:v>
                </c:pt>
                <c:pt idx="35">
                  <c:v>222.37</c:v>
                </c:pt>
                <c:pt idx="36">
                  <c:v>228.87</c:v>
                </c:pt>
                <c:pt idx="37">
                  <c:v>237.43</c:v>
                </c:pt>
                <c:pt idx="38">
                  <c:v>227.06</c:v>
                </c:pt>
                <c:pt idx="39">
                  <c:v>249.67</c:v>
                </c:pt>
                <c:pt idx="40">
                  <c:v>232.66</c:v>
                </c:pt>
                <c:pt idx="41">
                  <c:v>237.84</c:v>
                </c:pt>
                <c:pt idx="42">
                  <c:v>239.54</c:v>
                </c:pt>
                <c:pt idx="43">
                  <c:v>263.47000000000003</c:v>
                </c:pt>
                <c:pt idx="44">
                  <c:v>273.58</c:v>
                </c:pt>
                <c:pt idx="45">
                  <c:v>325</c:v>
                </c:pt>
                <c:pt idx="46">
                  <c:v>233.82</c:v>
                </c:pt>
                <c:pt idx="47">
                  <c:v>245.78</c:v>
                </c:pt>
                <c:pt idx="48">
                  <c:v>248.56</c:v>
                </c:pt>
                <c:pt idx="49">
                  <c:v>246.03</c:v>
                </c:pt>
                <c:pt idx="50">
                  <c:v>260.24</c:v>
                </c:pt>
                <c:pt idx="51">
                  <c:v>244.37</c:v>
                </c:pt>
                <c:pt idx="52">
                  <c:v>253.4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  <c:pt idx="5">
                  <c:v>260.24</c:v>
                </c:pt>
                <c:pt idx="6">
                  <c:v>244.37</c:v>
                </c:pt>
                <c:pt idx="7">
                  <c:v>253.4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36986046887496E-2"/>
          <c:y val="2.3565443720221398E-2"/>
          <c:w val="0.91609423522266065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SLO-EU'!$I$35:$BI$35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'Pšenica SLO-EU'!$I$36:$BI$36</c:f>
              <c:numCache>
                <c:formatCode>0.00</c:formatCode>
                <c:ptCount val="53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240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240</c:v>
                </c:pt>
                <c:pt idx="10">
                  <c:v>242</c:v>
                </c:pt>
                <c:pt idx="11">
                  <c:v>242</c:v>
                </c:pt>
                <c:pt idx="12">
                  <c:v>252</c:v>
                </c:pt>
                <c:pt idx="13">
                  <c:v>269</c:v>
                </c:pt>
                <c:pt idx="14">
                  <c:v>269</c:v>
                </c:pt>
                <c:pt idx="15">
                  <c:v>273</c:v>
                </c:pt>
                <c:pt idx="16">
                  <c:v>273</c:v>
                </c:pt>
                <c:pt idx="17">
                  <c:v>273</c:v>
                </c:pt>
                <c:pt idx="18">
                  <c:v>252</c:v>
                </c:pt>
                <c:pt idx="19">
                  <c:v>255</c:v>
                </c:pt>
                <c:pt idx="20">
                  <c:v>255</c:v>
                </c:pt>
                <c:pt idx="21">
                  <c:v>300</c:v>
                </c:pt>
                <c:pt idx="22">
                  <c:v>241.25</c:v>
                </c:pt>
                <c:pt idx="23">
                  <c:v>224</c:v>
                </c:pt>
                <c:pt idx="24">
                  <c:v>216.05</c:v>
                </c:pt>
                <c:pt idx="25">
                  <c:v>230</c:v>
                </c:pt>
                <c:pt idx="26">
                  <c:v>237.5</c:v>
                </c:pt>
                <c:pt idx="27">
                  <c:v>220</c:v>
                </c:pt>
                <c:pt idx="28">
                  <c:v>231</c:v>
                </c:pt>
                <c:pt idx="29">
                  <c:v>231</c:v>
                </c:pt>
                <c:pt idx="30">
                  <c:v>231</c:v>
                </c:pt>
                <c:pt idx="31">
                  <c:v>231.5</c:v>
                </c:pt>
                <c:pt idx="32">
                  <c:v>232.5</c:v>
                </c:pt>
                <c:pt idx="33">
                  <c:v>260</c:v>
                </c:pt>
                <c:pt idx="34">
                  <c:v>260</c:v>
                </c:pt>
                <c:pt idx="35">
                  <c:v>260</c:v>
                </c:pt>
                <c:pt idx="36">
                  <c:v>260</c:v>
                </c:pt>
                <c:pt idx="37">
                  <c:v>248</c:v>
                </c:pt>
                <c:pt idx="38">
                  <c:v>248</c:v>
                </c:pt>
                <c:pt idx="39">
                  <c:v>228.18199999999996</c:v>
                </c:pt>
                <c:pt idx="40">
                  <c:v>277.5</c:v>
                </c:pt>
                <c:pt idx="41">
                  <c:v>258</c:v>
                </c:pt>
                <c:pt idx="42">
                  <c:v>258</c:v>
                </c:pt>
                <c:pt idx="43">
                  <c:v>258</c:v>
                </c:pt>
                <c:pt idx="44">
                  <c:v>263.47000000000003</c:v>
                </c:pt>
                <c:pt idx="45">
                  <c:v>273.58</c:v>
                </c:pt>
                <c:pt idx="46">
                  <c:v>325</c:v>
                </c:pt>
                <c:pt idx="47">
                  <c:v>259</c:v>
                </c:pt>
                <c:pt idx="48">
                  <c:v>267</c:v>
                </c:pt>
                <c:pt idx="49">
                  <c:v>262</c:v>
                </c:pt>
                <c:pt idx="50">
                  <c:v>270</c:v>
                </c:pt>
                <c:pt idx="51">
                  <c:v>272</c:v>
                </c:pt>
                <c:pt idx="52">
                  <c:v>249.15999999999997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SLO-EU'!$I$35:$BI$35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'Pšenica SLO-EU'!$I$37:$BI$37</c:f>
              <c:numCache>
                <c:formatCode>0.00</c:formatCode>
                <c:ptCount val="53"/>
                <c:pt idx="0">
                  <c:v>169.61333333333332</c:v>
                </c:pt>
                <c:pt idx="1">
                  <c:v>168.04666666666665</c:v>
                </c:pt>
                <c:pt idx="2">
                  <c:v>158.405</c:v>
                </c:pt>
                <c:pt idx="3">
                  <c:v>161.42000000000002</c:v>
                </c:pt>
                <c:pt idx="4">
                  <c:v>160.44</c:v>
                </c:pt>
                <c:pt idx="5">
                  <c:v>165.995</c:v>
                </c:pt>
                <c:pt idx="6">
                  <c:v>167.30500000000001</c:v>
                </c:pt>
                <c:pt idx="7">
                  <c:v>165.91333333333333</c:v>
                </c:pt>
                <c:pt idx="8">
                  <c:v>151.41333333333333</c:v>
                </c:pt>
                <c:pt idx="9">
                  <c:v>166.59</c:v>
                </c:pt>
                <c:pt idx="10">
                  <c:v>158.69499999999999</c:v>
                </c:pt>
                <c:pt idx="11">
                  <c:v>167.05</c:v>
                </c:pt>
                <c:pt idx="12">
                  <c:v>178.61500000000001</c:v>
                </c:pt>
                <c:pt idx="13">
                  <c:v>179.75</c:v>
                </c:pt>
                <c:pt idx="14">
                  <c:v>186.66666666666666</c:v>
                </c:pt>
                <c:pt idx="15">
                  <c:v>177.89</c:v>
                </c:pt>
                <c:pt idx="16">
                  <c:v>182.25</c:v>
                </c:pt>
                <c:pt idx="17">
                  <c:v>181.03</c:v>
                </c:pt>
                <c:pt idx="18">
                  <c:v>173.33999999999997</c:v>
                </c:pt>
                <c:pt idx="19">
                  <c:v>171.49</c:v>
                </c:pt>
                <c:pt idx="20">
                  <c:v>168.74666666666667</c:v>
                </c:pt>
                <c:pt idx="21">
                  <c:v>177.03333333333333</c:v>
                </c:pt>
                <c:pt idx="22">
                  <c:v>174.5</c:v>
                </c:pt>
                <c:pt idx="23">
                  <c:v>179.3</c:v>
                </c:pt>
                <c:pt idx="24">
                  <c:v>181.75</c:v>
                </c:pt>
                <c:pt idx="25">
                  <c:v>178.44428571428574</c:v>
                </c:pt>
                <c:pt idx="26">
                  <c:v>179.55</c:v>
                </c:pt>
                <c:pt idx="27">
                  <c:v>175</c:v>
                </c:pt>
                <c:pt idx="28">
                  <c:v>179.53857142857143</c:v>
                </c:pt>
                <c:pt idx="29">
                  <c:v>176.25142857142856</c:v>
                </c:pt>
                <c:pt idx="30">
                  <c:v>175.88714285714286</c:v>
                </c:pt>
                <c:pt idx="31">
                  <c:v>179.24571428571426</c:v>
                </c:pt>
                <c:pt idx="32">
                  <c:v>180.26857142857145</c:v>
                </c:pt>
                <c:pt idx="33">
                  <c:v>181.73</c:v>
                </c:pt>
                <c:pt idx="34">
                  <c:v>191.73714285714286</c:v>
                </c:pt>
                <c:pt idx="35">
                  <c:v>193.25333333333333</c:v>
                </c:pt>
                <c:pt idx="36">
                  <c:v>197.55500000000001</c:v>
                </c:pt>
                <c:pt idx="37">
                  <c:v>183.60500000000002</c:v>
                </c:pt>
                <c:pt idx="38">
                  <c:v>195.35000000000002</c:v>
                </c:pt>
                <c:pt idx="39">
                  <c:v>195.42666666666665</c:v>
                </c:pt>
                <c:pt idx="40">
                  <c:v>197.54333333333332</c:v>
                </c:pt>
                <c:pt idx="41">
                  <c:v>191.91499999999999</c:v>
                </c:pt>
                <c:pt idx="42">
                  <c:v>192.74666666666667</c:v>
                </c:pt>
                <c:pt idx="43">
                  <c:v>192.03</c:v>
                </c:pt>
                <c:pt idx="44">
                  <c:v>199.04333333333332</c:v>
                </c:pt>
                <c:pt idx="45">
                  <c:v>201.08571428571432</c:v>
                </c:pt>
                <c:pt idx="46">
                  <c:v>199</c:v>
                </c:pt>
                <c:pt idx="47">
                  <c:v>193.02</c:v>
                </c:pt>
                <c:pt idx="48">
                  <c:v>199.47</c:v>
                </c:pt>
                <c:pt idx="49">
                  <c:v>201.81666666666669</c:v>
                </c:pt>
                <c:pt idx="50">
                  <c:v>206.56571428571428</c:v>
                </c:pt>
                <c:pt idx="51">
                  <c:v>207.07571428571433</c:v>
                </c:pt>
                <c:pt idx="52">
                  <c:v>208.39142857142861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SLO-EU'!$I$35:$BI$35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'Pšenica SLO-EU'!$I$38:$BI$38</c:f>
              <c:numCache>
                <c:formatCode>0.00</c:formatCode>
                <c:ptCount val="53"/>
                <c:pt idx="0">
                  <c:v>227.97</c:v>
                </c:pt>
                <c:pt idx="1">
                  <c:v>235.63</c:v>
                </c:pt>
                <c:pt idx="2">
                  <c:v>218.96</c:v>
                </c:pt>
                <c:pt idx="3">
                  <c:v>228.73</c:v>
                </c:pt>
                <c:pt idx="4">
                  <c:v>224.58</c:v>
                </c:pt>
                <c:pt idx="5">
                  <c:v>218.09</c:v>
                </c:pt>
                <c:pt idx="6">
                  <c:v>219.86</c:v>
                </c:pt>
                <c:pt idx="7">
                  <c:v>215.33</c:v>
                </c:pt>
                <c:pt idx="8">
                  <c:v>214.12</c:v>
                </c:pt>
                <c:pt idx="9">
                  <c:v>209.25</c:v>
                </c:pt>
                <c:pt idx="10">
                  <c:v>208.19</c:v>
                </c:pt>
                <c:pt idx="11">
                  <c:v>191.14</c:v>
                </c:pt>
                <c:pt idx="12">
                  <c:v>196.53</c:v>
                </c:pt>
                <c:pt idx="13">
                  <c:v>200.46</c:v>
                </c:pt>
                <c:pt idx="14">
                  <c:v>197.53</c:v>
                </c:pt>
                <c:pt idx="15">
                  <c:v>200.51</c:v>
                </c:pt>
                <c:pt idx="16">
                  <c:v>206.01</c:v>
                </c:pt>
                <c:pt idx="17">
                  <c:v>210.09</c:v>
                </c:pt>
                <c:pt idx="18">
                  <c:v>199.63</c:v>
                </c:pt>
                <c:pt idx="19">
                  <c:v>201.48</c:v>
                </c:pt>
                <c:pt idx="20">
                  <c:v>195.08</c:v>
                </c:pt>
                <c:pt idx="21">
                  <c:v>193.63</c:v>
                </c:pt>
                <c:pt idx="22">
                  <c:v>188.91</c:v>
                </c:pt>
                <c:pt idx="23">
                  <c:v>207.64</c:v>
                </c:pt>
                <c:pt idx="24">
                  <c:v>222.39</c:v>
                </c:pt>
                <c:pt idx="25">
                  <c:v>215.79</c:v>
                </c:pt>
                <c:pt idx="26">
                  <c:v>225.08</c:v>
                </c:pt>
                <c:pt idx="27">
                  <c:v>214.28</c:v>
                </c:pt>
                <c:pt idx="28">
                  <c:v>215.04</c:v>
                </c:pt>
                <c:pt idx="29">
                  <c:v>198.7</c:v>
                </c:pt>
                <c:pt idx="30">
                  <c:v>223.83</c:v>
                </c:pt>
                <c:pt idx="31">
                  <c:v>228.5</c:v>
                </c:pt>
                <c:pt idx="32">
                  <c:v>230.64</c:v>
                </c:pt>
                <c:pt idx="33">
                  <c:v>204.98</c:v>
                </c:pt>
                <c:pt idx="34">
                  <c:v>251.22</c:v>
                </c:pt>
                <c:pt idx="35">
                  <c:v>228.39</c:v>
                </c:pt>
                <c:pt idx="36">
                  <c:v>222.37</c:v>
                </c:pt>
                <c:pt idx="37">
                  <c:v>228.87</c:v>
                </c:pt>
                <c:pt idx="38">
                  <c:v>237.43</c:v>
                </c:pt>
                <c:pt idx="39">
                  <c:v>227.06</c:v>
                </c:pt>
                <c:pt idx="40">
                  <c:v>249.67</c:v>
                </c:pt>
                <c:pt idx="41">
                  <c:v>232.66</c:v>
                </c:pt>
                <c:pt idx="42">
                  <c:v>237.84</c:v>
                </c:pt>
                <c:pt idx="43">
                  <c:v>239.54</c:v>
                </c:pt>
                <c:pt idx="44">
                  <c:v>263.47000000000003</c:v>
                </c:pt>
                <c:pt idx="45">
                  <c:v>273.58</c:v>
                </c:pt>
                <c:pt idx="46">
                  <c:v>325</c:v>
                </c:pt>
                <c:pt idx="47">
                  <c:v>233.82</c:v>
                </c:pt>
                <c:pt idx="48">
                  <c:v>245.78</c:v>
                </c:pt>
                <c:pt idx="49">
                  <c:v>248.56</c:v>
                </c:pt>
                <c:pt idx="50">
                  <c:v>246.03</c:v>
                </c:pt>
                <c:pt idx="51">
                  <c:v>260.24</c:v>
                </c:pt>
                <c:pt idx="52">
                  <c:v>244.37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SLO-EU'!$I$35:$BI$35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'Pšenica SLO-EU'!$I$39:$BI$39</c:f>
              <c:numCache>
                <c:formatCode>0.00</c:formatCode>
                <c:ptCount val="53"/>
                <c:pt idx="0">
                  <c:v>210.06644841269841</c:v>
                </c:pt>
                <c:pt idx="1">
                  <c:v>207.99094246031743</c:v>
                </c:pt>
                <c:pt idx="2">
                  <c:v>205.57702116402118</c:v>
                </c:pt>
                <c:pt idx="3">
                  <c:v>202.02729225023342</c:v>
                </c:pt>
                <c:pt idx="4">
                  <c:v>199.44290249433107</c:v>
                </c:pt>
                <c:pt idx="5">
                  <c:v>196.69332866479928</c:v>
                </c:pt>
                <c:pt idx="6">
                  <c:v>203.10794708994712</c:v>
                </c:pt>
                <c:pt idx="7">
                  <c:v>203.99963151927437</c:v>
                </c:pt>
                <c:pt idx="8">
                  <c:v>199.80772175536882</c:v>
                </c:pt>
                <c:pt idx="9">
                  <c:v>199.9112838468721</c:v>
                </c:pt>
                <c:pt idx="10">
                  <c:v>196.09229024943309</c:v>
                </c:pt>
                <c:pt idx="11">
                  <c:v>196.19882653061225</c:v>
                </c:pt>
                <c:pt idx="12">
                  <c:v>207.73327228327233</c:v>
                </c:pt>
                <c:pt idx="13">
                  <c:v>212.09720238095235</c:v>
                </c:pt>
                <c:pt idx="14">
                  <c:v>214.72081269841271</c:v>
                </c:pt>
                <c:pt idx="15">
                  <c:v>217.00588095238095</c:v>
                </c:pt>
                <c:pt idx="16">
                  <c:v>217.32484981684985</c:v>
                </c:pt>
                <c:pt idx="17">
                  <c:v>216.84281547619048</c:v>
                </c:pt>
                <c:pt idx="18">
                  <c:v>209.85460317460317</c:v>
                </c:pt>
                <c:pt idx="19">
                  <c:v>203.90659340659343</c:v>
                </c:pt>
                <c:pt idx="20">
                  <c:v>205.74914285714286</c:v>
                </c:pt>
                <c:pt idx="21">
                  <c:v>208.59336734693878</c:v>
                </c:pt>
                <c:pt idx="22">
                  <c:v>200.3155873015873</c:v>
                </c:pt>
                <c:pt idx="23">
                  <c:v>200.92440136054421</c:v>
                </c:pt>
                <c:pt idx="24">
                  <c:v>187.88125274725274</c:v>
                </c:pt>
                <c:pt idx="25">
                  <c:v>203.75484249084249</c:v>
                </c:pt>
                <c:pt idx="26">
                  <c:v>204.83733333333328</c:v>
                </c:pt>
                <c:pt idx="27">
                  <c:v>202.62877142857144</c:v>
                </c:pt>
                <c:pt idx="28">
                  <c:v>200.64519365079369</c:v>
                </c:pt>
                <c:pt idx="29">
                  <c:v>204.30925079365082</c:v>
                </c:pt>
                <c:pt idx="30">
                  <c:v>206.2732761904762</c:v>
                </c:pt>
                <c:pt idx="31">
                  <c:v>207.24467994227996</c:v>
                </c:pt>
                <c:pt idx="32">
                  <c:v>207.81683405483403</c:v>
                </c:pt>
                <c:pt idx="33">
                  <c:v>210.90370303030301</c:v>
                </c:pt>
                <c:pt idx="34">
                  <c:v>217.90910649350647</c:v>
                </c:pt>
                <c:pt idx="35">
                  <c:v>218.48095571095567</c:v>
                </c:pt>
                <c:pt idx="36">
                  <c:v>216.36230735930738</c:v>
                </c:pt>
                <c:pt idx="37">
                  <c:v>217.06545068027211</c:v>
                </c:pt>
                <c:pt idx="38">
                  <c:v>216.6733756957328</c:v>
                </c:pt>
                <c:pt idx="39">
                  <c:v>212.23294624819627</c:v>
                </c:pt>
                <c:pt idx="40">
                  <c:v>222.73787067099568</c:v>
                </c:pt>
                <c:pt idx="41">
                  <c:v>217.56618326118326</c:v>
                </c:pt>
                <c:pt idx="42">
                  <c:v>219.23746753246755</c:v>
                </c:pt>
                <c:pt idx="43">
                  <c:v>221.39716071428575</c:v>
                </c:pt>
                <c:pt idx="44">
                  <c:v>223.69500396825399</c:v>
                </c:pt>
                <c:pt idx="45">
                  <c:v>234.593619047619</c:v>
                </c:pt>
                <c:pt idx="46">
                  <c:v>232.4041714285714</c:v>
                </c:pt>
                <c:pt idx="47">
                  <c:v>222.55811355311354</c:v>
                </c:pt>
                <c:pt idx="48">
                  <c:v>226.8195224775225</c:v>
                </c:pt>
                <c:pt idx="49">
                  <c:v>229.66855278055274</c:v>
                </c:pt>
                <c:pt idx="50">
                  <c:v>230.9245537795538</c:v>
                </c:pt>
                <c:pt idx="51">
                  <c:v>232.55738128538127</c:v>
                </c:pt>
                <c:pt idx="52">
                  <c:v>229.18067460317459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  <c:pt idx="5">
                  <c:v>198.54</c:v>
                </c:pt>
                <c:pt idx="6">
                  <c:v>214.82</c:v>
                </c:pt>
                <c:pt idx="7">
                  <c:v>219.08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Koruza!$B$20:$B$72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Koruza!$C$20:$C$72</c:f>
              <c:numCache>
                <c:formatCode>#,##0</c:formatCode>
                <c:ptCount val="53"/>
                <c:pt idx="0">
                  <c:v>1446448</c:v>
                </c:pt>
                <c:pt idx="1">
                  <c:v>518722</c:v>
                </c:pt>
                <c:pt idx="2">
                  <c:v>104306</c:v>
                </c:pt>
                <c:pt idx="3">
                  <c:v>217063</c:v>
                </c:pt>
                <c:pt idx="4">
                  <c:v>203475</c:v>
                </c:pt>
                <c:pt idx="5">
                  <c:v>349314</c:v>
                </c:pt>
                <c:pt idx="6">
                  <c:v>238750</c:v>
                </c:pt>
                <c:pt idx="7">
                  <c:v>353499</c:v>
                </c:pt>
                <c:pt idx="8">
                  <c:v>170003</c:v>
                </c:pt>
                <c:pt idx="9">
                  <c:v>310502</c:v>
                </c:pt>
                <c:pt idx="10">
                  <c:v>538369</c:v>
                </c:pt>
                <c:pt idx="11">
                  <c:v>1348992</c:v>
                </c:pt>
                <c:pt idx="12">
                  <c:v>997938</c:v>
                </c:pt>
                <c:pt idx="13">
                  <c:v>1666925</c:v>
                </c:pt>
                <c:pt idx="14">
                  <c:v>2583420</c:v>
                </c:pt>
                <c:pt idx="15">
                  <c:v>1671676</c:v>
                </c:pt>
                <c:pt idx="16">
                  <c:v>96514</c:v>
                </c:pt>
                <c:pt idx="17">
                  <c:v>1322548</c:v>
                </c:pt>
                <c:pt idx="18">
                  <c:v>428412</c:v>
                </c:pt>
                <c:pt idx="19">
                  <c:v>1167987</c:v>
                </c:pt>
                <c:pt idx="20">
                  <c:v>1435357</c:v>
                </c:pt>
                <c:pt idx="21">
                  <c:v>1116536</c:v>
                </c:pt>
                <c:pt idx="22">
                  <c:v>4620</c:v>
                </c:pt>
                <c:pt idx="23">
                  <c:v>1308401</c:v>
                </c:pt>
                <c:pt idx="24">
                  <c:v>1025665</c:v>
                </c:pt>
                <c:pt idx="25">
                  <c:v>1407042</c:v>
                </c:pt>
                <c:pt idx="26">
                  <c:v>758002</c:v>
                </c:pt>
                <c:pt idx="27">
                  <c:v>927127</c:v>
                </c:pt>
                <c:pt idx="28">
                  <c:v>1014958</c:v>
                </c:pt>
                <c:pt idx="29">
                  <c:v>10961800</c:v>
                </c:pt>
                <c:pt idx="30">
                  <c:v>32611811</c:v>
                </c:pt>
                <c:pt idx="31">
                  <c:v>35036747</c:v>
                </c:pt>
                <c:pt idx="32">
                  <c:v>23519262</c:v>
                </c:pt>
                <c:pt idx="33">
                  <c:v>22599153</c:v>
                </c:pt>
                <c:pt idx="34">
                  <c:v>4788885</c:v>
                </c:pt>
                <c:pt idx="35">
                  <c:v>11635173</c:v>
                </c:pt>
                <c:pt idx="36">
                  <c:v>3617668</c:v>
                </c:pt>
                <c:pt idx="37">
                  <c:v>3071260</c:v>
                </c:pt>
                <c:pt idx="38">
                  <c:v>1685450</c:v>
                </c:pt>
                <c:pt idx="39">
                  <c:v>1486927</c:v>
                </c:pt>
                <c:pt idx="40">
                  <c:v>1015262</c:v>
                </c:pt>
                <c:pt idx="41">
                  <c:v>979661</c:v>
                </c:pt>
                <c:pt idx="42">
                  <c:v>843560</c:v>
                </c:pt>
                <c:pt idx="43">
                  <c:v>761999</c:v>
                </c:pt>
                <c:pt idx="44">
                  <c:v>0</c:v>
                </c:pt>
                <c:pt idx="45">
                  <c:v>391267</c:v>
                </c:pt>
                <c:pt idx="46">
                  <c:v>543084</c:v>
                </c:pt>
                <c:pt idx="47">
                  <c:v>996160</c:v>
                </c:pt>
                <c:pt idx="48">
                  <c:v>1189123</c:v>
                </c:pt>
                <c:pt idx="49">
                  <c:v>1212786</c:v>
                </c:pt>
                <c:pt idx="50">
                  <c:v>451070</c:v>
                </c:pt>
                <c:pt idx="51">
                  <c:v>233353</c:v>
                </c:pt>
                <c:pt idx="52">
                  <c:v>277671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Koruza!$B$20:$B$72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Koruza!$D$20:$D$72</c:f>
              <c:numCache>
                <c:formatCode>0.00</c:formatCode>
                <c:ptCount val="53"/>
                <c:pt idx="0">
                  <c:v>170.77</c:v>
                </c:pt>
                <c:pt idx="1">
                  <c:v>164.54</c:v>
                </c:pt>
                <c:pt idx="2">
                  <c:v>150.59</c:v>
                </c:pt>
                <c:pt idx="3">
                  <c:v>181.54</c:v>
                </c:pt>
                <c:pt idx="4">
                  <c:v>181.02</c:v>
                </c:pt>
                <c:pt idx="5">
                  <c:v>174.75</c:v>
                </c:pt>
                <c:pt idx="6">
                  <c:v>170</c:v>
                </c:pt>
                <c:pt idx="7">
                  <c:v>191.29</c:v>
                </c:pt>
                <c:pt idx="8">
                  <c:v>184.4</c:v>
                </c:pt>
                <c:pt idx="9">
                  <c:v>178.76</c:v>
                </c:pt>
                <c:pt idx="10">
                  <c:v>174.75</c:v>
                </c:pt>
                <c:pt idx="11">
                  <c:v>178.49</c:v>
                </c:pt>
                <c:pt idx="12">
                  <c:v>181.63</c:v>
                </c:pt>
                <c:pt idx="13">
                  <c:v>183.09</c:v>
                </c:pt>
                <c:pt idx="14">
                  <c:v>185.83</c:v>
                </c:pt>
                <c:pt idx="15">
                  <c:v>186.6</c:v>
                </c:pt>
                <c:pt idx="16">
                  <c:v>194.18</c:v>
                </c:pt>
                <c:pt idx="17">
                  <c:v>192.88</c:v>
                </c:pt>
                <c:pt idx="18">
                  <c:v>200.57</c:v>
                </c:pt>
                <c:pt idx="19">
                  <c:v>196.1</c:v>
                </c:pt>
                <c:pt idx="20">
                  <c:v>192.1</c:v>
                </c:pt>
                <c:pt idx="21">
                  <c:v>190</c:v>
                </c:pt>
                <c:pt idx="22">
                  <c:v>155</c:v>
                </c:pt>
                <c:pt idx="23">
                  <c:v>193.09</c:v>
                </c:pt>
                <c:pt idx="24">
                  <c:v>198.18</c:v>
                </c:pt>
                <c:pt idx="25" formatCode="General">
                  <c:v>199.87</c:v>
                </c:pt>
                <c:pt idx="26" formatCode="General">
                  <c:v>186.86</c:v>
                </c:pt>
                <c:pt idx="27">
                  <c:v>206.29</c:v>
                </c:pt>
                <c:pt idx="28">
                  <c:v>207.73</c:v>
                </c:pt>
                <c:pt idx="29" formatCode="General">
                  <c:v>170.44</c:v>
                </c:pt>
                <c:pt idx="30" formatCode="General">
                  <c:v>164.32</c:v>
                </c:pt>
                <c:pt idx="31" formatCode="General">
                  <c:v>165.17</c:v>
                </c:pt>
                <c:pt idx="32" formatCode="General">
                  <c:v>170.07</c:v>
                </c:pt>
                <c:pt idx="33" formatCode="General">
                  <c:v>195.09</c:v>
                </c:pt>
                <c:pt idx="34" formatCode="General">
                  <c:v>185.01</c:v>
                </c:pt>
                <c:pt idx="35" formatCode="General">
                  <c:v>184.98</c:v>
                </c:pt>
                <c:pt idx="36">
                  <c:v>198.98</c:v>
                </c:pt>
                <c:pt idx="37">
                  <c:v>196.37</c:v>
                </c:pt>
                <c:pt idx="38">
                  <c:v>202.81</c:v>
                </c:pt>
                <c:pt idx="39">
                  <c:v>210.97</c:v>
                </c:pt>
                <c:pt idx="40">
                  <c:v>209.92</c:v>
                </c:pt>
                <c:pt idx="41">
                  <c:v>205.1</c:v>
                </c:pt>
                <c:pt idx="42">
                  <c:v>199.78</c:v>
                </c:pt>
                <c:pt idx="43">
                  <c:v>217.45</c:v>
                </c:pt>
                <c:pt idx="45">
                  <c:v>219.7</c:v>
                </c:pt>
                <c:pt idx="46">
                  <c:v>208.21</c:v>
                </c:pt>
                <c:pt idx="47">
                  <c:v>211.22</c:v>
                </c:pt>
                <c:pt idx="48">
                  <c:v>209.29</c:v>
                </c:pt>
                <c:pt idx="49">
                  <c:v>207.53</c:v>
                </c:pt>
                <c:pt idx="50">
                  <c:v>198.54</c:v>
                </c:pt>
                <c:pt idx="51">
                  <c:v>214.82</c:v>
                </c:pt>
                <c:pt idx="52">
                  <c:v>219.08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SLO-EU'!$I$29:$BI$29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'Koruza SLO-EU'!$I$30:$BI$30</c:f>
              <c:numCache>
                <c:formatCode>0.00;[Red]0.00</c:formatCode>
                <c:ptCount val="53"/>
                <c:pt idx="0">
                  <c:v>235</c:v>
                </c:pt>
                <c:pt idx="1">
                  <c:v>211.3175</c:v>
                </c:pt>
                <c:pt idx="2">
                  <c:v>235</c:v>
                </c:pt>
                <c:pt idx="3">
                  <c:v>235</c:v>
                </c:pt>
                <c:pt idx="4">
                  <c:v>230</c:v>
                </c:pt>
                <c:pt idx="5">
                  <c:v>230</c:v>
                </c:pt>
                <c:pt idx="6">
                  <c:v>230</c:v>
                </c:pt>
                <c:pt idx="7">
                  <c:v>230</c:v>
                </c:pt>
                <c:pt idx="8">
                  <c:v>230</c:v>
                </c:pt>
                <c:pt idx="9">
                  <c:v>220</c:v>
                </c:pt>
                <c:pt idx="10">
                  <c:v>218.17500000000001</c:v>
                </c:pt>
                <c:pt idx="11">
                  <c:v>222.25</c:v>
                </c:pt>
                <c:pt idx="12">
                  <c:v>224.67750000000001</c:v>
                </c:pt>
                <c:pt idx="13">
                  <c:v>230.83333333333334</c:v>
                </c:pt>
                <c:pt idx="14">
                  <c:v>231.47500000000002</c:v>
                </c:pt>
                <c:pt idx="15">
                  <c:v>231.47500000000002</c:v>
                </c:pt>
                <c:pt idx="16">
                  <c:v>231.34444444444443</c:v>
                </c:pt>
                <c:pt idx="17">
                  <c:v>237.5</c:v>
                </c:pt>
                <c:pt idx="18">
                  <c:v>227.72499999999999</c:v>
                </c:pt>
                <c:pt idx="19">
                  <c:v>226.875</c:v>
                </c:pt>
                <c:pt idx="20">
                  <c:v>225.67500000000001</c:v>
                </c:pt>
                <c:pt idx="21">
                  <c:v>225.375</c:v>
                </c:pt>
                <c:pt idx="22">
                  <c:v>225.47499999999999</c:v>
                </c:pt>
                <c:pt idx="23">
                  <c:v>228.89999999999998</c:v>
                </c:pt>
                <c:pt idx="24">
                  <c:v>228.67500000000001</c:v>
                </c:pt>
                <c:pt idx="25">
                  <c:v>228.67500000000001</c:v>
                </c:pt>
                <c:pt idx="26">
                  <c:v>235.5</c:v>
                </c:pt>
                <c:pt idx="27">
                  <c:v>232.75</c:v>
                </c:pt>
                <c:pt idx="28">
                  <c:v>232.75</c:v>
                </c:pt>
                <c:pt idx="29">
                  <c:v>225.14249999999998</c:v>
                </c:pt>
                <c:pt idx="30">
                  <c:v>227.88499999999999</c:v>
                </c:pt>
                <c:pt idx="31">
                  <c:v>227.46749999999997</c:v>
                </c:pt>
                <c:pt idx="32">
                  <c:v>229.41749999999999</c:v>
                </c:pt>
                <c:pt idx="33">
                  <c:v>232.51750000000001</c:v>
                </c:pt>
                <c:pt idx="34">
                  <c:v>237.41749999999999</c:v>
                </c:pt>
                <c:pt idx="35">
                  <c:v>237.71749999999997</c:v>
                </c:pt>
                <c:pt idx="36">
                  <c:v>236.1925</c:v>
                </c:pt>
                <c:pt idx="37">
                  <c:v>236.04250000000002</c:v>
                </c:pt>
                <c:pt idx="38">
                  <c:v>234.15</c:v>
                </c:pt>
                <c:pt idx="39">
                  <c:v>242</c:v>
                </c:pt>
                <c:pt idx="40">
                  <c:v>234.32500000000002</c:v>
                </c:pt>
                <c:pt idx="41">
                  <c:v>233.875</c:v>
                </c:pt>
                <c:pt idx="42">
                  <c:v>234.57499999999999</c:v>
                </c:pt>
                <c:pt idx="43">
                  <c:v>235.45</c:v>
                </c:pt>
                <c:pt idx="44">
                  <c:v>236.25</c:v>
                </c:pt>
                <c:pt idx="45">
                  <c:v>236.25</c:v>
                </c:pt>
                <c:pt idx="46">
                  <c:v>238.75</c:v>
                </c:pt>
                <c:pt idx="47">
                  <c:v>241.375</c:v>
                </c:pt>
                <c:pt idx="48">
                  <c:v>245.5</c:v>
                </c:pt>
                <c:pt idx="49">
                  <c:v>250</c:v>
                </c:pt>
                <c:pt idx="50">
                  <c:v>250</c:v>
                </c:pt>
                <c:pt idx="51">
                  <c:v>251</c:v>
                </c:pt>
                <c:pt idx="52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SLO-EU'!$I$29:$BI$29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'Koruza SLO-EU'!$I$31:$BI$31</c:f>
              <c:numCache>
                <c:formatCode>0.00;[Red]0.00</c:formatCode>
                <c:ptCount val="53"/>
                <c:pt idx="0">
                  <c:v>152.09333333333333</c:v>
                </c:pt>
                <c:pt idx="1">
                  <c:v>148.33666666666667</c:v>
                </c:pt>
                <c:pt idx="2">
                  <c:v>146.86666666666667</c:v>
                </c:pt>
                <c:pt idx="3">
                  <c:v>147.12</c:v>
                </c:pt>
                <c:pt idx="4">
                  <c:v>144.5675</c:v>
                </c:pt>
                <c:pt idx="5">
                  <c:v>151.60666666666668</c:v>
                </c:pt>
                <c:pt idx="6">
                  <c:v>137.33000000000001</c:v>
                </c:pt>
                <c:pt idx="7">
                  <c:v>149.92499999999998</c:v>
                </c:pt>
                <c:pt idx="8">
                  <c:v>156.16666666666666</c:v>
                </c:pt>
                <c:pt idx="9">
                  <c:v>156.83500000000001</c:v>
                </c:pt>
                <c:pt idx="10">
                  <c:v>160.60999999999999</c:v>
                </c:pt>
                <c:pt idx="11">
                  <c:v>162.64666666666665</c:v>
                </c:pt>
                <c:pt idx="12">
                  <c:v>166.79250000000002</c:v>
                </c:pt>
                <c:pt idx="13">
                  <c:v>168.57249999999999</c:v>
                </c:pt>
                <c:pt idx="14">
                  <c:v>171.33</c:v>
                </c:pt>
                <c:pt idx="15">
                  <c:v>174.8</c:v>
                </c:pt>
                <c:pt idx="16">
                  <c:v>170.82</c:v>
                </c:pt>
                <c:pt idx="17">
                  <c:v>180.65</c:v>
                </c:pt>
                <c:pt idx="18">
                  <c:v>179.77333333333331</c:v>
                </c:pt>
                <c:pt idx="19">
                  <c:v>171.3125</c:v>
                </c:pt>
                <c:pt idx="20">
                  <c:v>174.15</c:v>
                </c:pt>
                <c:pt idx="21">
                  <c:v>169.5</c:v>
                </c:pt>
                <c:pt idx="22">
                  <c:v>173.07</c:v>
                </c:pt>
                <c:pt idx="23">
                  <c:v>155</c:v>
                </c:pt>
                <c:pt idx="24">
                  <c:v>180.7</c:v>
                </c:pt>
                <c:pt idx="25">
                  <c:v>179.55</c:v>
                </c:pt>
                <c:pt idx="26">
                  <c:v>178.95599999999999</c:v>
                </c:pt>
                <c:pt idx="27">
                  <c:v>168.13</c:v>
                </c:pt>
                <c:pt idx="28">
                  <c:v>169.99</c:v>
                </c:pt>
                <c:pt idx="29">
                  <c:v>169.02333333333334</c:v>
                </c:pt>
                <c:pt idx="30">
                  <c:v>170.44</c:v>
                </c:pt>
                <c:pt idx="31">
                  <c:v>164.32</c:v>
                </c:pt>
                <c:pt idx="32">
                  <c:v>165.17</c:v>
                </c:pt>
                <c:pt idx="33">
                  <c:v>160.87</c:v>
                </c:pt>
                <c:pt idx="34">
                  <c:v>173.02499999999998</c:v>
                </c:pt>
                <c:pt idx="35">
                  <c:v>168.9</c:v>
                </c:pt>
                <c:pt idx="36">
                  <c:v>174.47</c:v>
                </c:pt>
                <c:pt idx="37">
                  <c:v>174.21</c:v>
                </c:pt>
                <c:pt idx="38">
                  <c:v>170.04</c:v>
                </c:pt>
                <c:pt idx="39">
                  <c:v>154.34</c:v>
                </c:pt>
                <c:pt idx="40">
                  <c:v>185.32</c:v>
                </c:pt>
                <c:pt idx="41">
                  <c:v>181.4</c:v>
                </c:pt>
                <c:pt idx="42">
                  <c:v>179.71</c:v>
                </c:pt>
                <c:pt idx="43">
                  <c:v>179.3</c:v>
                </c:pt>
                <c:pt idx="44">
                  <c:v>181.05</c:v>
                </c:pt>
                <c:pt idx="45">
                  <c:v>177.6</c:v>
                </c:pt>
                <c:pt idx="46">
                  <c:v>175.7</c:v>
                </c:pt>
                <c:pt idx="47">
                  <c:v>173.5</c:v>
                </c:pt>
                <c:pt idx="48">
                  <c:v>189.66333333333333</c:v>
                </c:pt>
                <c:pt idx="49">
                  <c:v>187.81666666666669</c:v>
                </c:pt>
                <c:pt idx="50">
                  <c:v>190.715</c:v>
                </c:pt>
                <c:pt idx="51">
                  <c:v>190.715</c:v>
                </c:pt>
                <c:pt idx="52">
                  <c:v>190.45833333333334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SLO-EU'!$I$29:$BI$29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'Koruza SLO-EU'!$I$32:$BI$32</c:f>
              <c:numCache>
                <c:formatCode>0.00;[Red]0.00</c:formatCode>
                <c:ptCount val="53"/>
                <c:pt idx="0">
                  <c:v>180.35</c:v>
                </c:pt>
                <c:pt idx="1">
                  <c:v>170.77</c:v>
                </c:pt>
                <c:pt idx="2">
                  <c:v>164.54</c:v>
                </c:pt>
                <c:pt idx="3">
                  <c:v>150.59</c:v>
                </c:pt>
                <c:pt idx="4">
                  <c:v>181.54</c:v>
                </c:pt>
                <c:pt idx="5">
                  <c:v>181.02</c:v>
                </c:pt>
                <c:pt idx="6">
                  <c:v>174.75</c:v>
                </c:pt>
                <c:pt idx="7">
                  <c:v>170</c:v>
                </c:pt>
                <c:pt idx="8">
                  <c:v>191.29</c:v>
                </c:pt>
                <c:pt idx="9">
                  <c:v>184.4</c:v>
                </c:pt>
                <c:pt idx="10">
                  <c:v>178.76</c:v>
                </c:pt>
                <c:pt idx="11">
                  <c:v>174.75</c:v>
                </c:pt>
                <c:pt idx="12">
                  <c:v>178.49</c:v>
                </c:pt>
                <c:pt idx="13">
                  <c:v>181.63</c:v>
                </c:pt>
                <c:pt idx="14">
                  <c:v>183.09</c:v>
                </c:pt>
                <c:pt idx="15">
                  <c:v>185.83</c:v>
                </c:pt>
                <c:pt idx="16">
                  <c:v>186.6</c:v>
                </c:pt>
                <c:pt idx="17">
                  <c:v>194.18</c:v>
                </c:pt>
                <c:pt idx="18">
                  <c:v>192.88</c:v>
                </c:pt>
                <c:pt idx="19">
                  <c:v>200.57</c:v>
                </c:pt>
                <c:pt idx="20">
                  <c:v>196.1</c:v>
                </c:pt>
                <c:pt idx="21">
                  <c:v>192.1</c:v>
                </c:pt>
                <c:pt idx="22">
                  <c:v>190</c:v>
                </c:pt>
                <c:pt idx="23">
                  <c:v>155</c:v>
                </c:pt>
                <c:pt idx="24">
                  <c:v>193.09</c:v>
                </c:pt>
                <c:pt idx="25">
                  <c:v>198.18</c:v>
                </c:pt>
                <c:pt idx="26">
                  <c:v>199.87</c:v>
                </c:pt>
                <c:pt idx="27">
                  <c:v>186.86</c:v>
                </c:pt>
                <c:pt idx="28">
                  <c:v>206.29</c:v>
                </c:pt>
                <c:pt idx="29">
                  <c:v>207.73</c:v>
                </c:pt>
                <c:pt idx="30">
                  <c:v>170.44</c:v>
                </c:pt>
                <c:pt idx="31">
                  <c:v>164.32</c:v>
                </c:pt>
                <c:pt idx="32">
                  <c:v>165.17</c:v>
                </c:pt>
                <c:pt idx="33">
                  <c:v>170.07</c:v>
                </c:pt>
                <c:pt idx="34">
                  <c:v>195.09</c:v>
                </c:pt>
                <c:pt idx="35">
                  <c:v>185.01</c:v>
                </c:pt>
                <c:pt idx="36">
                  <c:v>184.98</c:v>
                </c:pt>
                <c:pt idx="37">
                  <c:v>198.98</c:v>
                </c:pt>
                <c:pt idx="38">
                  <c:v>196.37</c:v>
                </c:pt>
                <c:pt idx="39">
                  <c:v>202.81</c:v>
                </c:pt>
                <c:pt idx="40">
                  <c:v>210.97</c:v>
                </c:pt>
                <c:pt idx="41">
                  <c:v>209.92</c:v>
                </c:pt>
                <c:pt idx="42">
                  <c:v>205.1</c:v>
                </c:pt>
                <c:pt idx="43">
                  <c:v>199.78</c:v>
                </c:pt>
                <c:pt idx="44">
                  <c:v>217.45</c:v>
                </c:pt>
                <c:pt idx="46">
                  <c:v>219.7</c:v>
                </c:pt>
                <c:pt idx="47">
                  <c:v>208.21</c:v>
                </c:pt>
                <c:pt idx="48">
                  <c:v>211.22</c:v>
                </c:pt>
                <c:pt idx="49">
                  <c:v>209.29</c:v>
                </c:pt>
                <c:pt idx="50">
                  <c:v>207.53</c:v>
                </c:pt>
                <c:pt idx="51">
                  <c:v>198.54</c:v>
                </c:pt>
                <c:pt idx="52">
                  <c:v>214.82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SLO-EU'!$I$29:$BI$29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'Koruza SLO-EU'!$I$33:$BI$33</c:f>
              <c:numCache>
                <c:formatCode>0.00;[Red]0.00</c:formatCode>
                <c:ptCount val="53"/>
                <c:pt idx="0">
                  <c:v>186.19632142857145</c:v>
                </c:pt>
                <c:pt idx="1">
                  <c:v>180.05063095238097</c:v>
                </c:pt>
                <c:pt idx="2">
                  <c:v>184.64433333333332</c:v>
                </c:pt>
                <c:pt idx="3">
                  <c:v>182.21142857142857</c:v>
                </c:pt>
                <c:pt idx="4">
                  <c:v>178.54091666666665</c:v>
                </c:pt>
                <c:pt idx="5">
                  <c:v>183.45885185185185</c:v>
                </c:pt>
                <c:pt idx="6">
                  <c:v>186.99083730158733</c:v>
                </c:pt>
                <c:pt idx="7">
                  <c:v>190.126</c:v>
                </c:pt>
                <c:pt idx="8">
                  <c:v>191.2405</c:v>
                </c:pt>
                <c:pt idx="9">
                  <c:v>189.21210740740742</c:v>
                </c:pt>
                <c:pt idx="10">
                  <c:v>194.03095454545453</c:v>
                </c:pt>
                <c:pt idx="11">
                  <c:v>190.7355641025641</c:v>
                </c:pt>
                <c:pt idx="12">
                  <c:v>196.45353703703699</c:v>
                </c:pt>
                <c:pt idx="13">
                  <c:v>200.34284523809524</c:v>
                </c:pt>
                <c:pt idx="14">
                  <c:v>202.44864102564102</c:v>
                </c:pt>
                <c:pt idx="15">
                  <c:v>204.80441666666667</c:v>
                </c:pt>
                <c:pt idx="16">
                  <c:v>203.33246296296295</c:v>
                </c:pt>
                <c:pt idx="17">
                  <c:v>205.44856837606838</c:v>
                </c:pt>
                <c:pt idx="18">
                  <c:v>202.61023809523812</c:v>
                </c:pt>
                <c:pt idx="19">
                  <c:v>201.41369841269844</c:v>
                </c:pt>
                <c:pt idx="20">
                  <c:v>200.8802380952381</c:v>
                </c:pt>
                <c:pt idx="21">
                  <c:v>200.49021978021977</c:v>
                </c:pt>
                <c:pt idx="22">
                  <c:v>202.45557692307693</c:v>
                </c:pt>
                <c:pt idx="23">
                  <c:v>203.26506060606062</c:v>
                </c:pt>
                <c:pt idx="24">
                  <c:v>201.21395833333332</c:v>
                </c:pt>
                <c:pt idx="25">
                  <c:v>200.92808333333335</c:v>
                </c:pt>
                <c:pt idx="26">
                  <c:v>205.4688222222222</c:v>
                </c:pt>
                <c:pt idx="27">
                  <c:v>200.88253703703708</c:v>
                </c:pt>
                <c:pt idx="28">
                  <c:v>205.66037037037032</c:v>
                </c:pt>
                <c:pt idx="29">
                  <c:v>204.01134615384615</c:v>
                </c:pt>
                <c:pt idx="30">
                  <c:v>201.47329059829059</c:v>
                </c:pt>
                <c:pt idx="31">
                  <c:v>201.38910256410256</c:v>
                </c:pt>
                <c:pt idx="32">
                  <c:v>202.22720238095238</c:v>
                </c:pt>
                <c:pt idx="33">
                  <c:v>198.74154761904765</c:v>
                </c:pt>
                <c:pt idx="34">
                  <c:v>205.28559829059833</c:v>
                </c:pt>
                <c:pt idx="35">
                  <c:v>203.7274801587302</c:v>
                </c:pt>
                <c:pt idx="36">
                  <c:v>203.42559829059832</c:v>
                </c:pt>
                <c:pt idx="37">
                  <c:v>202.86720695970695</c:v>
                </c:pt>
                <c:pt idx="38">
                  <c:v>201.9030787037037</c:v>
                </c:pt>
                <c:pt idx="39">
                  <c:v>200.75299145299144</c:v>
                </c:pt>
                <c:pt idx="40">
                  <c:v>207.20267857142855</c:v>
                </c:pt>
                <c:pt idx="41">
                  <c:v>203.78859126984125</c:v>
                </c:pt>
                <c:pt idx="42">
                  <c:v>206.81541666666666</c:v>
                </c:pt>
                <c:pt idx="43">
                  <c:v>208.84708333333336</c:v>
                </c:pt>
                <c:pt idx="44">
                  <c:v>213.02729166666668</c:v>
                </c:pt>
                <c:pt idx="45">
                  <c:v>202.86433333333332</c:v>
                </c:pt>
                <c:pt idx="46">
                  <c:v>205.93388888888887</c:v>
                </c:pt>
                <c:pt idx="47">
                  <c:v>214.00125000000003</c:v>
                </c:pt>
                <c:pt idx="48">
                  <c:v>219.20083333333332</c:v>
                </c:pt>
                <c:pt idx="49">
                  <c:v>218.34305555555557</c:v>
                </c:pt>
                <c:pt idx="50">
                  <c:v>214.92380952380952</c:v>
                </c:pt>
                <c:pt idx="51">
                  <c:v>218.92705128205128</c:v>
                </c:pt>
                <c:pt idx="52">
                  <c:v>217.35474358974358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žit'!$E$22:$E$74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'Poreklo žit'!$F$22:$F$74</c:f>
              <c:numCache>
                <c:formatCode>#,##0</c:formatCode>
                <c:ptCount val="53"/>
                <c:pt idx="0">
                  <c:v>606988</c:v>
                </c:pt>
                <c:pt idx="1">
                  <c:v>231342</c:v>
                </c:pt>
                <c:pt idx="2">
                  <c:v>104306</c:v>
                </c:pt>
                <c:pt idx="3">
                  <c:v>57830</c:v>
                </c:pt>
                <c:pt idx="4">
                  <c:v>45693</c:v>
                </c:pt>
                <c:pt idx="5">
                  <c:v>10023</c:v>
                </c:pt>
                <c:pt idx="7">
                  <c:v>353499</c:v>
                </c:pt>
                <c:pt idx="9">
                  <c:v>31600</c:v>
                </c:pt>
                <c:pt idx="10">
                  <c:v>146680</c:v>
                </c:pt>
                <c:pt idx="11">
                  <c:v>76211</c:v>
                </c:pt>
                <c:pt idx="12">
                  <c:v>26854</c:v>
                </c:pt>
                <c:pt idx="13">
                  <c:v>44371</c:v>
                </c:pt>
                <c:pt idx="14">
                  <c:v>12665</c:v>
                </c:pt>
                <c:pt idx="16">
                  <c:v>19275</c:v>
                </c:pt>
                <c:pt idx="17">
                  <c:v>674</c:v>
                </c:pt>
                <c:pt idx="18">
                  <c:v>15757</c:v>
                </c:pt>
                <c:pt idx="19">
                  <c:v>1167987</c:v>
                </c:pt>
                <c:pt idx="20">
                  <c:v>1435357</c:v>
                </c:pt>
                <c:pt idx="21">
                  <c:v>1116536</c:v>
                </c:pt>
                <c:pt idx="22">
                  <c:v>4620</c:v>
                </c:pt>
                <c:pt idx="23">
                  <c:v>11889</c:v>
                </c:pt>
                <c:pt idx="24">
                  <c:v>125411</c:v>
                </c:pt>
                <c:pt idx="25">
                  <c:v>88060</c:v>
                </c:pt>
                <c:pt idx="26">
                  <c:v>96985</c:v>
                </c:pt>
                <c:pt idx="27">
                  <c:v>92260</c:v>
                </c:pt>
                <c:pt idx="28">
                  <c:v>44982</c:v>
                </c:pt>
                <c:pt idx="29">
                  <c:v>8118428</c:v>
                </c:pt>
                <c:pt idx="30">
                  <c:v>28458033</c:v>
                </c:pt>
                <c:pt idx="31">
                  <c:v>28468147</c:v>
                </c:pt>
                <c:pt idx="32">
                  <c:v>18565592</c:v>
                </c:pt>
                <c:pt idx="33">
                  <c:v>9623473</c:v>
                </c:pt>
                <c:pt idx="34">
                  <c:v>3608745</c:v>
                </c:pt>
                <c:pt idx="35">
                  <c:v>6316743</c:v>
                </c:pt>
                <c:pt idx="36">
                  <c:v>1092988</c:v>
                </c:pt>
                <c:pt idx="37">
                  <c:v>1373820</c:v>
                </c:pt>
                <c:pt idx="38">
                  <c:v>253930</c:v>
                </c:pt>
                <c:pt idx="39">
                  <c:v>266480</c:v>
                </c:pt>
                <c:pt idx="40">
                  <c:v>333143</c:v>
                </c:pt>
                <c:pt idx="41">
                  <c:v>75554</c:v>
                </c:pt>
                <c:pt idx="42">
                  <c:v>6257</c:v>
                </c:pt>
                <c:pt idx="43">
                  <c:v>1524</c:v>
                </c:pt>
                <c:pt idx="46">
                  <c:v>74824</c:v>
                </c:pt>
                <c:pt idx="47">
                  <c:v>125327</c:v>
                </c:pt>
                <c:pt idx="48">
                  <c:v>803039</c:v>
                </c:pt>
                <c:pt idx="49">
                  <c:v>934264</c:v>
                </c:pt>
                <c:pt idx="50">
                  <c:v>264923</c:v>
                </c:pt>
                <c:pt idx="51">
                  <c:v>51245</c:v>
                </c:pt>
                <c:pt idx="52">
                  <c:v>21525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žit'!$E$22:$E$74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'Poreklo žit'!$G$22:$G$74</c:f>
              <c:numCache>
                <c:formatCode>#,##0</c:formatCode>
                <c:ptCount val="53"/>
                <c:pt idx="0">
                  <c:v>839460</c:v>
                </c:pt>
                <c:pt idx="1">
                  <c:v>287380</c:v>
                </c:pt>
                <c:pt idx="3">
                  <c:v>159233</c:v>
                </c:pt>
                <c:pt idx="4">
                  <c:v>157782</c:v>
                </c:pt>
                <c:pt idx="5">
                  <c:v>339291</c:v>
                </c:pt>
                <c:pt idx="6">
                  <c:v>238750</c:v>
                </c:pt>
                <c:pt idx="8">
                  <c:v>170003</c:v>
                </c:pt>
                <c:pt idx="9">
                  <c:v>278902</c:v>
                </c:pt>
                <c:pt idx="10">
                  <c:v>391689</c:v>
                </c:pt>
                <c:pt idx="11">
                  <c:v>1272781</c:v>
                </c:pt>
                <c:pt idx="12">
                  <c:v>971084</c:v>
                </c:pt>
                <c:pt idx="13">
                  <c:v>1622554</c:v>
                </c:pt>
                <c:pt idx="14">
                  <c:v>2570755</c:v>
                </c:pt>
                <c:pt idx="15">
                  <c:v>1671676</c:v>
                </c:pt>
                <c:pt idx="16">
                  <c:v>77239</c:v>
                </c:pt>
                <c:pt idx="17">
                  <c:v>1321874</c:v>
                </c:pt>
                <c:pt idx="18">
                  <c:v>412655</c:v>
                </c:pt>
                <c:pt idx="23">
                  <c:v>1296512</c:v>
                </c:pt>
                <c:pt idx="24">
                  <c:v>900254</c:v>
                </c:pt>
                <c:pt idx="25">
                  <c:v>1318982</c:v>
                </c:pt>
                <c:pt idx="26">
                  <c:v>661017</c:v>
                </c:pt>
                <c:pt idx="27">
                  <c:v>834867</c:v>
                </c:pt>
                <c:pt idx="28">
                  <c:v>969976</c:v>
                </c:pt>
                <c:pt idx="29">
                  <c:v>2843372</c:v>
                </c:pt>
                <c:pt idx="30">
                  <c:v>4153778</c:v>
                </c:pt>
                <c:pt idx="31">
                  <c:v>6568600</c:v>
                </c:pt>
                <c:pt idx="32">
                  <c:v>4953670</c:v>
                </c:pt>
                <c:pt idx="33">
                  <c:v>12975680</c:v>
                </c:pt>
                <c:pt idx="34">
                  <c:v>1180140</c:v>
                </c:pt>
                <c:pt idx="35">
                  <c:v>5318430</c:v>
                </c:pt>
                <c:pt idx="36">
                  <c:v>2524680</c:v>
                </c:pt>
                <c:pt idx="37">
                  <c:v>1697440</c:v>
                </c:pt>
                <c:pt idx="38">
                  <c:v>1431520</c:v>
                </c:pt>
                <c:pt idx="39">
                  <c:v>1220447</c:v>
                </c:pt>
                <c:pt idx="40">
                  <c:v>682119</c:v>
                </c:pt>
                <c:pt idx="41">
                  <c:v>904107</c:v>
                </c:pt>
                <c:pt idx="42">
                  <c:v>837303</c:v>
                </c:pt>
                <c:pt idx="43">
                  <c:v>760475</c:v>
                </c:pt>
                <c:pt idx="45">
                  <c:v>391267</c:v>
                </c:pt>
                <c:pt idx="46">
                  <c:v>468260</c:v>
                </c:pt>
                <c:pt idx="47">
                  <c:v>870833</c:v>
                </c:pt>
                <c:pt idx="48">
                  <c:v>386084</c:v>
                </c:pt>
                <c:pt idx="49">
                  <c:v>278522</c:v>
                </c:pt>
                <c:pt idx="50">
                  <c:v>186147</c:v>
                </c:pt>
                <c:pt idx="51">
                  <c:v>182108</c:v>
                </c:pt>
                <c:pt idx="52">
                  <c:v>256146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žit'!$E$22:$E$74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žit'!$E$22:$E$74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8</c:v>
                      </c:pt>
                      <c:pt idx="1">
                        <c:v>9</c:v>
                      </c:pt>
                      <c:pt idx="2">
                        <c:v>10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13</c:v>
                      </c:pt>
                      <c:pt idx="6">
                        <c:v>14</c:v>
                      </c:pt>
                      <c:pt idx="7">
                        <c:v>15</c:v>
                      </c:pt>
                      <c:pt idx="8">
                        <c:v>16</c:v>
                      </c:pt>
                      <c:pt idx="9">
                        <c:v>17</c:v>
                      </c:pt>
                      <c:pt idx="10">
                        <c:v>18</c:v>
                      </c:pt>
                      <c:pt idx="11">
                        <c:v>19</c:v>
                      </c:pt>
                      <c:pt idx="12">
                        <c:v>20</c:v>
                      </c:pt>
                      <c:pt idx="13">
                        <c:v>21</c:v>
                      </c:pt>
                      <c:pt idx="14">
                        <c:v>22</c:v>
                      </c:pt>
                      <c:pt idx="15">
                        <c:v>23</c:v>
                      </c:pt>
                      <c:pt idx="16">
                        <c:v>24</c:v>
                      </c:pt>
                      <c:pt idx="17">
                        <c:v>25</c:v>
                      </c:pt>
                      <c:pt idx="18">
                        <c:v>26</c:v>
                      </c:pt>
                      <c:pt idx="19">
                        <c:v>27</c:v>
                      </c:pt>
                      <c:pt idx="20">
                        <c:v>28</c:v>
                      </c:pt>
                      <c:pt idx="21">
                        <c:v>29</c:v>
                      </c:pt>
                      <c:pt idx="22">
                        <c:v>30</c:v>
                      </c:pt>
                      <c:pt idx="23">
                        <c:v>31</c:v>
                      </c:pt>
                      <c:pt idx="24">
                        <c:v>32</c:v>
                      </c:pt>
                      <c:pt idx="25">
                        <c:v>33</c:v>
                      </c:pt>
                      <c:pt idx="26">
                        <c:v>34</c:v>
                      </c:pt>
                      <c:pt idx="27">
                        <c:v>35</c:v>
                      </c:pt>
                      <c:pt idx="28">
                        <c:v>36</c:v>
                      </c:pt>
                      <c:pt idx="29">
                        <c:v>37</c:v>
                      </c:pt>
                      <c:pt idx="30">
                        <c:v>38</c:v>
                      </c:pt>
                      <c:pt idx="31">
                        <c:v>39</c:v>
                      </c:pt>
                      <c:pt idx="32">
                        <c:v>40</c:v>
                      </c:pt>
                      <c:pt idx="33">
                        <c:v>41</c:v>
                      </c:pt>
                      <c:pt idx="34">
                        <c:v>42</c:v>
                      </c:pt>
                      <c:pt idx="35">
                        <c:v>43</c:v>
                      </c:pt>
                      <c:pt idx="36">
                        <c:v>44</c:v>
                      </c:pt>
                      <c:pt idx="37">
                        <c:v>45</c:v>
                      </c:pt>
                      <c:pt idx="38">
                        <c:v>46</c:v>
                      </c:pt>
                      <c:pt idx="39">
                        <c:v>47</c:v>
                      </c:pt>
                      <c:pt idx="40">
                        <c:v>48</c:v>
                      </c:pt>
                      <c:pt idx="41">
                        <c:v>49</c:v>
                      </c:pt>
                      <c:pt idx="42">
                        <c:v>50</c:v>
                      </c:pt>
                      <c:pt idx="43">
                        <c:v>51</c:v>
                      </c:pt>
                      <c:pt idx="44">
                        <c:v>52</c:v>
                      </c:pt>
                      <c:pt idx="45">
                        <c:v>1</c:v>
                      </c:pt>
                      <c:pt idx="46">
                        <c:v>2</c:v>
                      </c:pt>
                      <c:pt idx="47">
                        <c:v>3</c:v>
                      </c:pt>
                      <c:pt idx="48">
                        <c:v>4</c:v>
                      </c:pt>
                      <c:pt idx="49">
                        <c:v>5</c:v>
                      </c:pt>
                      <c:pt idx="50">
                        <c:v>6</c:v>
                      </c:pt>
                      <c:pt idx="51">
                        <c:v>7</c:v>
                      </c:pt>
                      <c:pt idx="52">
                        <c:v>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5621812996645861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žit'!$E$22:$E$74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'Poreklo žit'!$B$22:$B$74</c:f>
              <c:numCache>
                <c:formatCode>#,##0</c:formatCode>
                <c:ptCount val="53"/>
                <c:pt idx="0">
                  <c:v>795280</c:v>
                </c:pt>
                <c:pt idx="1">
                  <c:v>200340</c:v>
                </c:pt>
                <c:pt idx="2">
                  <c:v>81740</c:v>
                </c:pt>
                <c:pt idx="5">
                  <c:v>10950</c:v>
                </c:pt>
                <c:pt idx="6">
                  <c:v>368460</c:v>
                </c:pt>
                <c:pt idx="7">
                  <c:v>1332860</c:v>
                </c:pt>
                <c:pt idx="8">
                  <c:v>804080</c:v>
                </c:pt>
                <c:pt idx="9">
                  <c:v>1048440</c:v>
                </c:pt>
                <c:pt idx="10">
                  <c:v>157720</c:v>
                </c:pt>
                <c:pt idx="12">
                  <c:v>26120</c:v>
                </c:pt>
                <c:pt idx="14">
                  <c:v>180460</c:v>
                </c:pt>
                <c:pt idx="17">
                  <c:v>166040</c:v>
                </c:pt>
                <c:pt idx="18">
                  <c:v>3210020</c:v>
                </c:pt>
                <c:pt idx="19">
                  <c:v>5069579</c:v>
                </c:pt>
                <c:pt idx="20">
                  <c:v>6150850</c:v>
                </c:pt>
                <c:pt idx="21">
                  <c:v>7268789</c:v>
                </c:pt>
                <c:pt idx="22">
                  <c:v>1282876</c:v>
                </c:pt>
                <c:pt idx="23">
                  <c:v>2056203</c:v>
                </c:pt>
                <c:pt idx="24">
                  <c:v>7135240</c:v>
                </c:pt>
                <c:pt idx="25">
                  <c:v>1528374</c:v>
                </c:pt>
                <c:pt idx="26">
                  <c:v>1466300</c:v>
                </c:pt>
                <c:pt idx="27">
                  <c:v>1348460</c:v>
                </c:pt>
                <c:pt idx="28">
                  <c:v>5342659</c:v>
                </c:pt>
                <c:pt idx="29">
                  <c:v>2063669</c:v>
                </c:pt>
                <c:pt idx="30">
                  <c:v>530160</c:v>
                </c:pt>
                <c:pt idx="31">
                  <c:v>1170850</c:v>
                </c:pt>
                <c:pt idx="32">
                  <c:v>2044880</c:v>
                </c:pt>
                <c:pt idx="33">
                  <c:v>1405772</c:v>
                </c:pt>
                <c:pt idx="34">
                  <c:v>1004610</c:v>
                </c:pt>
                <c:pt idx="35">
                  <c:v>162116</c:v>
                </c:pt>
                <c:pt idx="36">
                  <c:v>643460</c:v>
                </c:pt>
                <c:pt idx="37">
                  <c:v>1109198</c:v>
                </c:pt>
                <c:pt idx="38">
                  <c:v>1253560</c:v>
                </c:pt>
                <c:pt idx="39">
                  <c:v>266820</c:v>
                </c:pt>
                <c:pt idx="40">
                  <c:v>612300</c:v>
                </c:pt>
                <c:pt idx="41">
                  <c:v>807140</c:v>
                </c:pt>
                <c:pt idx="42">
                  <c:v>1035780</c:v>
                </c:pt>
                <c:pt idx="43">
                  <c:v>210520</c:v>
                </c:pt>
                <c:pt idx="46">
                  <c:v>155260</c:v>
                </c:pt>
                <c:pt idx="48">
                  <c:v>27980</c:v>
                </c:pt>
                <c:pt idx="49">
                  <c:v>784680</c:v>
                </c:pt>
                <c:pt idx="51">
                  <c:v>152600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žit'!$E$22:$E$74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'Poreklo žit'!$C$22:$C$74</c:f>
              <c:numCache>
                <c:formatCode>#,##0</c:formatCode>
                <c:ptCount val="53"/>
                <c:pt idx="0">
                  <c:v>1326710</c:v>
                </c:pt>
                <c:pt idx="1">
                  <c:v>588200</c:v>
                </c:pt>
                <c:pt idx="2">
                  <c:v>1322100</c:v>
                </c:pt>
                <c:pt idx="3">
                  <c:v>1093724</c:v>
                </c:pt>
                <c:pt idx="4">
                  <c:v>842260</c:v>
                </c:pt>
                <c:pt idx="5">
                  <c:v>1237256</c:v>
                </c:pt>
                <c:pt idx="6">
                  <c:v>683996</c:v>
                </c:pt>
                <c:pt idx="7">
                  <c:v>884375</c:v>
                </c:pt>
                <c:pt idx="8">
                  <c:v>896211</c:v>
                </c:pt>
                <c:pt idx="9">
                  <c:v>1376426</c:v>
                </c:pt>
                <c:pt idx="10">
                  <c:v>1009085</c:v>
                </c:pt>
                <c:pt idx="11">
                  <c:v>866429</c:v>
                </c:pt>
                <c:pt idx="12">
                  <c:v>1511164</c:v>
                </c:pt>
                <c:pt idx="13">
                  <c:v>1109102</c:v>
                </c:pt>
                <c:pt idx="14">
                  <c:v>1165676</c:v>
                </c:pt>
                <c:pt idx="15">
                  <c:v>1659952</c:v>
                </c:pt>
                <c:pt idx="16">
                  <c:v>252859</c:v>
                </c:pt>
                <c:pt idx="17">
                  <c:v>1033861</c:v>
                </c:pt>
                <c:pt idx="18">
                  <c:v>415290</c:v>
                </c:pt>
                <c:pt idx="19">
                  <c:v>129780</c:v>
                </c:pt>
                <c:pt idx="20">
                  <c:v>1089280</c:v>
                </c:pt>
                <c:pt idx="21">
                  <c:v>5258842</c:v>
                </c:pt>
                <c:pt idx="22">
                  <c:v>5355236</c:v>
                </c:pt>
                <c:pt idx="23">
                  <c:v>2980436</c:v>
                </c:pt>
                <c:pt idx="24">
                  <c:v>2516466</c:v>
                </c:pt>
                <c:pt idx="25">
                  <c:v>988828</c:v>
                </c:pt>
                <c:pt idx="26">
                  <c:v>1552514</c:v>
                </c:pt>
                <c:pt idx="27">
                  <c:v>1993241</c:v>
                </c:pt>
                <c:pt idx="28">
                  <c:v>1893503</c:v>
                </c:pt>
                <c:pt idx="29">
                  <c:v>1766684</c:v>
                </c:pt>
                <c:pt idx="30">
                  <c:v>2485190</c:v>
                </c:pt>
                <c:pt idx="31">
                  <c:v>1912245</c:v>
                </c:pt>
                <c:pt idx="32">
                  <c:v>346860</c:v>
                </c:pt>
                <c:pt idx="33">
                  <c:v>2373417</c:v>
                </c:pt>
                <c:pt idx="34">
                  <c:v>587120</c:v>
                </c:pt>
                <c:pt idx="35">
                  <c:v>229130</c:v>
                </c:pt>
                <c:pt idx="36">
                  <c:v>511554</c:v>
                </c:pt>
                <c:pt idx="37">
                  <c:v>676631</c:v>
                </c:pt>
                <c:pt idx="38">
                  <c:v>995885</c:v>
                </c:pt>
                <c:pt idx="39">
                  <c:v>1277021</c:v>
                </c:pt>
                <c:pt idx="40">
                  <c:v>1486752</c:v>
                </c:pt>
                <c:pt idx="41">
                  <c:v>1306001</c:v>
                </c:pt>
                <c:pt idx="42">
                  <c:v>1906121</c:v>
                </c:pt>
                <c:pt idx="43">
                  <c:v>500780</c:v>
                </c:pt>
                <c:pt idx="44">
                  <c:v>572120</c:v>
                </c:pt>
                <c:pt idx="45">
                  <c:v>27000</c:v>
                </c:pt>
                <c:pt idx="46">
                  <c:v>231098</c:v>
                </c:pt>
                <c:pt idx="47">
                  <c:v>1913998</c:v>
                </c:pt>
                <c:pt idx="48">
                  <c:v>2293389</c:v>
                </c:pt>
                <c:pt idx="49">
                  <c:v>1475240</c:v>
                </c:pt>
                <c:pt idx="50">
                  <c:v>2224574</c:v>
                </c:pt>
                <c:pt idx="51">
                  <c:v>3084630</c:v>
                </c:pt>
                <c:pt idx="52">
                  <c:v>3408394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žit'!$E$22:$E$74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žit'!$E$22:$E$74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8</c:v>
                      </c:pt>
                      <c:pt idx="1">
                        <c:v>9</c:v>
                      </c:pt>
                      <c:pt idx="2">
                        <c:v>10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13</c:v>
                      </c:pt>
                      <c:pt idx="6">
                        <c:v>14</c:v>
                      </c:pt>
                      <c:pt idx="7">
                        <c:v>15</c:v>
                      </c:pt>
                      <c:pt idx="8">
                        <c:v>16</c:v>
                      </c:pt>
                      <c:pt idx="9">
                        <c:v>17</c:v>
                      </c:pt>
                      <c:pt idx="10">
                        <c:v>18</c:v>
                      </c:pt>
                      <c:pt idx="11">
                        <c:v>19</c:v>
                      </c:pt>
                      <c:pt idx="12">
                        <c:v>20</c:v>
                      </c:pt>
                      <c:pt idx="13">
                        <c:v>21</c:v>
                      </c:pt>
                      <c:pt idx="14">
                        <c:v>22</c:v>
                      </c:pt>
                      <c:pt idx="15">
                        <c:v>23</c:v>
                      </c:pt>
                      <c:pt idx="16">
                        <c:v>24</c:v>
                      </c:pt>
                      <c:pt idx="17">
                        <c:v>25</c:v>
                      </c:pt>
                      <c:pt idx="18">
                        <c:v>26</c:v>
                      </c:pt>
                      <c:pt idx="19">
                        <c:v>27</c:v>
                      </c:pt>
                      <c:pt idx="20">
                        <c:v>28</c:v>
                      </c:pt>
                      <c:pt idx="21">
                        <c:v>29</c:v>
                      </c:pt>
                      <c:pt idx="22">
                        <c:v>30</c:v>
                      </c:pt>
                      <c:pt idx="23">
                        <c:v>31</c:v>
                      </c:pt>
                      <c:pt idx="24">
                        <c:v>32</c:v>
                      </c:pt>
                      <c:pt idx="25">
                        <c:v>33</c:v>
                      </c:pt>
                      <c:pt idx="26">
                        <c:v>34</c:v>
                      </c:pt>
                      <c:pt idx="27">
                        <c:v>35</c:v>
                      </c:pt>
                      <c:pt idx="28">
                        <c:v>36</c:v>
                      </c:pt>
                      <c:pt idx="29">
                        <c:v>37</c:v>
                      </c:pt>
                      <c:pt idx="30">
                        <c:v>38</c:v>
                      </c:pt>
                      <c:pt idx="31">
                        <c:v>39</c:v>
                      </c:pt>
                      <c:pt idx="32">
                        <c:v>40</c:v>
                      </c:pt>
                      <c:pt idx="33">
                        <c:v>41</c:v>
                      </c:pt>
                      <c:pt idx="34">
                        <c:v>42</c:v>
                      </c:pt>
                      <c:pt idx="35">
                        <c:v>43</c:v>
                      </c:pt>
                      <c:pt idx="36">
                        <c:v>44</c:v>
                      </c:pt>
                      <c:pt idx="37">
                        <c:v>45</c:v>
                      </c:pt>
                      <c:pt idx="38">
                        <c:v>46</c:v>
                      </c:pt>
                      <c:pt idx="39">
                        <c:v>47</c:v>
                      </c:pt>
                      <c:pt idx="40">
                        <c:v>48</c:v>
                      </c:pt>
                      <c:pt idx="41">
                        <c:v>49</c:v>
                      </c:pt>
                      <c:pt idx="42">
                        <c:v>50</c:v>
                      </c:pt>
                      <c:pt idx="43">
                        <c:v>51</c:v>
                      </c:pt>
                      <c:pt idx="44">
                        <c:v>52</c:v>
                      </c:pt>
                      <c:pt idx="45">
                        <c:v>1</c:v>
                      </c:pt>
                      <c:pt idx="46">
                        <c:v>2</c:v>
                      </c:pt>
                      <c:pt idx="47">
                        <c:v>3</c:v>
                      </c:pt>
                      <c:pt idx="48">
                        <c:v>4</c:v>
                      </c:pt>
                      <c:pt idx="49">
                        <c:v>5</c:v>
                      </c:pt>
                      <c:pt idx="50">
                        <c:v>6</c:v>
                      </c:pt>
                      <c:pt idx="51">
                        <c:v>7</c:v>
                      </c:pt>
                      <c:pt idx="52">
                        <c:v>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179687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53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54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3" t="s">
        <v>52</v>
      </c>
      <c r="B9" s="270" t="s">
        <v>85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83" t="s">
        <v>98</v>
      </c>
      <c r="B13" s="267" t="s">
        <v>84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8. teden (17.2.2025 -23.2.2025)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3408394</v>
      </c>
      <c r="D7" s="37">
        <v>253.4</v>
      </c>
      <c r="E7" s="37">
        <v>9.0300000000000011</v>
      </c>
      <c r="F7" s="295">
        <v>3.6952162704096292E-2</v>
      </c>
    </row>
    <row r="10" spans="1:6" x14ac:dyDescent="0.35">
      <c r="B10" s="7" t="s">
        <v>86</v>
      </c>
      <c r="C10" s="38"/>
      <c r="D10" s="7"/>
      <c r="E10" s="207"/>
      <c r="F10" s="238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14">
        <v>1</v>
      </c>
      <c r="C13" s="30" t="s">
        <v>47</v>
      </c>
      <c r="D13" s="235"/>
    </row>
    <row r="14" spans="1:6" x14ac:dyDescent="0.35">
      <c r="B14" s="115">
        <v>2</v>
      </c>
      <c r="C14" s="26">
        <v>2431320</v>
      </c>
      <c r="D14" s="236">
        <v>225.42</v>
      </c>
    </row>
    <row r="15" spans="1:6" x14ac:dyDescent="0.35">
      <c r="B15" s="115">
        <v>3</v>
      </c>
      <c r="C15" s="26">
        <v>2398720</v>
      </c>
      <c r="D15" s="236">
        <v>230.9</v>
      </c>
    </row>
    <row r="16" spans="1:6" x14ac:dyDescent="0.35">
      <c r="B16" s="115">
        <v>4</v>
      </c>
      <c r="C16" s="26">
        <v>2771520</v>
      </c>
      <c r="D16" s="237">
        <v>228.39</v>
      </c>
    </row>
    <row r="17" spans="2:4" x14ac:dyDescent="0.35">
      <c r="B17" s="115">
        <v>5</v>
      </c>
      <c r="C17" s="26">
        <v>5684520</v>
      </c>
      <c r="D17" s="34">
        <v>227.83</v>
      </c>
    </row>
    <row r="18" spans="2:4" x14ac:dyDescent="0.35">
      <c r="B18" s="115">
        <v>6</v>
      </c>
      <c r="C18" s="26">
        <v>2793190</v>
      </c>
      <c r="D18" s="34">
        <v>228.06</v>
      </c>
    </row>
    <row r="19" spans="2:4" x14ac:dyDescent="0.35">
      <c r="B19" s="115">
        <v>7</v>
      </c>
      <c r="C19" s="26">
        <v>4408800</v>
      </c>
      <c r="D19" s="34">
        <v>227.97</v>
      </c>
    </row>
    <row r="20" spans="2:4" x14ac:dyDescent="0.35">
      <c r="B20" s="115">
        <v>8</v>
      </c>
      <c r="C20" s="26">
        <v>2121990</v>
      </c>
      <c r="D20" s="34">
        <v>235.63</v>
      </c>
    </row>
    <row r="21" spans="2:4" x14ac:dyDescent="0.35">
      <c r="B21" s="115">
        <v>9</v>
      </c>
      <c r="C21" s="26">
        <v>788540</v>
      </c>
      <c r="D21" s="34">
        <v>218.96</v>
      </c>
    </row>
    <row r="22" spans="2:4" x14ac:dyDescent="0.35">
      <c r="B22" s="115">
        <v>10</v>
      </c>
      <c r="C22" s="26">
        <v>1403840</v>
      </c>
      <c r="D22" s="34">
        <v>228.73</v>
      </c>
    </row>
    <row r="23" spans="2:4" x14ac:dyDescent="0.35">
      <c r="B23" s="115">
        <v>11</v>
      </c>
      <c r="C23" s="26">
        <v>1093724</v>
      </c>
      <c r="D23" s="34">
        <v>224.58</v>
      </c>
    </row>
    <row r="24" spans="2:4" x14ac:dyDescent="0.35">
      <c r="B24" s="115">
        <v>12</v>
      </c>
      <c r="C24" s="26">
        <v>842260</v>
      </c>
      <c r="D24" s="34">
        <v>218.09</v>
      </c>
    </row>
    <row r="25" spans="2:4" x14ac:dyDescent="0.35">
      <c r="B25" s="115">
        <v>13</v>
      </c>
      <c r="C25" s="26">
        <v>1248206</v>
      </c>
      <c r="D25" s="34">
        <v>219.86</v>
      </c>
    </row>
    <row r="26" spans="2:4" x14ac:dyDescent="0.35">
      <c r="B26" s="115">
        <v>14</v>
      </c>
      <c r="C26" s="26">
        <v>1052456</v>
      </c>
      <c r="D26" s="34">
        <v>215.33</v>
      </c>
    </row>
    <row r="27" spans="2:4" x14ac:dyDescent="0.35">
      <c r="B27" s="115">
        <v>15</v>
      </c>
      <c r="C27" s="26">
        <v>2217235</v>
      </c>
      <c r="D27" s="34">
        <v>214.12</v>
      </c>
    </row>
    <row r="28" spans="2:4" x14ac:dyDescent="0.35">
      <c r="B28" s="115">
        <v>16</v>
      </c>
      <c r="C28" s="26">
        <v>1700291</v>
      </c>
      <c r="D28" s="34">
        <v>209.25</v>
      </c>
    </row>
    <row r="29" spans="2:4" x14ac:dyDescent="0.35">
      <c r="B29" s="115">
        <v>17</v>
      </c>
      <c r="C29" s="26">
        <v>2424866</v>
      </c>
      <c r="D29" s="34">
        <v>208.19</v>
      </c>
    </row>
    <row r="30" spans="2:4" x14ac:dyDescent="0.35">
      <c r="B30" s="115">
        <v>18</v>
      </c>
      <c r="C30" s="26">
        <v>1166805</v>
      </c>
      <c r="D30" s="34">
        <v>191.14</v>
      </c>
    </row>
    <row r="31" spans="2:4" x14ac:dyDescent="0.35">
      <c r="B31" s="115">
        <v>19</v>
      </c>
      <c r="C31" s="26">
        <v>866429</v>
      </c>
      <c r="D31" s="34">
        <v>196.53</v>
      </c>
    </row>
    <row r="32" spans="2:4" x14ac:dyDescent="0.35">
      <c r="B32" s="115">
        <v>20</v>
      </c>
      <c r="C32" s="26">
        <v>1537284</v>
      </c>
      <c r="D32" s="34">
        <v>200.46</v>
      </c>
    </row>
    <row r="33" spans="2:4" x14ac:dyDescent="0.35">
      <c r="B33" s="115">
        <v>21</v>
      </c>
      <c r="C33" s="26">
        <v>1109102</v>
      </c>
      <c r="D33" s="34">
        <v>197.53</v>
      </c>
    </row>
    <row r="34" spans="2:4" x14ac:dyDescent="0.35">
      <c r="B34" s="115">
        <v>22</v>
      </c>
      <c r="C34" s="26">
        <v>1346136</v>
      </c>
      <c r="D34" s="34">
        <v>200.51</v>
      </c>
    </row>
    <row r="35" spans="2:4" x14ac:dyDescent="0.35">
      <c r="B35" s="115">
        <v>23</v>
      </c>
      <c r="C35" s="26">
        <v>1659952</v>
      </c>
      <c r="D35" s="34">
        <v>206.01</v>
      </c>
    </row>
    <row r="36" spans="2:4" x14ac:dyDescent="0.35">
      <c r="B36" s="115">
        <v>24</v>
      </c>
      <c r="C36" s="26">
        <v>252859</v>
      </c>
      <c r="D36" s="34">
        <v>210.09</v>
      </c>
    </row>
    <row r="37" spans="2:4" x14ac:dyDescent="0.35">
      <c r="B37" s="115">
        <v>25</v>
      </c>
      <c r="C37" s="26">
        <v>1199901</v>
      </c>
      <c r="D37" s="34">
        <v>199.63</v>
      </c>
    </row>
    <row r="38" spans="2:4" x14ac:dyDescent="0.35">
      <c r="B38" s="115">
        <v>26</v>
      </c>
      <c r="C38" s="26">
        <v>3625310</v>
      </c>
      <c r="D38" s="34">
        <v>201.48</v>
      </c>
    </row>
    <row r="39" spans="2:4" x14ac:dyDescent="0.35">
      <c r="B39" s="115">
        <v>27</v>
      </c>
      <c r="C39" s="26">
        <v>5199359</v>
      </c>
      <c r="D39" s="34">
        <v>195.08</v>
      </c>
    </row>
    <row r="40" spans="2:4" x14ac:dyDescent="0.35">
      <c r="B40" s="115">
        <v>28</v>
      </c>
      <c r="C40" s="26">
        <v>7240130</v>
      </c>
      <c r="D40" s="34">
        <v>193.63</v>
      </c>
    </row>
    <row r="41" spans="2:4" x14ac:dyDescent="0.35">
      <c r="B41" s="116">
        <v>29</v>
      </c>
      <c r="C41" s="26">
        <v>12527631</v>
      </c>
      <c r="D41" s="34">
        <v>188.91</v>
      </c>
    </row>
    <row r="42" spans="2:4" x14ac:dyDescent="0.35">
      <c r="B42" s="115">
        <v>30</v>
      </c>
      <c r="C42" s="26">
        <v>6638112</v>
      </c>
      <c r="D42" s="34">
        <v>207.64</v>
      </c>
    </row>
    <row r="43" spans="2:4" x14ac:dyDescent="0.35">
      <c r="B43" s="117">
        <v>31</v>
      </c>
      <c r="C43" s="26">
        <v>5036639</v>
      </c>
      <c r="D43" s="34">
        <v>222.39</v>
      </c>
    </row>
    <row r="44" spans="2:4" x14ac:dyDescent="0.35">
      <c r="B44" s="117">
        <v>32</v>
      </c>
      <c r="C44" s="26">
        <v>9651706</v>
      </c>
      <c r="D44" s="34">
        <v>215.79</v>
      </c>
    </row>
    <row r="45" spans="2:4" x14ac:dyDescent="0.35">
      <c r="B45" s="117">
        <v>33</v>
      </c>
      <c r="C45" s="26">
        <v>2517202</v>
      </c>
      <c r="D45" s="34">
        <v>225.08</v>
      </c>
    </row>
    <row r="46" spans="2:4" x14ac:dyDescent="0.35">
      <c r="B46" s="117">
        <v>34</v>
      </c>
      <c r="C46" s="26">
        <v>3018814</v>
      </c>
      <c r="D46" s="34">
        <v>214.28</v>
      </c>
    </row>
    <row r="47" spans="2:4" x14ac:dyDescent="0.35">
      <c r="B47" s="117">
        <v>35</v>
      </c>
      <c r="C47" s="26">
        <v>3341701</v>
      </c>
      <c r="D47" s="34">
        <v>215.04</v>
      </c>
    </row>
    <row r="48" spans="2:4" x14ac:dyDescent="0.35">
      <c r="B48" s="117">
        <v>36</v>
      </c>
      <c r="C48" s="26">
        <v>7236162</v>
      </c>
      <c r="D48" s="34">
        <v>198.7</v>
      </c>
    </row>
    <row r="49" spans="2:4" x14ac:dyDescent="0.35">
      <c r="B49" s="117">
        <v>37</v>
      </c>
      <c r="C49" s="26">
        <v>3830353</v>
      </c>
      <c r="D49" s="34">
        <v>223.83</v>
      </c>
    </row>
    <row r="50" spans="2:4" x14ac:dyDescent="0.35">
      <c r="B50" s="117">
        <v>38</v>
      </c>
      <c r="C50" s="26">
        <v>3015350</v>
      </c>
      <c r="D50" s="34">
        <v>228.5</v>
      </c>
    </row>
    <row r="51" spans="2:4" x14ac:dyDescent="0.35">
      <c r="B51" s="117">
        <v>39</v>
      </c>
      <c r="C51" s="26">
        <v>3083095</v>
      </c>
      <c r="D51" s="34">
        <v>230.64</v>
      </c>
    </row>
    <row r="52" spans="2:4" x14ac:dyDescent="0.35">
      <c r="B52" s="117">
        <v>40</v>
      </c>
      <c r="C52" s="26">
        <v>2391740</v>
      </c>
      <c r="D52" s="34">
        <v>204.98</v>
      </c>
    </row>
    <row r="53" spans="2:4" x14ac:dyDescent="0.35">
      <c r="B53" s="117">
        <v>41</v>
      </c>
      <c r="C53" s="26">
        <v>3779189</v>
      </c>
      <c r="D53" s="34">
        <v>251.22</v>
      </c>
    </row>
    <row r="54" spans="2:4" x14ac:dyDescent="0.35">
      <c r="B54" s="117">
        <v>42</v>
      </c>
      <c r="C54" s="26">
        <v>1591730</v>
      </c>
      <c r="D54" s="34">
        <v>228.39</v>
      </c>
    </row>
    <row r="55" spans="2:4" x14ac:dyDescent="0.35">
      <c r="B55" s="117">
        <v>43</v>
      </c>
      <c r="C55" s="26">
        <v>391246</v>
      </c>
      <c r="D55" s="34">
        <v>222.37</v>
      </c>
    </row>
    <row r="56" spans="2:4" x14ac:dyDescent="0.35">
      <c r="B56" s="117">
        <v>44</v>
      </c>
      <c r="C56" s="26">
        <v>1155014</v>
      </c>
      <c r="D56" s="34">
        <v>228.87</v>
      </c>
    </row>
    <row r="57" spans="2:4" x14ac:dyDescent="0.35">
      <c r="B57" s="117">
        <v>45</v>
      </c>
      <c r="C57" s="26">
        <v>1785829</v>
      </c>
      <c r="D57" s="34">
        <v>237.43</v>
      </c>
    </row>
    <row r="58" spans="2:4" x14ac:dyDescent="0.35">
      <c r="B58" s="117">
        <v>46</v>
      </c>
      <c r="C58" s="26">
        <v>2249445</v>
      </c>
      <c r="D58" s="34">
        <v>227.06</v>
      </c>
    </row>
    <row r="59" spans="2:4" x14ac:dyDescent="0.35">
      <c r="B59" s="117">
        <v>47</v>
      </c>
      <c r="C59" s="26">
        <v>1543841</v>
      </c>
      <c r="D59" s="34">
        <v>249.67</v>
      </c>
    </row>
    <row r="60" spans="2:4" x14ac:dyDescent="0.35">
      <c r="B60" s="117">
        <v>48</v>
      </c>
      <c r="C60" s="26">
        <v>2099052</v>
      </c>
      <c r="D60" s="34">
        <v>232.66</v>
      </c>
    </row>
    <row r="61" spans="2:4" x14ac:dyDescent="0.35">
      <c r="B61" s="117">
        <v>49</v>
      </c>
      <c r="C61" s="26">
        <v>2113141</v>
      </c>
      <c r="D61" s="34">
        <v>237.84</v>
      </c>
    </row>
    <row r="62" spans="2:4" x14ac:dyDescent="0.35">
      <c r="B62" s="117">
        <v>50</v>
      </c>
      <c r="C62" s="26">
        <v>2941901</v>
      </c>
      <c r="D62" s="34">
        <v>239.54</v>
      </c>
    </row>
    <row r="63" spans="2:4" x14ac:dyDescent="0.35">
      <c r="B63" s="117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8">
        <v>2025</v>
      </c>
      <c r="B65" s="159">
        <v>1</v>
      </c>
      <c r="C65" s="25">
        <v>27000</v>
      </c>
      <c r="D65" s="22">
        <v>325</v>
      </c>
    </row>
    <row r="66" spans="1:4" x14ac:dyDescent="0.35">
      <c r="B66" s="160">
        <v>2</v>
      </c>
      <c r="C66" s="26">
        <v>386358</v>
      </c>
      <c r="D66" s="27">
        <v>233.82</v>
      </c>
    </row>
    <row r="67" spans="1:4" x14ac:dyDescent="0.35">
      <c r="B67" s="160">
        <v>3</v>
      </c>
      <c r="C67" s="26">
        <v>1913998</v>
      </c>
      <c r="D67" s="27">
        <v>245.78</v>
      </c>
    </row>
    <row r="68" spans="1:4" x14ac:dyDescent="0.35">
      <c r="B68" s="160">
        <v>4</v>
      </c>
      <c r="C68" s="26">
        <v>2321369</v>
      </c>
      <c r="D68" s="27">
        <v>248.56</v>
      </c>
    </row>
    <row r="69" spans="1:4" x14ac:dyDescent="0.35">
      <c r="B69" s="160">
        <v>5</v>
      </c>
      <c r="C69" s="26">
        <v>2259920</v>
      </c>
      <c r="D69" s="27">
        <v>246.03</v>
      </c>
    </row>
    <row r="70" spans="1:4" x14ac:dyDescent="0.35">
      <c r="B70" s="160">
        <v>6</v>
      </c>
      <c r="C70" s="26">
        <v>2224574</v>
      </c>
      <c r="D70" s="27">
        <v>260.24</v>
      </c>
    </row>
    <row r="71" spans="1:4" x14ac:dyDescent="0.35">
      <c r="B71" s="160">
        <v>7</v>
      </c>
      <c r="C71" s="26">
        <v>3237230</v>
      </c>
      <c r="D71" s="27">
        <v>244.37</v>
      </c>
    </row>
    <row r="72" spans="1:4" x14ac:dyDescent="0.35">
      <c r="B72" s="160">
        <v>8</v>
      </c>
      <c r="C72" s="26">
        <v>3408394</v>
      </c>
      <c r="D72" s="27">
        <v>253.4</v>
      </c>
    </row>
    <row r="73" spans="1:4" x14ac:dyDescent="0.35">
      <c r="B73" s="160">
        <v>9</v>
      </c>
      <c r="C73" s="26"/>
      <c r="D73" s="27"/>
    </row>
    <row r="74" spans="1:4" x14ac:dyDescent="0.35">
      <c r="B74" s="160">
        <v>10</v>
      </c>
      <c r="C74" s="26"/>
      <c r="D74" s="27"/>
    </row>
    <row r="75" spans="1:4" x14ac:dyDescent="0.35">
      <c r="B75" s="160">
        <v>11</v>
      </c>
      <c r="C75" s="26"/>
      <c r="D75" s="27"/>
    </row>
    <row r="76" spans="1:4" x14ac:dyDescent="0.35">
      <c r="B76" s="160">
        <v>12</v>
      </c>
      <c r="C76" s="26"/>
      <c r="D76" s="27"/>
    </row>
    <row r="77" spans="1:4" x14ac:dyDescent="0.35">
      <c r="B77" s="160">
        <v>13</v>
      </c>
      <c r="C77" s="26"/>
      <c r="D77" s="27"/>
    </row>
    <row r="78" spans="1:4" x14ac:dyDescent="0.35">
      <c r="B78" s="160">
        <v>14</v>
      </c>
      <c r="C78" s="26"/>
      <c r="D78" s="27"/>
    </row>
    <row r="79" spans="1:4" x14ac:dyDescent="0.35">
      <c r="B79" s="160">
        <v>15</v>
      </c>
      <c r="C79" s="26"/>
      <c r="D79" s="27"/>
    </row>
    <row r="80" spans="1:4" x14ac:dyDescent="0.35">
      <c r="B80" s="161">
        <v>16</v>
      </c>
      <c r="C80" s="26"/>
      <c r="D80" s="27"/>
    </row>
    <row r="81" spans="2:4" x14ac:dyDescent="0.35">
      <c r="B81" s="161">
        <v>17</v>
      </c>
      <c r="C81" s="26"/>
      <c r="D81" s="27"/>
    </row>
    <row r="82" spans="2:4" x14ac:dyDescent="0.35">
      <c r="B82" s="161">
        <v>18</v>
      </c>
      <c r="C82" s="26"/>
      <c r="D82" s="27"/>
    </row>
    <row r="83" spans="2:4" x14ac:dyDescent="0.35">
      <c r="B83" s="161">
        <v>19</v>
      </c>
      <c r="C83" s="26"/>
      <c r="D83" s="27"/>
    </row>
    <row r="84" spans="2:4" x14ac:dyDescent="0.35">
      <c r="B84" s="161">
        <v>20</v>
      </c>
      <c r="C84" s="26"/>
      <c r="D84" s="27"/>
    </row>
    <row r="85" spans="2:4" x14ac:dyDescent="0.35">
      <c r="B85" s="161">
        <v>21</v>
      </c>
      <c r="C85" s="26"/>
      <c r="D85" s="27"/>
    </row>
    <row r="86" spans="2:4" x14ac:dyDescent="0.35">
      <c r="B86" s="161">
        <v>22</v>
      </c>
      <c r="C86" s="26"/>
      <c r="D86" s="27"/>
    </row>
    <row r="87" spans="2:4" x14ac:dyDescent="0.35">
      <c r="B87" s="161">
        <v>23</v>
      </c>
      <c r="C87" s="26"/>
      <c r="D87" s="27"/>
    </row>
    <row r="88" spans="2:4" x14ac:dyDescent="0.35">
      <c r="B88" s="161">
        <v>24</v>
      </c>
      <c r="C88" s="26"/>
      <c r="D88" s="27"/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4" t="s">
        <v>87</v>
      </c>
      <c r="C119" s="284"/>
      <c r="D119" s="284"/>
    </row>
    <row r="120" spans="2:10" ht="15" thickBot="1" x14ac:dyDescent="0.4"/>
    <row r="121" spans="2:10" ht="15" thickBot="1" x14ac:dyDescent="0.4">
      <c r="B121" s="289" t="s">
        <v>4</v>
      </c>
      <c r="C121" s="290"/>
      <c r="D121" s="290"/>
      <c r="E121" s="290"/>
      <c r="F121" s="290"/>
      <c r="G121" s="285" t="s">
        <v>80</v>
      </c>
      <c r="H121" s="287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9">
        <v>2025</v>
      </c>
      <c r="G122" s="286"/>
      <c r="H122" s="288"/>
    </row>
    <row r="123" spans="2:10" x14ac:dyDescent="0.35">
      <c r="B123" s="164">
        <v>1</v>
      </c>
      <c r="C123" s="12">
        <v>324</v>
      </c>
      <c r="D123" s="19">
        <v>362.5</v>
      </c>
      <c r="E123" s="15"/>
      <c r="F123" s="192">
        <v>325</v>
      </c>
      <c r="G123" s="192"/>
      <c r="H123" s="251"/>
    </row>
    <row r="124" spans="2:10" x14ac:dyDescent="0.35">
      <c r="B124" s="118">
        <v>2</v>
      </c>
      <c r="C124" s="13">
        <v>331.83</v>
      </c>
      <c r="D124" s="20">
        <v>362.49</v>
      </c>
      <c r="E124" s="16">
        <v>225.42</v>
      </c>
      <c r="F124" s="193">
        <v>233.82</v>
      </c>
      <c r="G124" s="193">
        <v>8.4000000000000057</v>
      </c>
      <c r="H124" s="263">
        <v>3.7263774287995766E-2</v>
      </c>
    </row>
    <row r="125" spans="2:10" x14ac:dyDescent="0.35">
      <c r="B125" s="118">
        <v>3</v>
      </c>
      <c r="C125" s="13">
        <v>326.97000000000003</v>
      </c>
      <c r="D125" s="20">
        <v>355</v>
      </c>
      <c r="E125" s="17">
        <v>230.9</v>
      </c>
      <c r="F125" s="193">
        <v>245.78</v>
      </c>
      <c r="G125" s="193">
        <v>14.879999999999995</v>
      </c>
      <c r="H125" s="263">
        <v>6.4443482026851351E-2</v>
      </c>
    </row>
    <row r="126" spans="2:10" x14ac:dyDescent="0.35">
      <c r="B126" s="118">
        <v>4</v>
      </c>
      <c r="C126" s="13">
        <v>320.10000000000002</v>
      </c>
      <c r="D126" s="20">
        <v>344.21</v>
      </c>
      <c r="E126" s="9">
        <v>228.39</v>
      </c>
      <c r="F126" s="193">
        <v>248.56</v>
      </c>
      <c r="G126" s="193">
        <v>20.170000000000016</v>
      </c>
      <c r="H126" s="263">
        <v>8.831384911773732E-2</v>
      </c>
    </row>
    <row r="127" spans="2:10" x14ac:dyDescent="0.35">
      <c r="B127" s="118">
        <v>5</v>
      </c>
      <c r="C127" s="13">
        <v>315.94</v>
      </c>
      <c r="D127" s="20">
        <v>338.21</v>
      </c>
      <c r="E127" s="17">
        <v>227.83</v>
      </c>
      <c r="F127" s="193">
        <v>246.03</v>
      </c>
      <c r="G127" s="193">
        <v>18.199999999999989</v>
      </c>
      <c r="H127" s="263">
        <v>7.98841241276389E-2</v>
      </c>
    </row>
    <row r="128" spans="2:10" x14ac:dyDescent="0.35">
      <c r="B128" s="118">
        <v>6</v>
      </c>
      <c r="C128" s="13">
        <v>316.5</v>
      </c>
      <c r="D128" s="23">
        <v>334.51</v>
      </c>
      <c r="E128" s="17">
        <v>228.06</v>
      </c>
      <c r="F128" s="193">
        <v>260.24</v>
      </c>
      <c r="G128" s="193">
        <v>32.180000000000007</v>
      </c>
      <c r="H128" s="263">
        <v>0.14110321845128482</v>
      </c>
    </row>
    <row r="129" spans="2:8" x14ac:dyDescent="0.35">
      <c r="B129" s="118">
        <v>7</v>
      </c>
      <c r="C129" s="13">
        <v>323.33999999999997</v>
      </c>
      <c r="D129" s="20">
        <v>333.86</v>
      </c>
      <c r="E129" s="17">
        <v>227.97</v>
      </c>
      <c r="F129" s="193">
        <v>244.37</v>
      </c>
      <c r="G129" s="193">
        <v>16.400000000000006</v>
      </c>
      <c r="H129" s="263">
        <v>7.1939290257490018E-2</v>
      </c>
    </row>
    <row r="130" spans="2:8" x14ac:dyDescent="0.35">
      <c r="B130" s="118">
        <v>8</v>
      </c>
      <c r="C130" s="13">
        <v>311.45999999999998</v>
      </c>
      <c r="D130" s="20">
        <v>326.92</v>
      </c>
      <c r="E130" s="17">
        <v>235.63</v>
      </c>
      <c r="F130" s="193">
        <v>253.4</v>
      </c>
      <c r="G130" s="193">
        <v>17.77000000000001</v>
      </c>
      <c r="H130" s="263">
        <v>7.541484530832232E-2</v>
      </c>
    </row>
    <row r="131" spans="2:8" x14ac:dyDescent="0.35">
      <c r="B131" s="118">
        <v>9</v>
      </c>
      <c r="C131" s="13">
        <v>314.24</v>
      </c>
      <c r="D131" s="20">
        <v>323.14999999999998</v>
      </c>
      <c r="E131" s="24">
        <v>218.96</v>
      </c>
      <c r="F131" s="193"/>
      <c r="G131" s="233"/>
      <c r="H131" s="234"/>
    </row>
    <row r="132" spans="2:8" x14ac:dyDescent="0.35">
      <c r="B132" s="118">
        <v>10</v>
      </c>
      <c r="C132" s="13">
        <v>335.18</v>
      </c>
      <c r="D132" s="20">
        <v>313.01</v>
      </c>
      <c r="E132" s="17">
        <v>228.73</v>
      </c>
      <c r="F132" s="193"/>
      <c r="G132" s="233"/>
      <c r="H132" s="234"/>
    </row>
    <row r="133" spans="2:8" x14ac:dyDescent="0.35">
      <c r="B133" s="118">
        <v>11</v>
      </c>
      <c r="C133" s="13">
        <v>377.54</v>
      </c>
      <c r="D133" s="20">
        <v>314.36</v>
      </c>
      <c r="E133" s="17">
        <v>224.58</v>
      </c>
      <c r="F133" s="193"/>
      <c r="G133" s="233"/>
      <c r="H133" s="234"/>
    </row>
    <row r="134" spans="2:8" x14ac:dyDescent="0.35">
      <c r="B134" s="118">
        <v>12</v>
      </c>
      <c r="C134" s="13">
        <v>377.49</v>
      </c>
      <c r="D134" s="20">
        <v>344.7</v>
      </c>
      <c r="E134" s="17">
        <v>218.09</v>
      </c>
      <c r="F134" s="193"/>
      <c r="G134" s="233"/>
      <c r="H134" s="234"/>
    </row>
    <row r="135" spans="2:8" x14ac:dyDescent="0.35">
      <c r="B135" s="118">
        <v>13</v>
      </c>
      <c r="C135" s="13">
        <v>357.71</v>
      </c>
      <c r="D135" s="20">
        <v>325.05</v>
      </c>
      <c r="E135" s="17">
        <v>219.86</v>
      </c>
      <c r="F135" s="193"/>
      <c r="G135" s="233"/>
      <c r="H135" s="234"/>
    </row>
    <row r="136" spans="2:8" x14ac:dyDescent="0.35">
      <c r="B136" s="118">
        <v>14</v>
      </c>
      <c r="C136" s="13">
        <v>361.01</v>
      </c>
      <c r="D136" s="20">
        <v>324.45</v>
      </c>
      <c r="E136" s="17">
        <v>215.33</v>
      </c>
      <c r="F136" s="193"/>
      <c r="G136" s="233"/>
      <c r="H136" s="234"/>
    </row>
    <row r="137" spans="2:8" x14ac:dyDescent="0.35">
      <c r="B137" s="118">
        <v>15</v>
      </c>
      <c r="C137" s="13">
        <v>387.17</v>
      </c>
      <c r="D137" s="20">
        <v>312.41000000000003</v>
      </c>
      <c r="E137" s="17">
        <v>214.12</v>
      </c>
      <c r="F137" s="193"/>
      <c r="G137" s="233"/>
      <c r="H137" s="234"/>
    </row>
    <row r="138" spans="2:8" x14ac:dyDescent="0.35">
      <c r="B138" s="118">
        <v>16</v>
      </c>
      <c r="C138" s="13">
        <v>382.9</v>
      </c>
      <c r="D138" s="20">
        <v>282.25</v>
      </c>
      <c r="E138" s="17">
        <v>209.25</v>
      </c>
      <c r="F138" s="193"/>
      <c r="G138" s="233"/>
      <c r="H138" s="234"/>
    </row>
    <row r="139" spans="2:8" x14ac:dyDescent="0.35">
      <c r="B139" s="118">
        <v>17</v>
      </c>
      <c r="C139" s="13">
        <v>371.47</v>
      </c>
      <c r="D139" s="20">
        <v>301.87</v>
      </c>
      <c r="E139" s="17">
        <v>208.19</v>
      </c>
      <c r="F139" s="193"/>
      <c r="G139" s="233"/>
      <c r="H139" s="234"/>
    </row>
    <row r="140" spans="2:8" x14ac:dyDescent="0.35">
      <c r="B140" s="118">
        <v>18</v>
      </c>
      <c r="C140" s="13">
        <v>382.31</v>
      </c>
      <c r="D140" s="20">
        <v>308.43</v>
      </c>
      <c r="E140" s="17">
        <v>191.14</v>
      </c>
      <c r="F140" s="193"/>
      <c r="G140" s="233"/>
      <c r="H140" s="234"/>
    </row>
    <row r="141" spans="2:8" x14ac:dyDescent="0.35">
      <c r="B141" s="118">
        <v>19</v>
      </c>
      <c r="C141" s="13">
        <v>392.82</v>
      </c>
      <c r="D141" s="20">
        <v>266.3</v>
      </c>
      <c r="E141" s="17">
        <v>196.53</v>
      </c>
      <c r="F141" s="193"/>
      <c r="G141" s="233"/>
      <c r="H141" s="234"/>
    </row>
    <row r="142" spans="2:8" x14ac:dyDescent="0.35">
      <c r="B142" s="118">
        <v>20</v>
      </c>
      <c r="C142" s="13">
        <v>384.64</v>
      </c>
      <c r="D142" s="20">
        <v>281.01</v>
      </c>
      <c r="E142" s="17">
        <v>200.46</v>
      </c>
      <c r="F142" s="193"/>
      <c r="G142" s="233"/>
      <c r="H142" s="234"/>
    </row>
    <row r="143" spans="2:8" x14ac:dyDescent="0.35">
      <c r="B143" s="118">
        <v>21</v>
      </c>
      <c r="C143" s="13">
        <v>393.97</v>
      </c>
      <c r="D143" s="20">
        <v>271.62</v>
      </c>
      <c r="E143" s="17">
        <v>197.53</v>
      </c>
      <c r="F143" s="193"/>
      <c r="G143" s="233"/>
      <c r="H143" s="234"/>
    </row>
    <row r="144" spans="2:8" x14ac:dyDescent="0.35">
      <c r="B144" s="118">
        <v>22</v>
      </c>
      <c r="C144" s="13">
        <v>394.34</v>
      </c>
      <c r="D144" s="20">
        <v>299.08</v>
      </c>
      <c r="E144" s="17">
        <v>200.51</v>
      </c>
      <c r="F144" s="193"/>
      <c r="G144" s="233"/>
      <c r="H144" s="234"/>
    </row>
    <row r="145" spans="2:8" x14ac:dyDescent="0.35">
      <c r="B145" s="118">
        <v>23</v>
      </c>
      <c r="C145" s="13">
        <v>399.69</v>
      </c>
      <c r="D145" s="20">
        <v>224</v>
      </c>
      <c r="E145" s="17">
        <v>206.01</v>
      </c>
      <c r="F145" s="193"/>
      <c r="G145" s="233"/>
      <c r="H145" s="234"/>
    </row>
    <row r="146" spans="2:8" x14ac:dyDescent="0.35">
      <c r="B146" s="118">
        <v>24</v>
      </c>
      <c r="C146" s="13">
        <v>396.28</v>
      </c>
      <c r="D146" s="20">
        <v>226.24</v>
      </c>
      <c r="E146" s="17">
        <v>210.09</v>
      </c>
      <c r="F146" s="193"/>
      <c r="G146" s="233"/>
      <c r="H146" s="234"/>
    </row>
    <row r="147" spans="2:8" x14ac:dyDescent="0.35">
      <c r="B147" s="118">
        <v>25</v>
      </c>
      <c r="C147" s="13">
        <v>388.98</v>
      </c>
      <c r="D147" s="20">
        <v>232.29</v>
      </c>
      <c r="E147" s="17">
        <v>199.63</v>
      </c>
      <c r="F147" s="193"/>
      <c r="G147" s="233"/>
      <c r="H147" s="234"/>
    </row>
    <row r="148" spans="2:8" x14ac:dyDescent="0.35">
      <c r="B148" s="118">
        <v>26</v>
      </c>
      <c r="C148" s="13">
        <v>383.92</v>
      </c>
      <c r="D148" s="20">
        <v>204.6</v>
      </c>
      <c r="E148" s="17">
        <v>201.48</v>
      </c>
      <c r="F148" s="193"/>
      <c r="G148" s="233"/>
      <c r="H148" s="234"/>
    </row>
    <row r="149" spans="2:8" x14ac:dyDescent="0.35">
      <c r="B149" s="118">
        <v>27</v>
      </c>
      <c r="C149" s="13">
        <v>347.66</v>
      </c>
      <c r="D149" s="20">
        <v>213.47</v>
      </c>
      <c r="E149" s="17">
        <v>195.08</v>
      </c>
      <c r="F149" s="193"/>
      <c r="G149" s="233"/>
      <c r="H149" s="234"/>
    </row>
    <row r="150" spans="2:8" x14ac:dyDescent="0.35">
      <c r="B150" s="118">
        <v>28</v>
      </c>
      <c r="C150" s="13">
        <v>349.52</v>
      </c>
      <c r="D150" s="20">
        <v>206.75</v>
      </c>
      <c r="E150" s="17">
        <v>193.63</v>
      </c>
      <c r="F150" s="193"/>
      <c r="G150" s="233"/>
      <c r="H150" s="234"/>
    </row>
    <row r="151" spans="2:8" x14ac:dyDescent="0.35">
      <c r="B151" s="118">
        <v>29</v>
      </c>
      <c r="C151" s="13">
        <v>342.34</v>
      </c>
      <c r="D151" s="20">
        <v>198.65</v>
      </c>
      <c r="E151" s="17">
        <v>188.91</v>
      </c>
      <c r="F151" s="193"/>
      <c r="G151" s="233"/>
      <c r="H151" s="234"/>
    </row>
    <row r="152" spans="2:8" x14ac:dyDescent="0.35">
      <c r="B152" s="118">
        <v>30</v>
      </c>
      <c r="C152" s="13">
        <v>349.01</v>
      </c>
      <c r="D152" s="20">
        <v>209.95</v>
      </c>
      <c r="E152" s="17">
        <v>207.64</v>
      </c>
      <c r="F152" s="193"/>
      <c r="G152" s="233"/>
      <c r="H152" s="234"/>
    </row>
    <row r="153" spans="2:8" x14ac:dyDescent="0.35">
      <c r="B153" s="118">
        <v>31</v>
      </c>
      <c r="C153" s="13">
        <v>357.69</v>
      </c>
      <c r="D153" s="20">
        <v>201.35</v>
      </c>
      <c r="E153" s="17">
        <v>222.39</v>
      </c>
      <c r="F153" s="193"/>
      <c r="G153" s="193"/>
      <c r="H153" s="263"/>
    </row>
    <row r="154" spans="2:8" x14ac:dyDescent="0.35">
      <c r="B154" s="118">
        <v>32</v>
      </c>
      <c r="C154" s="13">
        <v>356.82</v>
      </c>
      <c r="D154" s="20">
        <v>216.71</v>
      </c>
      <c r="E154" s="17">
        <v>215.79</v>
      </c>
      <c r="F154" s="193"/>
      <c r="G154" s="233"/>
      <c r="H154" s="234"/>
    </row>
    <row r="155" spans="2:8" x14ac:dyDescent="0.35">
      <c r="B155" s="118">
        <v>33</v>
      </c>
      <c r="C155" s="13">
        <v>343.68</v>
      </c>
      <c r="D155" s="20">
        <v>217.85</v>
      </c>
      <c r="E155" s="17">
        <v>225.08</v>
      </c>
      <c r="F155" s="193"/>
      <c r="G155" s="193"/>
      <c r="H155" s="263"/>
    </row>
    <row r="156" spans="2:8" x14ac:dyDescent="0.35">
      <c r="B156" s="118">
        <v>34</v>
      </c>
      <c r="C156" s="13">
        <v>354.56</v>
      </c>
      <c r="D156" s="20">
        <v>209.73</v>
      </c>
      <c r="E156" s="17">
        <v>214.28</v>
      </c>
      <c r="F156" s="193"/>
      <c r="G156" s="193"/>
      <c r="H156" s="263"/>
    </row>
    <row r="157" spans="2:8" x14ac:dyDescent="0.35">
      <c r="B157" s="118">
        <v>35</v>
      </c>
      <c r="C157" s="13">
        <v>358.78</v>
      </c>
      <c r="D157" s="20">
        <v>217.56</v>
      </c>
      <c r="E157" s="17">
        <v>215.04</v>
      </c>
      <c r="F157" s="193"/>
      <c r="G157" s="233"/>
      <c r="H157" s="234"/>
    </row>
    <row r="158" spans="2:8" x14ac:dyDescent="0.35">
      <c r="B158" s="118">
        <v>36</v>
      </c>
      <c r="C158" s="13">
        <v>366.97</v>
      </c>
      <c r="D158" s="20">
        <v>218.81</v>
      </c>
      <c r="E158" s="17">
        <v>198.7</v>
      </c>
      <c r="F158" s="193"/>
      <c r="G158" s="233"/>
      <c r="H158" s="234"/>
    </row>
    <row r="159" spans="2:8" x14ac:dyDescent="0.35">
      <c r="B159" s="118">
        <v>37</v>
      </c>
      <c r="C159" s="13">
        <v>364.43</v>
      </c>
      <c r="D159" s="20">
        <v>220.86</v>
      </c>
      <c r="E159" s="17">
        <v>223.83</v>
      </c>
      <c r="F159" s="193"/>
      <c r="G159" s="193"/>
      <c r="H159" s="263"/>
    </row>
    <row r="160" spans="2:8" x14ac:dyDescent="0.35">
      <c r="B160" s="118">
        <v>38</v>
      </c>
      <c r="C160" s="13">
        <v>358.15</v>
      </c>
      <c r="D160" s="20">
        <v>226.28</v>
      </c>
      <c r="E160" s="17">
        <v>228.5</v>
      </c>
      <c r="F160" s="193"/>
      <c r="G160" s="193"/>
      <c r="H160" s="263"/>
    </row>
    <row r="161" spans="2:8" x14ac:dyDescent="0.35">
      <c r="B161" s="118">
        <v>39</v>
      </c>
      <c r="C161" s="13">
        <v>364.69</v>
      </c>
      <c r="D161" s="20">
        <v>214.96</v>
      </c>
      <c r="E161" s="17">
        <v>230.64</v>
      </c>
      <c r="F161" s="193"/>
      <c r="G161" s="193"/>
      <c r="H161" s="263"/>
    </row>
    <row r="162" spans="2:8" x14ac:dyDescent="0.35">
      <c r="B162" s="118">
        <v>40</v>
      </c>
      <c r="C162" s="13">
        <v>358.05</v>
      </c>
      <c r="D162" s="20">
        <v>229.07</v>
      </c>
      <c r="E162" s="17">
        <v>204.98</v>
      </c>
      <c r="F162" s="193"/>
      <c r="G162" s="233"/>
      <c r="H162" s="234"/>
    </row>
    <row r="163" spans="2:8" x14ac:dyDescent="0.35">
      <c r="B163" s="118">
        <v>41</v>
      </c>
      <c r="C163" s="13">
        <v>365.6</v>
      </c>
      <c r="D163" s="20">
        <v>226.35</v>
      </c>
      <c r="E163" s="17">
        <v>251.22</v>
      </c>
      <c r="F163" s="193"/>
      <c r="G163" s="193"/>
      <c r="H163" s="263"/>
    </row>
    <row r="164" spans="2:8" x14ac:dyDescent="0.35">
      <c r="B164" s="118">
        <v>42</v>
      </c>
      <c r="C164" s="13">
        <v>361.61</v>
      </c>
      <c r="D164" s="20">
        <v>222.49</v>
      </c>
      <c r="E164" s="17">
        <v>228.39</v>
      </c>
      <c r="F164" s="193"/>
      <c r="G164" s="193"/>
      <c r="H164" s="263"/>
    </row>
    <row r="165" spans="2:8" x14ac:dyDescent="0.35">
      <c r="B165" s="118">
        <v>43</v>
      </c>
      <c r="C165" s="13">
        <v>365.16</v>
      </c>
      <c r="D165" s="20">
        <v>231.9</v>
      </c>
      <c r="E165" s="17">
        <v>222.37</v>
      </c>
      <c r="F165" s="193"/>
      <c r="G165" s="233"/>
      <c r="H165" s="234"/>
    </row>
    <row r="166" spans="2:8" x14ac:dyDescent="0.35">
      <c r="B166" s="118">
        <v>44</v>
      </c>
      <c r="C166" s="13">
        <v>356.75</v>
      </c>
      <c r="D166" s="20">
        <v>225.05</v>
      </c>
      <c r="E166" s="17">
        <v>228.87</v>
      </c>
      <c r="F166" s="193"/>
      <c r="G166" s="265"/>
      <c r="H166" s="266"/>
    </row>
    <row r="167" spans="2:8" x14ac:dyDescent="0.35">
      <c r="B167" s="118">
        <v>45</v>
      </c>
      <c r="C167" s="13">
        <v>357.1</v>
      </c>
      <c r="D167" s="20">
        <v>232.04</v>
      </c>
      <c r="E167" s="17">
        <v>237.43</v>
      </c>
      <c r="F167" s="193"/>
      <c r="G167" s="193"/>
      <c r="H167" s="263"/>
    </row>
    <row r="168" spans="2:8" x14ac:dyDescent="0.35">
      <c r="B168" s="118">
        <v>46</v>
      </c>
      <c r="C168" s="13">
        <v>356.93</v>
      </c>
      <c r="D168" s="20">
        <v>230.36</v>
      </c>
      <c r="E168" s="17">
        <v>227.06</v>
      </c>
      <c r="F168" s="193"/>
      <c r="G168" s="233"/>
      <c r="H168" s="234"/>
    </row>
    <row r="169" spans="2:8" x14ac:dyDescent="0.35">
      <c r="B169" s="118">
        <v>47</v>
      </c>
      <c r="C169" s="13">
        <v>358.9</v>
      </c>
      <c r="D169" s="20">
        <v>229.19</v>
      </c>
      <c r="E169" s="17">
        <v>249.67</v>
      </c>
      <c r="F169" s="193"/>
      <c r="G169" s="193"/>
      <c r="H169" s="263"/>
    </row>
    <row r="170" spans="2:8" x14ac:dyDescent="0.35">
      <c r="B170" s="118">
        <v>48</v>
      </c>
      <c r="C170" s="13">
        <v>360.28</v>
      </c>
      <c r="D170" s="20">
        <v>228.89</v>
      </c>
      <c r="E170" s="17">
        <v>232.66</v>
      </c>
      <c r="F170" s="193"/>
      <c r="G170" s="193"/>
      <c r="H170" s="263"/>
    </row>
    <row r="171" spans="2:8" x14ac:dyDescent="0.35">
      <c r="B171" s="118">
        <v>49</v>
      </c>
      <c r="C171" s="13">
        <v>362.82</v>
      </c>
      <c r="D171" s="20">
        <v>226.53</v>
      </c>
      <c r="E171" s="17">
        <v>237.84</v>
      </c>
      <c r="F171" s="193"/>
      <c r="G171" s="193"/>
      <c r="H171" s="263"/>
    </row>
    <row r="172" spans="2:8" x14ac:dyDescent="0.35">
      <c r="B172" s="118">
        <v>50</v>
      </c>
      <c r="C172" s="13">
        <v>359.67</v>
      </c>
      <c r="D172" s="20">
        <v>227.41</v>
      </c>
      <c r="E172" s="17">
        <v>239.54</v>
      </c>
      <c r="F172" s="193"/>
      <c r="G172" s="193"/>
      <c r="H172" s="263"/>
    </row>
    <row r="173" spans="2:8" x14ac:dyDescent="0.35">
      <c r="B173" s="118">
        <v>51</v>
      </c>
      <c r="C173" s="13">
        <v>347.43</v>
      </c>
      <c r="D173" s="20">
        <v>221.59</v>
      </c>
      <c r="E173" s="17">
        <v>263.47000000000003</v>
      </c>
      <c r="F173" s="193"/>
      <c r="G173" s="193"/>
      <c r="H173" s="263"/>
    </row>
    <row r="174" spans="2:8" ht="15" thickBot="1" x14ac:dyDescent="0.4">
      <c r="B174" s="119">
        <v>52</v>
      </c>
      <c r="C174" s="14">
        <v>381</v>
      </c>
      <c r="D174" s="21">
        <v>217.28</v>
      </c>
      <c r="E174" s="18">
        <v>273.58</v>
      </c>
      <c r="F174" s="194"/>
      <c r="G174" s="194"/>
      <c r="H174" s="269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8. teden (17.2.2025 -23.2.2025)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253.4</v>
      </c>
      <c r="D180" s="93">
        <v>2.5012338367387228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50" priority="1" stopIfTrue="1" operator="greaterThanOrEqual">
      <formula>0</formula>
    </cfRule>
    <cfRule type="cellIs" dxfId="49" priority="2" stopIfTrue="1" operator="lessThan">
      <formula>0</formula>
    </cfRule>
    <cfRule type="cellIs" dxfId="48" priority="3" stopIfTrue="1" operator="greaterThanOrEqual">
      <formula>0</formula>
    </cfRule>
    <cfRule type="cellIs" dxfId="47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96</v>
      </c>
      <c r="F4" s="28"/>
      <c r="G4" s="28"/>
      <c r="H4" s="257"/>
      <c r="I4" s="28"/>
      <c r="J4" s="268"/>
      <c r="K4" s="268"/>
      <c r="L4" s="268"/>
      <c r="M4" s="268"/>
      <c r="N4" s="268"/>
      <c r="O4" s="268"/>
      <c r="P4" s="268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208.39142857142861</v>
      </c>
      <c r="D9" s="278">
        <v>1.3157142857142787</v>
      </c>
      <c r="E9" s="259">
        <v>6.3537836402143277E-3</v>
      </c>
    </row>
    <row r="10" spans="2:16" x14ac:dyDescent="0.35">
      <c r="B10" s="75" t="s">
        <v>21</v>
      </c>
      <c r="C10" s="45">
        <v>214.11</v>
      </c>
      <c r="D10" s="46" t="s">
        <v>47</v>
      </c>
      <c r="E10" s="48"/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>
        <v>236.7</v>
      </c>
      <c r="D12" s="46">
        <v>1.2416666666666458</v>
      </c>
      <c r="E12" s="48">
        <v>5.2734029375332003E-3</v>
      </c>
      <c r="G12" s="257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>
        <v>230</v>
      </c>
      <c r="D14" s="46">
        <v>0</v>
      </c>
      <c r="E14" s="48">
        <v>0</v>
      </c>
    </row>
    <row r="15" spans="2:16" x14ac:dyDescent="0.35">
      <c r="B15" s="75" t="s">
        <v>26</v>
      </c>
      <c r="C15" s="45">
        <v>235.88000000000002</v>
      </c>
      <c r="D15" s="46">
        <v>-1.0159999999999911</v>
      </c>
      <c r="E15" s="47">
        <v>-4.2888018370930148E-3</v>
      </c>
    </row>
    <row r="16" spans="2:16" x14ac:dyDescent="0.35">
      <c r="B16" s="75" t="s">
        <v>27</v>
      </c>
      <c r="C16" s="45">
        <v>237.35</v>
      </c>
      <c r="D16" s="281">
        <v>4.2699999999999818</v>
      </c>
      <c r="E16" s="260">
        <v>1.8319890166466291E-2</v>
      </c>
    </row>
    <row r="17" spans="2:5" x14ac:dyDescent="0.35">
      <c r="B17" s="75" t="s">
        <v>28</v>
      </c>
      <c r="C17" s="45">
        <v>233.95</v>
      </c>
      <c r="D17" s="278">
        <v>4.6499999999999773</v>
      </c>
      <c r="E17" s="259">
        <v>2.0279110335804429E-2</v>
      </c>
    </row>
    <row r="18" spans="2:5" x14ac:dyDescent="0.35">
      <c r="B18" s="75" t="s">
        <v>29</v>
      </c>
      <c r="C18" s="45">
        <v>249.15999999999997</v>
      </c>
      <c r="D18" s="46">
        <v>1.9090909090909065</v>
      </c>
      <c r="E18" s="48">
        <v>7.7212695237816042E-3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>
        <v>217.1933333333333</v>
      </c>
      <c r="D21" s="46">
        <v>-2.5616666666666958</v>
      </c>
      <c r="E21" s="48">
        <v>-1.165692096501425E-2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 t="s">
        <v>47</v>
      </c>
      <c r="D26" s="46"/>
      <c r="E26" s="48"/>
    </row>
    <row r="27" spans="2:5" x14ac:dyDescent="0.35">
      <c r="B27" s="75" t="s">
        <v>38</v>
      </c>
      <c r="C27" s="45">
        <v>223.56333333333336</v>
      </c>
      <c r="D27" s="46">
        <v>6.5533333333333701</v>
      </c>
      <c r="E27" s="48">
        <v>3.0198301153556928E-2</v>
      </c>
    </row>
    <row r="28" spans="2:5" x14ac:dyDescent="0.35">
      <c r="B28" s="171" t="s">
        <v>39</v>
      </c>
      <c r="C28" s="170">
        <v>244.37</v>
      </c>
      <c r="D28" s="256">
        <v>-15.870000000000005</v>
      </c>
      <c r="E28" s="261">
        <v>-6.0982170304334504E-2</v>
      </c>
    </row>
    <row r="29" spans="2:5" x14ac:dyDescent="0.35">
      <c r="B29" s="75" t="s">
        <v>40</v>
      </c>
      <c r="C29" s="45" t="s">
        <v>47</v>
      </c>
      <c r="D29" s="46"/>
      <c r="E29" s="249"/>
    </row>
    <row r="30" spans="2:5" x14ac:dyDescent="0.35">
      <c r="B30" s="75" t="s">
        <v>41</v>
      </c>
      <c r="C30" s="45">
        <v>219.5</v>
      </c>
      <c r="D30" s="279">
        <v>-0.5</v>
      </c>
      <c r="E30" s="259">
        <v>-2.2727272727273151E-3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9">
        <v>2024</v>
      </c>
      <c r="M34" s="57"/>
      <c r="N34" s="58"/>
      <c r="O34" s="59"/>
      <c r="P34" s="57"/>
      <c r="AZ34" s="52"/>
      <c r="BA34" s="52"/>
      <c r="BB34" s="80"/>
      <c r="BC34" s="180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253</v>
      </c>
      <c r="D36" s="133">
        <v>253</v>
      </c>
      <c r="E36" s="133">
        <v>316.10000000000002</v>
      </c>
      <c r="F36" s="133">
        <v>250</v>
      </c>
      <c r="G36" s="133">
        <v>252.32</v>
      </c>
      <c r="H36" s="133">
        <v>235</v>
      </c>
      <c r="I36" s="133">
        <v>250</v>
      </c>
      <c r="J36" s="133">
        <v>250</v>
      </c>
      <c r="K36" s="133">
        <v>250</v>
      </c>
      <c r="L36" s="133">
        <v>250</v>
      </c>
      <c r="M36" s="133">
        <v>250</v>
      </c>
      <c r="N36" s="133">
        <v>240</v>
      </c>
      <c r="O36" s="133">
        <v>250</v>
      </c>
      <c r="P36" s="133">
        <v>250</v>
      </c>
      <c r="Q36" s="133">
        <v>250</v>
      </c>
      <c r="R36" s="133">
        <v>240</v>
      </c>
      <c r="S36" s="133">
        <v>242</v>
      </c>
      <c r="T36" s="133">
        <v>242</v>
      </c>
      <c r="U36" s="133">
        <v>252</v>
      </c>
      <c r="V36" s="133">
        <v>269</v>
      </c>
      <c r="W36" s="133">
        <v>269</v>
      </c>
      <c r="X36" s="133">
        <v>273</v>
      </c>
      <c r="Y36" s="133">
        <v>273</v>
      </c>
      <c r="Z36" s="133">
        <v>273</v>
      </c>
      <c r="AA36" s="133">
        <v>252</v>
      </c>
      <c r="AB36" s="133">
        <v>255</v>
      </c>
      <c r="AC36" s="133">
        <v>255</v>
      </c>
      <c r="AD36" s="133">
        <v>300</v>
      </c>
      <c r="AE36" s="133">
        <v>241.25</v>
      </c>
      <c r="AF36" s="133">
        <v>224</v>
      </c>
      <c r="AG36" s="133">
        <v>216.05</v>
      </c>
      <c r="AH36" s="133">
        <v>230</v>
      </c>
      <c r="AI36" s="133">
        <v>237.5</v>
      </c>
      <c r="AJ36" s="133">
        <v>220</v>
      </c>
      <c r="AK36" s="133">
        <v>231</v>
      </c>
      <c r="AL36" s="133">
        <v>231</v>
      </c>
      <c r="AM36" s="133">
        <v>231</v>
      </c>
      <c r="AN36" s="133">
        <v>231.5</v>
      </c>
      <c r="AO36" s="133">
        <v>232.5</v>
      </c>
      <c r="AP36" s="133">
        <v>260</v>
      </c>
      <c r="AQ36" s="133">
        <v>260</v>
      </c>
      <c r="AR36" s="133">
        <v>260</v>
      </c>
      <c r="AS36" s="133">
        <v>260</v>
      </c>
      <c r="AT36" s="133">
        <v>248</v>
      </c>
      <c r="AU36" s="133">
        <v>248</v>
      </c>
      <c r="AV36" s="133">
        <v>228.18199999999996</v>
      </c>
      <c r="AW36" s="133">
        <v>277.5</v>
      </c>
      <c r="AX36" s="133">
        <v>258</v>
      </c>
      <c r="AY36" s="133">
        <v>258</v>
      </c>
      <c r="AZ36" s="133">
        <v>258</v>
      </c>
      <c r="BA36" s="133">
        <v>263.47000000000003</v>
      </c>
      <c r="BB36" s="134">
        <v>273.58</v>
      </c>
      <c r="BC36" s="135">
        <v>325</v>
      </c>
      <c r="BD36" s="136">
        <v>259</v>
      </c>
      <c r="BE36" s="136">
        <v>267</v>
      </c>
      <c r="BF36" s="136">
        <v>262</v>
      </c>
      <c r="BG36" s="136">
        <v>270</v>
      </c>
      <c r="BH36" s="136">
        <v>272</v>
      </c>
      <c r="BI36" s="136">
        <v>249.15999999999997</v>
      </c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7">
        <v>201.08571428571432</v>
      </c>
      <c r="BC37" s="139">
        <v>199</v>
      </c>
      <c r="BD37" s="55">
        <v>193.02</v>
      </c>
      <c r="BE37" s="55">
        <v>199.47</v>
      </c>
      <c r="BF37" s="55">
        <v>201.81666666666669</v>
      </c>
      <c r="BG37" s="55">
        <v>206.56571428571428</v>
      </c>
      <c r="BH37" s="55">
        <v>207.07571428571433</v>
      </c>
      <c r="BI37" s="55">
        <v>208.39142857142861</v>
      </c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26">
        <v>273.58</v>
      </c>
      <c r="BC38" s="125">
        <v>325</v>
      </c>
      <c r="BD38" s="54">
        <v>233.82</v>
      </c>
      <c r="BE38" s="54">
        <v>245.78</v>
      </c>
      <c r="BF38" s="54">
        <v>248.56</v>
      </c>
      <c r="BG38" s="54">
        <v>246.03</v>
      </c>
      <c r="BH38" s="54">
        <v>260.24</v>
      </c>
      <c r="BI38" s="54">
        <v>244.37</v>
      </c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220.05718681318683</v>
      </c>
      <c r="D39" s="129">
        <v>217.76755182072827</v>
      </c>
      <c r="E39" s="129">
        <v>222.37595555555552</v>
      </c>
      <c r="F39" s="129">
        <v>217.27304761904756</v>
      </c>
      <c r="G39" s="129">
        <v>217.88619682539684</v>
      </c>
      <c r="H39" s="129">
        <v>208.45611111111108</v>
      </c>
      <c r="I39" s="129">
        <v>210.06644841269841</v>
      </c>
      <c r="J39" s="129">
        <v>207.99094246031743</v>
      </c>
      <c r="K39" s="129">
        <v>205.57702116402118</v>
      </c>
      <c r="L39" s="129">
        <v>202.02729225023342</v>
      </c>
      <c r="M39" s="129">
        <v>199.44290249433107</v>
      </c>
      <c r="N39" s="129">
        <v>196.69332866479928</v>
      </c>
      <c r="O39" s="129">
        <v>203.10794708994712</v>
      </c>
      <c r="P39" s="129">
        <v>203.99963151927437</v>
      </c>
      <c r="Q39" s="129">
        <v>199.80772175536882</v>
      </c>
      <c r="R39" s="129">
        <v>199.9112838468721</v>
      </c>
      <c r="S39" s="129">
        <v>196.09229024943309</v>
      </c>
      <c r="T39" s="129">
        <v>196.19882653061225</v>
      </c>
      <c r="U39" s="129">
        <v>207.73327228327233</v>
      </c>
      <c r="V39" s="129">
        <v>212.09720238095235</v>
      </c>
      <c r="W39" s="129">
        <v>214.72081269841271</v>
      </c>
      <c r="X39" s="129">
        <v>217.00588095238095</v>
      </c>
      <c r="Y39" s="129">
        <v>217.32484981684985</v>
      </c>
      <c r="Z39" s="129">
        <v>216.84281547619048</v>
      </c>
      <c r="AA39" s="129">
        <v>209.85460317460317</v>
      </c>
      <c r="AB39" s="129">
        <v>203.90659340659343</v>
      </c>
      <c r="AC39" s="130">
        <v>205.74914285714286</v>
      </c>
      <c r="AD39" s="130">
        <v>208.59336734693878</v>
      </c>
      <c r="AE39" s="130">
        <v>200.3155873015873</v>
      </c>
      <c r="AF39" s="130">
        <v>200.92440136054421</v>
      </c>
      <c r="AG39" s="130">
        <v>187.88125274725274</v>
      </c>
      <c r="AH39" s="130">
        <v>203.75484249084249</v>
      </c>
      <c r="AI39" s="130">
        <v>204.83733333333328</v>
      </c>
      <c r="AJ39" s="130">
        <v>202.62877142857144</v>
      </c>
      <c r="AK39" s="130">
        <v>200.64519365079369</v>
      </c>
      <c r="AL39" s="130">
        <v>204.30925079365082</v>
      </c>
      <c r="AM39" s="130">
        <v>206.2732761904762</v>
      </c>
      <c r="AN39" s="130">
        <v>207.24467994227996</v>
      </c>
      <c r="AO39" s="130">
        <v>207.81683405483403</v>
      </c>
      <c r="AP39" s="130">
        <v>210.90370303030301</v>
      </c>
      <c r="AQ39" s="130">
        <v>217.90910649350647</v>
      </c>
      <c r="AR39" s="130">
        <v>218.48095571095567</v>
      </c>
      <c r="AS39" s="130">
        <v>216.36230735930738</v>
      </c>
      <c r="AT39" s="130">
        <v>217.06545068027211</v>
      </c>
      <c r="AU39" s="130">
        <v>216.6733756957328</v>
      </c>
      <c r="AV39" s="130">
        <v>212.23294624819627</v>
      </c>
      <c r="AW39" s="130">
        <v>222.73787067099568</v>
      </c>
      <c r="AX39" s="130">
        <v>217.56618326118326</v>
      </c>
      <c r="AY39" s="130">
        <v>219.23746753246755</v>
      </c>
      <c r="AZ39" s="130">
        <v>221.39716071428575</v>
      </c>
      <c r="BA39" s="130">
        <v>223.69500396825399</v>
      </c>
      <c r="BB39" s="131">
        <v>234.593619047619</v>
      </c>
      <c r="BC39" s="140">
        <v>232.4041714285714</v>
      </c>
      <c r="BD39" s="130">
        <v>222.55811355311354</v>
      </c>
      <c r="BE39" s="130">
        <v>226.8195224775225</v>
      </c>
      <c r="BF39" s="130">
        <v>229.66855278055274</v>
      </c>
      <c r="BG39" s="130">
        <v>230.9245537795538</v>
      </c>
      <c r="BH39" s="130">
        <v>232.55738128538127</v>
      </c>
      <c r="BI39" s="130">
        <v>229.18067460317459</v>
      </c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C13:C16">
    <cfRule type="cellIs" dxfId="46" priority="11" stopIfTrue="1" operator="lessThan">
      <formula>0</formula>
    </cfRule>
  </conditionalFormatting>
  <conditionalFormatting sqref="C22:C27">
    <cfRule type="cellIs" dxfId="45" priority="17" stopIfTrue="1" operator="lessThan">
      <formula>0</formula>
    </cfRule>
  </conditionalFormatting>
  <conditionalFormatting sqref="C31">
    <cfRule type="cellIs" dxfId="44" priority="25" stopIfTrue="1" operator="lessThan">
      <formula>0</formula>
    </cfRule>
  </conditionalFormatting>
  <conditionalFormatting sqref="C11:D12">
    <cfRule type="cellIs" dxfId="43" priority="5" stopIfTrue="1" operator="lessThan">
      <formula>0</formula>
    </cfRule>
  </conditionalFormatting>
  <conditionalFormatting sqref="C18:D21">
    <cfRule type="cellIs" dxfId="42" priority="1" stopIfTrue="1" operator="lessThan">
      <formula>0</formula>
    </cfRule>
  </conditionalFormatting>
  <conditionalFormatting sqref="C8:E8">
    <cfRule type="cellIs" dxfId="41" priority="8" stopIfTrue="1" operator="lessThan">
      <formula>0</formula>
    </cfRule>
  </conditionalFormatting>
  <conditionalFormatting sqref="C10:E10">
    <cfRule type="cellIs" dxfId="40" priority="58" stopIfTrue="1" operator="lessThan">
      <formula>0</formula>
    </cfRule>
  </conditionalFormatting>
  <conditionalFormatting sqref="D13">
    <cfRule type="cellIs" dxfId="39" priority="13" stopIfTrue="1" operator="lessThan">
      <formula>0</formula>
    </cfRule>
  </conditionalFormatting>
  <conditionalFormatting sqref="D22:D25">
    <cfRule type="cellIs" dxfId="38" priority="3" stopIfTrue="1" operator="lessThan">
      <formula>0</formula>
    </cfRule>
  </conditionalFormatting>
  <conditionalFormatting sqref="D26:D31">
    <cfRule type="cellIs" dxfId="37" priority="29" stopIfTrue="1" operator="lessThan">
      <formula>0</formula>
    </cfRule>
  </conditionalFormatting>
  <conditionalFormatting sqref="D30">
    <cfRule type="cellIs" dxfId="36" priority="28" stopIfTrue="1" operator="greaterThanOrEqual">
      <formula>0</formula>
    </cfRule>
  </conditionalFormatting>
  <conditionalFormatting sqref="D9:E9">
    <cfRule type="cellIs" dxfId="35" priority="393" stopIfTrue="1" operator="lessThan">
      <formula>0</formula>
    </cfRule>
  </conditionalFormatting>
  <conditionalFormatting sqref="D14:E14">
    <cfRule type="cellIs" dxfId="34" priority="69" stopIfTrue="1" operator="lessThan">
      <formula>0</formula>
    </cfRule>
  </conditionalFormatting>
  <conditionalFormatting sqref="D15:E15 D17:E17 E28:E30">
    <cfRule type="cellIs" dxfId="33" priority="221" stopIfTrue="1" operator="lessThan">
      <formula>0</formula>
    </cfRule>
  </conditionalFormatting>
  <conditionalFormatting sqref="D16:E16">
    <cfRule type="cellIs" dxfId="32" priority="47" stopIfTrue="1" operator="lessThan">
      <formula>0</formula>
    </cfRule>
  </conditionalFormatting>
  <conditionalFormatting sqref="E9">
    <cfRule type="cellIs" dxfId="31" priority="392" stopIfTrue="1" operator="greaterThanOrEqual">
      <formula>0</formula>
    </cfRule>
  </conditionalFormatting>
  <conditionalFormatting sqref="E11:E13">
    <cfRule type="cellIs" dxfId="30" priority="6" stopIfTrue="1" operator="lessThan">
      <formula>0</formula>
    </cfRule>
  </conditionalFormatting>
  <conditionalFormatting sqref="E15 E17 E28:E30">
    <cfRule type="cellIs" dxfId="29" priority="220" stopIfTrue="1" operator="greaterThanOrEqual">
      <formula>0</formula>
    </cfRule>
  </conditionalFormatting>
  <conditionalFormatting sqref="E18:E27">
    <cfRule type="cellIs" dxfId="28" priority="2" stopIfTrue="1" operator="lessThan">
      <formula>0</formula>
    </cfRule>
  </conditionalFormatting>
  <conditionalFormatting sqref="E31">
    <cfRule type="cellIs" dxfId="27" priority="13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8. teden (17.2.2025 -23.2.2025)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277671</v>
      </c>
      <c r="D7" s="61">
        <v>219.08</v>
      </c>
      <c r="E7" s="253">
        <v>4.2600000000000193</v>
      </c>
      <c r="F7" s="254">
        <v>1.9830555814170037E-2</v>
      </c>
      <c r="H7" s="175"/>
    </row>
    <row r="10" spans="1:8" x14ac:dyDescent="0.35">
      <c r="B10" s="284" t="s">
        <v>89</v>
      </c>
      <c r="C10" s="284"/>
      <c r="D10" s="284"/>
      <c r="F10" s="238" t="s">
        <v>50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76</v>
      </c>
    </row>
    <row r="13" spans="1:8" ht="15" thickBot="1" x14ac:dyDescent="0.4">
      <c r="A13" s="87">
        <v>2024</v>
      </c>
      <c r="B13" s="114">
        <v>1</v>
      </c>
      <c r="C13" s="25">
        <v>229660</v>
      </c>
      <c r="D13" s="63">
        <v>176.82</v>
      </c>
    </row>
    <row r="14" spans="1:8" x14ac:dyDescent="0.35">
      <c r="B14" s="115">
        <v>2</v>
      </c>
      <c r="C14" s="26">
        <v>1401179</v>
      </c>
      <c r="D14" s="34">
        <v>180.1</v>
      </c>
    </row>
    <row r="15" spans="1:8" x14ac:dyDescent="0.35">
      <c r="B15" s="115">
        <v>3</v>
      </c>
      <c r="C15" s="26">
        <v>1311376</v>
      </c>
      <c r="D15" s="34">
        <v>186.96</v>
      </c>
    </row>
    <row r="16" spans="1:8" x14ac:dyDescent="0.35">
      <c r="B16" s="115">
        <v>4</v>
      </c>
      <c r="C16" s="26">
        <v>251860</v>
      </c>
      <c r="D16" s="34">
        <v>177.09</v>
      </c>
    </row>
    <row r="17" spans="2:4" x14ac:dyDescent="0.35">
      <c r="B17" s="115">
        <v>5</v>
      </c>
      <c r="C17" s="26">
        <v>510649</v>
      </c>
      <c r="D17" s="34">
        <v>181.09</v>
      </c>
    </row>
    <row r="18" spans="2:4" x14ac:dyDescent="0.35">
      <c r="B18" s="115">
        <v>6</v>
      </c>
      <c r="C18" s="26">
        <v>330194</v>
      </c>
      <c r="D18" s="34">
        <v>178.29</v>
      </c>
    </row>
    <row r="19" spans="2:4" x14ac:dyDescent="0.35">
      <c r="B19" s="115">
        <v>7</v>
      </c>
      <c r="C19" s="26">
        <v>562967</v>
      </c>
      <c r="D19" s="34">
        <v>180.35</v>
      </c>
    </row>
    <row r="20" spans="2:4" x14ac:dyDescent="0.35">
      <c r="B20" s="115">
        <v>8</v>
      </c>
      <c r="C20" s="26">
        <v>1446448</v>
      </c>
      <c r="D20" s="34">
        <v>170.77</v>
      </c>
    </row>
    <row r="21" spans="2:4" x14ac:dyDescent="0.35">
      <c r="B21" s="115">
        <v>9</v>
      </c>
      <c r="C21" s="26">
        <v>518722</v>
      </c>
      <c r="D21" s="34">
        <v>164.54</v>
      </c>
    </row>
    <row r="22" spans="2:4" x14ac:dyDescent="0.35">
      <c r="B22" s="115">
        <v>10</v>
      </c>
      <c r="C22" s="26">
        <v>104306</v>
      </c>
      <c r="D22" s="34">
        <v>150.59</v>
      </c>
    </row>
    <row r="23" spans="2:4" x14ac:dyDescent="0.35">
      <c r="B23" s="115">
        <v>11</v>
      </c>
      <c r="C23" s="26">
        <v>217063</v>
      </c>
      <c r="D23" s="34">
        <v>181.54</v>
      </c>
    </row>
    <row r="24" spans="2:4" x14ac:dyDescent="0.35">
      <c r="B24" s="115">
        <v>12</v>
      </c>
      <c r="C24" s="26">
        <v>203475</v>
      </c>
      <c r="D24" s="34">
        <v>181.02</v>
      </c>
    </row>
    <row r="25" spans="2:4" x14ac:dyDescent="0.35">
      <c r="B25" s="115">
        <v>13</v>
      </c>
      <c r="C25" s="26">
        <v>349314</v>
      </c>
      <c r="D25" s="34">
        <v>174.75</v>
      </c>
    </row>
    <row r="26" spans="2:4" x14ac:dyDescent="0.35">
      <c r="B26" s="115">
        <v>14</v>
      </c>
      <c r="C26" s="26">
        <v>238750</v>
      </c>
      <c r="D26" s="34">
        <v>170</v>
      </c>
    </row>
    <row r="27" spans="2:4" x14ac:dyDescent="0.35">
      <c r="B27" s="115">
        <v>15</v>
      </c>
      <c r="C27" s="26">
        <v>353499</v>
      </c>
      <c r="D27" s="34">
        <v>191.29</v>
      </c>
    </row>
    <row r="28" spans="2:4" x14ac:dyDescent="0.35">
      <c r="B28" s="115">
        <v>16</v>
      </c>
      <c r="C28" s="26">
        <v>170003</v>
      </c>
      <c r="D28" s="34">
        <v>184.4</v>
      </c>
    </row>
    <row r="29" spans="2:4" x14ac:dyDescent="0.35">
      <c r="B29" s="115">
        <v>17</v>
      </c>
      <c r="C29" s="26">
        <v>310502</v>
      </c>
      <c r="D29" s="34">
        <v>178.76</v>
      </c>
    </row>
    <row r="30" spans="2:4" x14ac:dyDescent="0.35">
      <c r="B30" s="115">
        <v>18</v>
      </c>
      <c r="C30" s="26">
        <v>538369</v>
      </c>
      <c r="D30" s="34">
        <v>174.75</v>
      </c>
    </row>
    <row r="31" spans="2:4" x14ac:dyDescent="0.35">
      <c r="B31" s="115">
        <v>19</v>
      </c>
      <c r="C31" s="26">
        <v>1348992</v>
      </c>
      <c r="D31" s="34">
        <v>178.49</v>
      </c>
    </row>
    <row r="32" spans="2:4" x14ac:dyDescent="0.35">
      <c r="B32" s="115">
        <v>20</v>
      </c>
      <c r="C32" s="26">
        <v>997938</v>
      </c>
      <c r="D32" s="34">
        <v>181.63</v>
      </c>
    </row>
    <row r="33" spans="2:4" x14ac:dyDescent="0.35">
      <c r="B33" s="115">
        <v>21</v>
      </c>
      <c r="C33" s="26">
        <v>1666925</v>
      </c>
      <c r="D33" s="34">
        <v>183.09</v>
      </c>
    </row>
    <row r="34" spans="2:4" x14ac:dyDescent="0.35">
      <c r="B34" s="115">
        <v>22</v>
      </c>
      <c r="C34" s="26">
        <v>2583420</v>
      </c>
      <c r="D34" s="34">
        <v>185.83</v>
      </c>
    </row>
    <row r="35" spans="2:4" x14ac:dyDescent="0.35">
      <c r="B35" s="115">
        <v>23</v>
      </c>
      <c r="C35" s="26">
        <v>1671676</v>
      </c>
      <c r="D35" s="34">
        <v>186.6</v>
      </c>
    </row>
    <row r="36" spans="2:4" x14ac:dyDescent="0.35">
      <c r="B36" s="115">
        <v>24</v>
      </c>
      <c r="C36" s="26">
        <v>96514</v>
      </c>
      <c r="D36" s="34">
        <v>194.18</v>
      </c>
    </row>
    <row r="37" spans="2:4" x14ac:dyDescent="0.35">
      <c r="B37" s="115">
        <v>25</v>
      </c>
      <c r="C37" s="26">
        <v>1322548</v>
      </c>
      <c r="D37" s="34">
        <v>192.88</v>
      </c>
    </row>
    <row r="38" spans="2:4" x14ac:dyDescent="0.35">
      <c r="B38" s="115">
        <v>26</v>
      </c>
      <c r="C38" s="26">
        <v>428412</v>
      </c>
      <c r="D38" s="34">
        <v>200.57</v>
      </c>
    </row>
    <row r="39" spans="2:4" x14ac:dyDescent="0.35">
      <c r="B39" s="115">
        <v>27</v>
      </c>
      <c r="C39" s="26">
        <v>1167987</v>
      </c>
      <c r="D39" s="34">
        <v>196.1</v>
      </c>
    </row>
    <row r="40" spans="2:4" x14ac:dyDescent="0.35">
      <c r="B40" s="115">
        <v>28</v>
      </c>
      <c r="C40" s="26">
        <v>1435357</v>
      </c>
      <c r="D40" s="34">
        <v>192.1</v>
      </c>
    </row>
    <row r="41" spans="2:4" x14ac:dyDescent="0.35">
      <c r="B41" s="116">
        <v>29</v>
      </c>
      <c r="C41" s="29">
        <v>1116536</v>
      </c>
      <c r="D41" s="64">
        <v>190</v>
      </c>
    </row>
    <row r="42" spans="2:4" x14ac:dyDescent="0.35">
      <c r="B42" s="115">
        <v>30</v>
      </c>
      <c r="C42" s="26">
        <v>4620</v>
      </c>
      <c r="D42" s="34">
        <v>155</v>
      </c>
    </row>
    <row r="43" spans="2:4" x14ac:dyDescent="0.35">
      <c r="B43" s="120">
        <v>31</v>
      </c>
      <c r="C43" s="65">
        <v>1308401</v>
      </c>
      <c r="D43" s="66">
        <v>193.09</v>
      </c>
    </row>
    <row r="44" spans="2:4" x14ac:dyDescent="0.35">
      <c r="B44" s="115">
        <v>32</v>
      </c>
      <c r="C44" s="26">
        <v>1025665</v>
      </c>
      <c r="D44" s="34">
        <v>198.18</v>
      </c>
    </row>
    <row r="45" spans="2:4" x14ac:dyDescent="0.35">
      <c r="B45" s="115">
        <v>33</v>
      </c>
      <c r="C45" s="26">
        <v>1407042</v>
      </c>
      <c r="D45" s="33">
        <v>199.87</v>
      </c>
    </row>
    <row r="46" spans="2:4" x14ac:dyDescent="0.35">
      <c r="B46" s="115">
        <v>34</v>
      </c>
      <c r="C46" s="26">
        <v>758002</v>
      </c>
      <c r="D46" s="33">
        <v>186.86</v>
      </c>
    </row>
    <row r="47" spans="2:4" x14ac:dyDescent="0.35">
      <c r="B47" s="115">
        <v>35</v>
      </c>
      <c r="C47" s="26">
        <v>927127</v>
      </c>
      <c r="D47" s="34">
        <v>206.29</v>
      </c>
    </row>
    <row r="48" spans="2:4" x14ac:dyDescent="0.35">
      <c r="B48" s="115">
        <v>36</v>
      </c>
      <c r="C48" s="26">
        <v>1014958</v>
      </c>
      <c r="D48" s="27">
        <v>207.73</v>
      </c>
    </row>
    <row r="49" spans="2:4" x14ac:dyDescent="0.35">
      <c r="B49" s="115">
        <v>37</v>
      </c>
      <c r="C49" s="26">
        <v>10961800</v>
      </c>
      <c r="D49" s="33">
        <v>170.44</v>
      </c>
    </row>
    <row r="50" spans="2:4" x14ac:dyDescent="0.35">
      <c r="B50" s="115">
        <v>38</v>
      </c>
      <c r="C50" s="26">
        <v>32611811</v>
      </c>
      <c r="D50" s="33">
        <v>164.32</v>
      </c>
    </row>
    <row r="51" spans="2:4" x14ac:dyDescent="0.35">
      <c r="B51" s="115">
        <v>39</v>
      </c>
      <c r="C51" s="26">
        <v>35036747</v>
      </c>
      <c r="D51" s="33">
        <v>165.17</v>
      </c>
    </row>
    <row r="52" spans="2:4" x14ac:dyDescent="0.35">
      <c r="B52" s="115">
        <v>40</v>
      </c>
      <c r="C52" s="26">
        <v>23519262</v>
      </c>
      <c r="D52" s="33">
        <v>170.07</v>
      </c>
    </row>
    <row r="53" spans="2:4" x14ac:dyDescent="0.35">
      <c r="B53" s="115">
        <v>41</v>
      </c>
      <c r="C53" s="26">
        <v>22599153</v>
      </c>
      <c r="D53" s="33">
        <v>195.09</v>
      </c>
    </row>
    <row r="54" spans="2:4" x14ac:dyDescent="0.35">
      <c r="B54" s="115">
        <v>42</v>
      </c>
      <c r="C54" s="26">
        <v>4788885</v>
      </c>
      <c r="D54" s="33">
        <v>185.01</v>
      </c>
    </row>
    <row r="55" spans="2:4" x14ac:dyDescent="0.35">
      <c r="B55" s="115">
        <v>43</v>
      </c>
      <c r="C55" s="26">
        <v>11635173</v>
      </c>
      <c r="D55" s="33">
        <v>184.98</v>
      </c>
    </row>
    <row r="56" spans="2:4" x14ac:dyDescent="0.35">
      <c r="B56" s="115">
        <v>44</v>
      </c>
      <c r="C56" s="26">
        <v>3617668</v>
      </c>
      <c r="D56" s="27">
        <v>198.98</v>
      </c>
    </row>
    <row r="57" spans="2:4" x14ac:dyDescent="0.35">
      <c r="B57" s="115">
        <v>45</v>
      </c>
      <c r="C57" s="26">
        <v>3071260</v>
      </c>
      <c r="D57" s="27">
        <v>196.37</v>
      </c>
    </row>
    <row r="58" spans="2:4" x14ac:dyDescent="0.35">
      <c r="B58" s="115">
        <v>46</v>
      </c>
      <c r="C58" s="26">
        <v>1685450</v>
      </c>
      <c r="D58" s="27">
        <v>202.81</v>
      </c>
    </row>
    <row r="59" spans="2:4" x14ac:dyDescent="0.35">
      <c r="B59" s="115">
        <v>47</v>
      </c>
      <c r="C59" s="26">
        <v>1486927</v>
      </c>
      <c r="D59" s="27">
        <v>210.97</v>
      </c>
    </row>
    <row r="60" spans="2:4" x14ac:dyDescent="0.35">
      <c r="B60" s="115">
        <v>48</v>
      </c>
      <c r="C60" s="26">
        <v>1015262</v>
      </c>
      <c r="D60" s="27">
        <v>209.92</v>
      </c>
    </row>
    <row r="61" spans="2:4" x14ac:dyDescent="0.35">
      <c r="B61" s="115">
        <v>49</v>
      </c>
      <c r="C61" s="26">
        <v>979661</v>
      </c>
      <c r="D61" s="27">
        <v>205.1</v>
      </c>
    </row>
    <row r="62" spans="2:4" x14ac:dyDescent="0.35">
      <c r="B62" s="115">
        <v>50</v>
      </c>
      <c r="C62" s="26">
        <v>843560</v>
      </c>
      <c r="D62" s="27">
        <v>199.78</v>
      </c>
    </row>
    <row r="63" spans="2:4" x14ac:dyDescent="0.35">
      <c r="B63" s="115">
        <v>51</v>
      </c>
      <c r="C63" s="26">
        <v>761999</v>
      </c>
      <c r="D63" s="27">
        <v>217.45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2025</v>
      </c>
      <c r="B65" s="159">
        <v>1</v>
      </c>
      <c r="C65" s="30">
        <v>391267</v>
      </c>
      <c r="D65" s="69">
        <v>219.7</v>
      </c>
    </row>
    <row r="66" spans="1:4" x14ac:dyDescent="0.35">
      <c r="B66" s="161">
        <v>2</v>
      </c>
      <c r="C66" s="30">
        <v>543084</v>
      </c>
      <c r="D66" s="69">
        <v>208.21</v>
      </c>
    </row>
    <row r="67" spans="1:4" x14ac:dyDescent="0.35">
      <c r="B67" s="161">
        <v>3</v>
      </c>
      <c r="C67" s="30">
        <v>996160</v>
      </c>
      <c r="D67" s="69">
        <v>211.22</v>
      </c>
    </row>
    <row r="68" spans="1:4" x14ac:dyDescent="0.35">
      <c r="B68" s="161">
        <v>4</v>
      </c>
      <c r="C68" s="30">
        <v>1189123</v>
      </c>
      <c r="D68" s="69">
        <v>209.29</v>
      </c>
    </row>
    <row r="69" spans="1:4" x14ac:dyDescent="0.35">
      <c r="B69" s="161">
        <v>5</v>
      </c>
      <c r="C69" s="30">
        <v>1212786</v>
      </c>
      <c r="D69" s="69">
        <v>207.53</v>
      </c>
    </row>
    <row r="70" spans="1:4" x14ac:dyDescent="0.35">
      <c r="B70" s="161">
        <v>6</v>
      </c>
      <c r="C70" s="30">
        <v>451070</v>
      </c>
      <c r="D70" s="69">
        <v>198.54</v>
      </c>
    </row>
    <row r="71" spans="1:4" x14ac:dyDescent="0.35">
      <c r="B71" s="161">
        <v>7</v>
      </c>
      <c r="C71" s="30">
        <v>233353</v>
      </c>
      <c r="D71" s="69">
        <v>214.82</v>
      </c>
    </row>
    <row r="72" spans="1:4" x14ac:dyDescent="0.35">
      <c r="B72" s="161">
        <v>8</v>
      </c>
      <c r="C72" s="26">
        <v>277671</v>
      </c>
      <c r="D72" s="34">
        <v>219.08</v>
      </c>
    </row>
    <row r="73" spans="1:4" x14ac:dyDescent="0.35">
      <c r="B73" s="161">
        <v>9</v>
      </c>
      <c r="C73" s="26"/>
      <c r="D73" s="34"/>
    </row>
    <row r="74" spans="1:4" x14ac:dyDescent="0.35">
      <c r="B74" s="161">
        <v>10</v>
      </c>
      <c r="C74" s="26"/>
      <c r="D74" s="34"/>
    </row>
    <row r="75" spans="1:4" x14ac:dyDescent="0.35">
      <c r="B75" s="161">
        <v>11</v>
      </c>
      <c r="C75" s="26"/>
      <c r="D75" s="34"/>
    </row>
    <row r="76" spans="1:4" x14ac:dyDescent="0.35">
      <c r="B76" s="161">
        <v>12</v>
      </c>
      <c r="C76" s="26"/>
      <c r="D76" s="34"/>
    </row>
    <row r="77" spans="1:4" x14ac:dyDescent="0.35">
      <c r="B77" s="161">
        <v>13</v>
      </c>
      <c r="C77" s="26"/>
      <c r="D77" s="34"/>
    </row>
    <row r="78" spans="1:4" x14ac:dyDescent="0.35">
      <c r="B78" s="161">
        <v>14</v>
      </c>
      <c r="C78" s="26"/>
      <c r="D78" s="34"/>
    </row>
    <row r="79" spans="1:4" x14ac:dyDescent="0.35">
      <c r="B79" s="160">
        <v>15</v>
      </c>
      <c r="C79" s="26"/>
      <c r="D79" s="34"/>
    </row>
    <row r="80" spans="1:4" x14ac:dyDescent="0.35">
      <c r="B80" s="161">
        <v>16</v>
      </c>
      <c r="C80" s="26"/>
      <c r="D80" s="34"/>
    </row>
    <row r="81" spans="2:4" x14ac:dyDescent="0.35">
      <c r="B81" s="160">
        <v>17</v>
      </c>
      <c r="C81" s="26"/>
      <c r="D81" s="34"/>
    </row>
    <row r="82" spans="2:4" x14ac:dyDescent="0.35">
      <c r="B82" s="161">
        <v>18</v>
      </c>
      <c r="C82" s="26"/>
      <c r="D82" s="34"/>
    </row>
    <row r="83" spans="2:4" x14ac:dyDescent="0.35">
      <c r="B83" s="160">
        <v>19</v>
      </c>
      <c r="C83" s="26"/>
      <c r="D83" s="34"/>
    </row>
    <row r="84" spans="2:4" x14ac:dyDescent="0.35">
      <c r="B84" s="161">
        <v>20</v>
      </c>
      <c r="C84" s="26"/>
      <c r="D84" s="34"/>
    </row>
    <row r="85" spans="2:4" x14ac:dyDescent="0.35">
      <c r="B85" s="160">
        <v>21</v>
      </c>
      <c r="C85" s="26"/>
      <c r="D85" s="34"/>
    </row>
    <row r="86" spans="2:4" x14ac:dyDescent="0.35">
      <c r="B86" s="161">
        <v>22</v>
      </c>
      <c r="C86" s="26"/>
      <c r="D86" s="34"/>
    </row>
    <row r="87" spans="2:4" x14ac:dyDescent="0.35">
      <c r="B87" s="160">
        <v>23</v>
      </c>
      <c r="C87" s="26"/>
      <c r="D87" s="34"/>
    </row>
    <row r="88" spans="2:4" x14ac:dyDescent="0.35">
      <c r="B88" s="161">
        <v>24</v>
      </c>
      <c r="C88" s="26"/>
      <c r="D88" s="34"/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4" t="s">
        <v>90</v>
      </c>
      <c r="C119" s="284"/>
      <c r="D119" s="284"/>
    </row>
    <row r="120" spans="1:10" ht="15" thickBot="1" x14ac:dyDescent="0.4"/>
    <row r="121" spans="1:10" ht="15" thickBot="1" x14ac:dyDescent="0.4">
      <c r="B121" s="289" t="s">
        <v>17</v>
      </c>
      <c r="C121" s="290"/>
      <c r="D121" s="290"/>
      <c r="E121" s="290"/>
      <c r="F121" s="291"/>
      <c r="G121" s="285" t="s">
        <v>91</v>
      </c>
      <c r="H121" s="292" t="s">
        <v>92</v>
      </c>
      <c r="J121" s="2" t="s">
        <v>95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72">
        <v>2025</v>
      </c>
      <c r="G122" s="286"/>
      <c r="H122" s="293"/>
    </row>
    <row r="123" spans="1:10" x14ac:dyDescent="0.35">
      <c r="B123" s="122">
        <v>1</v>
      </c>
      <c r="C123" s="12">
        <v>262.55</v>
      </c>
      <c r="D123" s="12">
        <v>295</v>
      </c>
      <c r="E123" s="12">
        <v>176.82</v>
      </c>
      <c r="F123" s="195">
        <v>219.7</v>
      </c>
      <c r="G123" s="192">
        <v>42.879999999999995</v>
      </c>
      <c r="H123" s="280">
        <v>0.24250650378916405</v>
      </c>
    </row>
    <row r="124" spans="1:10" x14ac:dyDescent="0.35">
      <c r="B124" s="123">
        <v>2</v>
      </c>
      <c r="C124" s="13">
        <v>252.87</v>
      </c>
      <c r="D124" s="13">
        <v>296.42</v>
      </c>
      <c r="E124" s="163">
        <v>180.1</v>
      </c>
      <c r="F124" s="196">
        <v>208.21</v>
      </c>
      <c r="G124" s="193">
        <v>28.110000000000014</v>
      </c>
      <c r="H124" s="263">
        <v>0.15607995558023324</v>
      </c>
    </row>
    <row r="125" spans="1:10" x14ac:dyDescent="0.35">
      <c r="B125" s="123">
        <v>3</v>
      </c>
      <c r="C125" s="13">
        <v>252.32</v>
      </c>
      <c r="D125" s="13">
        <v>321.36</v>
      </c>
      <c r="E125" s="13">
        <v>186.96</v>
      </c>
      <c r="F125" s="196">
        <v>211.22</v>
      </c>
      <c r="G125" s="193">
        <v>24.259999999999991</v>
      </c>
      <c r="H125" s="263">
        <v>0.12976037655113393</v>
      </c>
    </row>
    <row r="126" spans="1:10" x14ac:dyDescent="0.35">
      <c r="B126" s="123">
        <v>4</v>
      </c>
      <c r="C126" s="13">
        <v>242.69</v>
      </c>
      <c r="D126" s="13">
        <v>327.51</v>
      </c>
      <c r="E126" s="163">
        <v>177.09</v>
      </c>
      <c r="F126" s="196">
        <v>209.29</v>
      </c>
      <c r="G126" s="193">
        <v>32.199999999999989</v>
      </c>
      <c r="H126" s="263">
        <v>0.18182844881133886</v>
      </c>
    </row>
    <row r="127" spans="1:10" x14ac:dyDescent="0.35">
      <c r="B127" s="123">
        <v>5</v>
      </c>
      <c r="C127" s="13">
        <v>257.8</v>
      </c>
      <c r="D127" s="13">
        <v>322.29000000000002</v>
      </c>
      <c r="E127" s="13">
        <v>181.09</v>
      </c>
      <c r="F127" s="196">
        <v>207.53</v>
      </c>
      <c r="G127" s="193">
        <v>26.439999999999998</v>
      </c>
      <c r="H127" s="263">
        <v>0.14600474901982441</v>
      </c>
    </row>
    <row r="128" spans="1:10" x14ac:dyDescent="0.35">
      <c r="B128" s="123">
        <v>6</v>
      </c>
      <c r="C128" s="13">
        <v>258.32</v>
      </c>
      <c r="D128" s="13">
        <v>337.91</v>
      </c>
      <c r="E128" s="13">
        <v>178.29</v>
      </c>
      <c r="F128" s="196">
        <v>198.54</v>
      </c>
      <c r="G128" s="193">
        <v>20.25</v>
      </c>
      <c r="H128" s="263">
        <v>0.11357900050479564</v>
      </c>
    </row>
    <row r="129" spans="2:8" x14ac:dyDescent="0.35">
      <c r="B129" s="123">
        <v>7</v>
      </c>
      <c r="C129" s="13">
        <v>259.45999999999998</v>
      </c>
      <c r="D129" s="13">
        <v>306.51</v>
      </c>
      <c r="E129" s="13">
        <v>180.35</v>
      </c>
      <c r="F129" s="196">
        <v>214.82</v>
      </c>
      <c r="G129" s="193">
        <v>34.47</v>
      </c>
      <c r="H129" s="263">
        <v>0.19112836151926804</v>
      </c>
    </row>
    <row r="130" spans="2:8" x14ac:dyDescent="0.35">
      <c r="B130" s="123">
        <v>8</v>
      </c>
      <c r="C130" s="13">
        <v>260.10000000000002</v>
      </c>
      <c r="D130" s="13">
        <v>332.98</v>
      </c>
      <c r="E130" s="13">
        <v>170.77</v>
      </c>
      <c r="F130" s="196">
        <v>219.08</v>
      </c>
      <c r="G130" s="193">
        <v>48.31</v>
      </c>
      <c r="H130" s="263">
        <v>0.28289512209404455</v>
      </c>
    </row>
    <row r="131" spans="2:8" x14ac:dyDescent="0.35">
      <c r="B131" s="123">
        <v>9</v>
      </c>
      <c r="C131" s="13">
        <v>282.13</v>
      </c>
      <c r="D131" s="13">
        <v>302.64</v>
      </c>
      <c r="E131" s="13">
        <v>164.54</v>
      </c>
      <c r="F131" s="196"/>
      <c r="G131" s="233"/>
      <c r="H131" s="234"/>
    </row>
    <row r="132" spans="2:8" x14ac:dyDescent="0.35">
      <c r="B132" s="123">
        <v>10</v>
      </c>
      <c r="C132" s="13">
        <v>300</v>
      </c>
      <c r="D132" s="72">
        <v>328.2</v>
      </c>
      <c r="E132" s="72">
        <v>150.59</v>
      </c>
      <c r="F132" s="196"/>
      <c r="G132" s="233"/>
      <c r="H132" s="234"/>
    </row>
    <row r="133" spans="2:8" x14ac:dyDescent="0.35">
      <c r="B133" s="123">
        <v>11</v>
      </c>
      <c r="C133" s="13">
        <v>293.5</v>
      </c>
      <c r="D133" s="13">
        <v>324.39</v>
      </c>
      <c r="E133" s="13">
        <v>181.54</v>
      </c>
      <c r="F133" s="196"/>
      <c r="G133" s="233"/>
      <c r="H133" s="234"/>
    </row>
    <row r="134" spans="2:8" x14ac:dyDescent="0.35">
      <c r="B134" s="123">
        <v>12</v>
      </c>
      <c r="C134" s="13">
        <v>260.89999999999998</v>
      </c>
      <c r="D134" s="13">
        <v>328.66</v>
      </c>
      <c r="E134" s="13">
        <v>181.02</v>
      </c>
      <c r="F134" s="196"/>
      <c r="G134" s="233"/>
      <c r="H134" s="234"/>
    </row>
    <row r="135" spans="2:8" x14ac:dyDescent="0.35">
      <c r="B135" s="123">
        <v>13</v>
      </c>
      <c r="C135" s="13">
        <v>292.13</v>
      </c>
      <c r="D135" s="13">
        <v>317.95999999999998</v>
      </c>
      <c r="E135" s="13">
        <v>174.75</v>
      </c>
      <c r="F135" s="196"/>
      <c r="G135" s="233"/>
      <c r="H135" s="234"/>
    </row>
    <row r="136" spans="2:8" x14ac:dyDescent="0.35">
      <c r="B136" s="123">
        <v>14</v>
      </c>
      <c r="C136" s="13">
        <v>322.89999999999998</v>
      </c>
      <c r="D136" s="13">
        <v>329.11</v>
      </c>
      <c r="E136" s="163">
        <v>170</v>
      </c>
      <c r="F136" s="196"/>
      <c r="G136" s="233"/>
      <c r="H136" s="234"/>
    </row>
    <row r="137" spans="2:8" x14ac:dyDescent="0.35">
      <c r="B137" s="123">
        <v>15</v>
      </c>
      <c r="C137" s="13">
        <v>291.58999999999997</v>
      </c>
      <c r="D137" s="13">
        <v>309.87</v>
      </c>
      <c r="E137" s="13">
        <v>191.29</v>
      </c>
      <c r="F137" s="196"/>
      <c r="G137" s="233"/>
      <c r="H137" s="234"/>
    </row>
    <row r="138" spans="2:8" x14ac:dyDescent="0.35">
      <c r="B138" s="123">
        <v>16</v>
      </c>
      <c r="C138" s="13">
        <v>262.22000000000003</v>
      </c>
      <c r="D138" s="13">
        <v>300.10000000000002</v>
      </c>
      <c r="E138" s="13">
        <v>184.4</v>
      </c>
      <c r="F138" s="196"/>
      <c r="G138" s="233"/>
      <c r="H138" s="234"/>
    </row>
    <row r="139" spans="2:8" x14ac:dyDescent="0.35">
      <c r="B139" s="123">
        <v>17</v>
      </c>
      <c r="C139" s="13">
        <v>282.01</v>
      </c>
      <c r="D139" s="13">
        <v>288.68</v>
      </c>
      <c r="E139" s="13">
        <v>178.76</v>
      </c>
      <c r="F139" s="196"/>
      <c r="G139" s="233"/>
      <c r="H139" s="234"/>
    </row>
    <row r="140" spans="2:8" x14ac:dyDescent="0.35">
      <c r="B140" s="123">
        <v>18</v>
      </c>
      <c r="C140" s="13">
        <v>267.42</v>
      </c>
      <c r="D140" s="20">
        <v>258.66000000000003</v>
      </c>
      <c r="E140" s="162">
        <v>174.75</v>
      </c>
      <c r="F140" s="196"/>
      <c r="G140" s="233"/>
      <c r="H140" s="234"/>
    </row>
    <row r="141" spans="2:8" x14ac:dyDescent="0.35">
      <c r="B141" s="123">
        <v>19</v>
      </c>
      <c r="C141" s="13">
        <v>305.23</v>
      </c>
      <c r="D141" s="13">
        <v>265.05</v>
      </c>
      <c r="E141" s="13">
        <v>178.49</v>
      </c>
      <c r="F141" s="196"/>
      <c r="G141" s="233"/>
      <c r="H141" s="234"/>
    </row>
    <row r="142" spans="2:8" x14ac:dyDescent="0.35">
      <c r="B142" s="123">
        <v>20</v>
      </c>
      <c r="C142" s="13">
        <v>295.64</v>
      </c>
      <c r="D142" s="13">
        <v>254.33</v>
      </c>
      <c r="E142" s="13">
        <v>181.63</v>
      </c>
      <c r="F142" s="196"/>
      <c r="G142" s="233"/>
      <c r="H142" s="234"/>
    </row>
    <row r="143" spans="2:8" x14ac:dyDescent="0.35">
      <c r="B143" s="123">
        <v>21</v>
      </c>
      <c r="C143" s="13">
        <v>295.54000000000002</v>
      </c>
      <c r="D143" s="13">
        <v>264.8</v>
      </c>
      <c r="E143" s="13">
        <v>183.09</v>
      </c>
      <c r="F143" s="196"/>
      <c r="G143" s="233"/>
      <c r="H143" s="234"/>
    </row>
    <row r="144" spans="2:8" x14ac:dyDescent="0.35">
      <c r="B144" s="123">
        <v>22</v>
      </c>
      <c r="C144" s="13">
        <v>285.17</v>
      </c>
      <c r="D144" s="13">
        <v>231.14</v>
      </c>
      <c r="E144" s="13">
        <v>185.83</v>
      </c>
      <c r="F144" s="196"/>
      <c r="G144" s="233"/>
      <c r="H144" s="234"/>
    </row>
    <row r="145" spans="2:8" x14ac:dyDescent="0.35">
      <c r="B145" s="123">
        <v>23</v>
      </c>
      <c r="C145" s="13">
        <v>321.48</v>
      </c>
      <c r="D145" s="13">
        <v>245.18</v>
      </c>
      <c r="E145" s="13">
        <v>186.6</v>
      </c>
      <c r="F145" s="196"/>
      <c r="G145" s="233"/>
      <c r="H145" s="234"/>
    </row>
    <row r="146" spans="2:8" x14ac:dyDescent="0.35">
      <c r="B146" s="123">
        <v>24</v>
      </c>
      <c r="C146" s="13">
        <v>302.29000000000002</v>
      </c>
      <c r="D146" s="13">
        <v>238.4</v>
      </c>
      <c r="E146" s="13">
        <v>194.18</v>
      </c>
      <c r="F146" s="196"/>
      <c r="G146" s="233"/>
      <c r="H146" s="234"/>
    </row>
    <row r="147" spans="2:8" x14ac:dyDescent="0.35">
      <c r="B147" s="123">
        <v>25</v>
      </c>
      <c r="C147" s="13">
        <v>297.23</v>
      </c>
      <c r="D147" s="13">
        <v>230.67</v>
      </c>
      <c r="E147" s="13">
        <v>192.88</v>
      </c>
      <c r="F147" s="196"/>
      <c r="G147" s="233"/>
      <c r="H147" s="234"/>
    </row>
    <row r="148" spans="2:8" x14ac:dyDescent="0.35">
      <c r="B148" s="123">
        <v>26</v>
      </c>
      <c r="C148" s="13">
        <v>293.18</v>
      </c>
      <c r="D148" s="13">
        <v>230.03</v>
      </c>
      <c r="E148" s="13">
        <v>200.57</v>
      </c>
      <c r="F148" s="196"/>
      <c r="G148" s="233"/>
      <c r="H148" s="234"/>
    </row>
    <row r="149" spans="2:8" x14ac:dyDescent="0.35">
      <c r="B149" s="123">
        <v>27</v>
      </c>
      <c r="C149" s="13">
        <v>326.51</v>
      </c>
      <c r="D149" s="13">
        <v>221.1</v>
      </c>
      <c r="E149" s="13">
        <v>196.1</v>
      </c>
      <c r="F149" s="196"/>
      <c r="G149" s="233"/>
      <c r="H149" s="234"/>
    </row>
    <row r="150" spans="2:8" x14ac:dyDescent="0.35">
      <c r="B150" s="123">
        <v>28</v>
      </c>
      <c r="C150" s="13">
        <v>314.22000000000003</v>
      </c>
      <c r="D150" s="13">
        <v>221.46</v>
      </c>
      <c r="E150" s="13">
        <v>192.1</v>
      </c>
      <c r="F150" s="196"/>
      <c r="G150" s="233"/>
      <c r="H150" s="234"/>
    </row>
    <row r="151" spans="2:8" x14ac:dyDescent="0.35">
      <c r="B151" s="123">
        <v>29</v>
      </c>
      <c r="C151" s="13">
        <v>330</v>
      </c>
      <c r="D151" s="13">
        <v>204</v>
      </c>
      <c r="E151" s="13">
        <v>190</v>
      </c>
      <c r="F151" s="196"/>
      <c r="G151" s="233"/>
      <c r="H151" s="234"/>
    </row>
    <row r="152" spans="2:8" x14ac:dyDescent="0.35">
      <c r="B152" s="123">
        <v>30</v>
      </c>
      <c r="C152" s="13">
        <v>304.87</v>
      </c>
      <c r="D152" s="13">
        <v>207.4</v>
      </c>
      <c r="E152" s="13">
        <v>155</v>
      </c>
      <c r="F152" s="196"/>
      <c r="G152" s="233"/>
      <c r="H152" s="234"/>
    </row>
    <row r="153" spans="2:8" x14ac:dyDescent="0.35">
      <c r="B153" s="123">
        <v>31</v>
      </c>
      <c r="C153" s="13">
        <v>253.91</v>
      </c>
      <c r="D153" s="13">
        <v>220.38</v>
      </c>
      <c r="E153" s="13">
        <v>193.09</v>
      </c>
      <c r="F153" s="196"/>
      <c r="G153" s="233"/>
      <c r="H153" s="234"/>
    </row>
    <row r="154" spans="2:8" x14ac:dyDescent="0.35">
      <c r="B154" s="123">
        <v>32</v>
      </c>
      <c r="C154" s="13">
        <v>293.33999999999997</v>
      </c>
      <c r="D154" s="13">
        <v>227.22</v>
      </c>
      <c r="E154" s="13">
        <v>198.18</v>
      </c>
      <c r="F154" s="196"/>
      <c r="G154" s="233"/>
      <c r="H154" s="234"/>
    </row>
    <row r="155" spans="2:8" x14ac:dyDescent="0.35">
      <c r="B155" s="123">
        <v>33</v>
      </c>
      <c r="C155" s="13">
        <v>303.08999999999997</v>
      </c>
      <c r="D155" s="13">
        <v>221.67</v>
      </c>
      <c r="E155" s="13">
        <v>199.87</v>
      </c>
      <c r="F155" s="196"/>
      <c r="G155" s="233"/>
      <c r="H155" s="234"/>
    </row>
    <row r="156" spans="2:8" x14ac:dyDescent="0.35">
      <c r="B156" s="123">
        <v>34</v>
      </c>
      <c r="C156" s="13">
        <v>302.08999999999997</v>
      </c>
      <c r="D156" s="13">
        <v>222.34</v>
      </c>
      <c r="E156" s="13">
        <v>186.86</v>
      </c>
      <c r="F156" s="196"/>
      <c r="G156" s="233"/>
      <c r="H156" s="234"/>
    </row>
    <row r="157" spans="2:8" x14ac:dyDescent="0.35">
      <c r="B157" s="123">
        <v>35</v>
      </c>
      <c r="C157" s="13">
        <v>286.64999999999998</v>
      </c>
      <c r="D157" s="13">
        <v>216.34</v>
      </c>
      <c r="E157" s="163">
        <v>206.29</v>
      </c>
      <c r="F157" s="196"/>
      <c r="G157" s="233"/>
      <c r="H157" s="234"/>
    </row>
    <row r="158" spans="2:8" x14ac:dyDescent="0.35">
      <c r="B158" s="123">
        <v>36</v>
      </c>
      <c r="C158" s="13">
        <v>300.5</v>
      </c>
      <c r="D158" s="13">
        <v>211.85</v>
      </c>
      <c r="E158" s="13">
        <v>207.73</v>
      </c>
      <c r="F158" s="196"/>
      <c r="G158" s="233"/>
      <c r="H158" s="234"/>
    </row>
    <row r="159" spans="2:8" x14ac:dyDescent="0.35">
      <c r="B159" s="123">
        <v>37</v>
      </c>
      <c r="C159" s="13">
        <v>295.79000000000002</v>
      </c>
      <c r="D159" s="13">
        <v>203.36</v>
      </c>
      <c r="E159" s="13">
        <v>170.44</v>
      </c>
      <c r="F159" s="196"/>
      <c r="G159" s="233"/>
      <c r="H159" s="234"/>
    </row>
    <row r="160" spans="2:8" x14ac:dyDescent="0.35">
      <c r="B160" s="123">
        <v>38</v>
      </c>
      <c r="C160" s="13">
        <v>306.26</v>
      </c>
      <c r="D160" s="13">
        <v>177.23</v>
      </c>
      <c r="E160" s="13">
        <v>164.32</v>
      </c>
      <c r="F160" s="196"/>
      <c r="G160" s="233"/>
      <c r="H160" s="234"/>
    </row>
    <row r="161" spans="2:8" x14ac:dyDescent="0.35">
      <c r="B161" s="123">
        <v>39</v>
      </c>
      <c r="C161" s="13">
        <v>306.95999999999998</v>
      </c>
      <c r="D161" s="13">
        <v>143.57</v>
      </c>
      <c r="E161" s="13">
        <v>165.17</v>
      </c>
      <c r="F161" s="196"/>
      <c r="G161" s="193"/>
      <c r="H161" s="263"/>
    </row>
    <row r="162" spans="2:8" x14ac:dyDescent="0.35">
      <c r="B162" s="123">
        <v>40</v>
      </c>
      <c r="C162" s="13">
        <v>305.57</v>
      </c>
      <c r="D162" s="13">
        <v>146.32</v>
      </c>
      <c r="E162" s="13">
        <v>170.07</v>
      </c>
      <c r="F162" s="196"/>
      <c r="G162" s="193"/>
      <c r="H162" s="263"/>
    </row>
    <row r="163" spans="2:8" x14ac:dyDescent="0.35">
      <c r="B163" s="123">
        <v>41</v>
      </c>
      <c r="C163" s="13">
        <v>312.31</v>
      </c>
      <c r="D163" s="13">
        <v>155.91999999999999</v>
      </c>
      <c r="E163" s="13">
        <v>195.09</v>
      </c>
      <c r="F163" s="196"/>
      <c r="G163" s="193"/>
      <c r="H163" s="263"/>
    </row>
    <row r="164" spans="2:8" x14ac:dyDescent="0.35">
      <c r="B164" s="123">
        <v>42</v>
      </c>
      <c r="C164" s="13">
        <v>314.56</v>
      </c>
      <c r="D164" s="13">
        <v>155.46</v>
      </c>
      <c r="E164" s="13">
        <v>185.01</v>
      </c>
      <c r="F164" s="196"/>
      <c r="G164" s="193"/>
      <c r="H164" s="263"/>
    </row>
    <row r="165" spans="2:8" x14ac:dyDescent="0.35">
      <c r="B165" s="123">
        <v>43</v>
      </c>
      <c r="C165" s="13">
        <v>332.51</v>
      </c>
      <c r="D165" s="13">
        <v>158.62</v>
      </c>
      <c r="E165" s="13">
        <v>184.98</v>
      </c>
      <c r="F165" s="196"/>
      <c r="G165" s="193"/>
      <c r="H165" s="263"/>
    </row>
    <row r="166" spans="2:8" x14ac:dyDescent="0.35">
      <c r="B166" s="123">
        <v>44</v>
      </c>
      <c r="C166" s="13">
        <v>344.2</v>
      </c>
      <c r="D166" s="13">
        <v>165.02</v>
      </c>
      <c r="E166" s="13">
        <v>198.98</v>
      </c>
      <c r="F166" s="196"/>
      <c r="G166" s="265"/>
      <c r="H166" s="266"/>
    </row>
    <row r="167" spans="2:8" x14ac:dyDescent="0.35">
      <c r="B167" s="123">
        <v>45</v>
      </c>
      <c r="C167" s="13">
        <v>299.7</v>
      </c>
      <c r="D167" s="13">
        <v>157.4</v>
      </c>
      <c r="E167" s="13">
        <v>196.37</v>
      </c>
      <c r="F167" s="196"/>
      <c r="G167" s="193"/>
      <c r="H167" s="263"/>
    </row>
    <row r="168" spans="2:8" x14ac:dyDescent="0.35">
      <c r="B168" s="123">
        <v>46</v>
      </c>
      <c r="C168" s="13">
        <v>334.12</v>
      </c>
      <c r="D168" s="13">
        <v>174.93</v>
      </c>
      <c r="E168" s="13">
        <v>202.81</v>
      </c>
      <c r="F168" s="196"/>
      <c r="G168" s="193"/>
      <c r="H168" s="263"/>
    </row>
    <row r="169" spans="2:8" x14ac:dyDescent="0.35">
      <c r="B169" s="123">
        <v>47</v>
      </c>
      <c r="C169" s="13">
        <v>334.42</v>
      </c>
      <c r="D169" s="13">
        <v>171.7</v>
      </c>
      <c r="E169" s="13">
        <v>210.97</v>
      </c>
      <c r="F169" s="196"/>
      <c r="G169" s="193"/>
      <c r="H169" s="263"/>
    </row>
    <row r="170" spans="2:8" x14ac:dyDescent="0.35">
      <c r="B170" s="123">
        <v>48</v>
      </c>
      <c r="C170" s="13">
        <v>334.2</v>
      </c>
      <c r="D170" s="13">
        <v>178.51</v>
      </c>
      <c r="E170" s="13">
        <v>209.92</v>
      </c>
      <c r="F170" s="196"/>
      <c r="G170" s="193"/>
      <c r="H170" s="263"/>
    </row>
    <row r="171" spans="2:8" x14ac:dyDescent="0.35">
      <c r="B171" s="123">
        <v>49</v>
      </c>
      <c r="C171" s="13">
        <v>308.92</v>
      </c>
      <c r="D171" s="13">
        <v>175.13</v>
      </c>
      <c r="E171" s="166">
        <v>205.1</v>
      </c>
      <c r="F171" s="196"/>
      <c r="G171" s="193"/>
      <c r="H171" s="263"/>
    </row>
    <row r="172" spans="2:8" x14ac:dyDescent="0.35">
      <c r="B172" s="123">
        <v>50</v>
      </c>
      <c r="C172" s="13">
        <v>327.10000000000002</v>
      </c>
      <c r="D172" s="13">
        <v>160</v>
      </c>
      <c r="E172" s="13">
        <v>199.78</v>
      </c>
      <c r="F172" s="196"/>
      <c r="G172" s="193"/>
      <c r="H172" s="263"/>
    </row>
    <row r="173" spans="2:8" x14ac:dyDescent="0.35">
      <c r="B173" s="123">
        <v>51</v>
      </c>
      <c r="C173" s="13">
        <v>303.87</v>
      </c>
      <c r="D173" s="13">
        <v>155.06</v>
      </c>
      <c r="E173" s="166">
        <v>217.45</v>
      </c>
      <c r="F173" s="196"/>
      <c r="G173" s="193"/>
      <c r="H173" s="263"/>
    </row>
    <row r="174" spans="2:8" ht="15" thickBot="1" x14ac:dyDescent="0.4">
      <c r="B174" s="119">
        <v>52</v>
      </c>
      <c r="C174" s="21"/>
      <c r="D174" s="21"/>
      <c r="E174" s="14"/>
      <c r="F174" s="197"/>
      <c r="G174" s="241"/>
      <c r="H174" s="242"/>
    </row>
    <row r="177" spans="2:5" x14ac:dyDescent="0.35">
      <c r="B177" s="7"/>
      <c r="C177" s="7"/>
      <c r="D177" s="38" t="s">
        <v>60</v>
      </c>
      <c r="E177" s="102" t="str">
        <f>'Osnovni obrazec '!A13</f>
        <v>8. teden (17.2.2025 -23.2.2025)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219.08</v>
      </c>
      <c r="D180" s="62">
        <v>2.1624716217550093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:F7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0" width="9.453125" style="2"/>
    <col min="11" max="11" width="9.453125" style="2" customWidth="1"/>
    <col min="12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97</v>
      </c>
      <c r="F4" s="28"/>
      <c r="G4" s="28"/>
      <c r="H4" s="257"/>
      <c r="I4" s="268"/>
      <c r="J4" s="268"/>
      <c r="K4" s="268"/>
      <c r="L4" s="268"/>
      <c r="M4" s="268"/>
      <c r="N4" s="268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45" t="s">
        <v>1</v>
      </c>
      <c r="C7" s="246" t="s">
        <v>6</v>
      </c>
      <c r="D7" s="247" t="s">
        <v>77</v>
      </c>
      <c r="E7" s="248" t="s">
        <v>78</v>
      </c>
    </row>
    <row r="8" spans="2:14" x14ac:dyDescent="0.35">
      <c r="B8" s="74" t="s">
        <v>19</v>
      </c>
      <c r="C8" s="76">
        <v>194.6</v>
      </c>
      <c r="D8" s="77">
        <v>0</v>
      </c>
      <c r="E8" s="252">
        <v>0</v>
      </c>
      <c r="G8" s="2" t="s">
        <v>46</v>
      </c>
    </row>
    <row r="9" spans="2:14" x14ac:dyDescent="0.35">
      <c r="B9" s="75" t="s">
        <v>20</v>
      </c>
      <c r="C9" s="45">
        <v>190.45833333333334</v>
      </c>
      <c r="D9" s="46">
        <v>-0.2566666666666606</v>
      </c>
      <c r="E9" s="249">
        <v>-1.3458126873432397E-3</v>
      </c>
    </row>
    <row r="10" spans="2:14" x14ac:dyDescent="0.35">
      <c r="B10" s="75" t="s">
        <v>21</v>
      </c>
      <c r="C10" s="45" t="s">
        <v>47</v>
      </c>
      <c r="D10" s="46"/>
      <c r="E10" s="48"/>
      <c r="G10" s="257"/>
    </row>
    <row r="11" spans="2:14" x14ac:dyDescent="0.35">
      <c r="B11" s="75" t="s">
        <v>23</v>
      </c>
      <c r="C11" s="76">
        <v>236.75</v>
      </c>
      <c r="D11" s="255">
        <v>0.375</v>
      </c>
      <c r="E11" s="47">
        <v>1.5864621893177944E-3</v>
      </c>
      <c r="G11" s="257"/>
      <c r="H11" s="28"/>
    </row>
    <row r="12" spans="2:14" x14ac:dyDescent="0.35">
      <c r="B12" s="75" t="s">
        <v>25</v>
      </c>
      <c r="C12" s="45">
        <v>225</v>
      </c>
      <c r="D12" s="282">
        <v>0</v>
      </c>
      <c r="E12" s="252">
        <v>0</v>
      </c>
      <c r="I12" s="7"/>
    </row>
    <row r="13" spans="2:14" x14ac:dyDescent="0.35">
      <c r="B13" s="75" t="s">
        <v>26</v>
      </c>
      <c r="C13" s="45">
        <v>243.33333333333334</v>
      </c>
      <c r="D13" s="46">
        <v>-1.4666666666666401</v>
      </c>
      <c r="E13" s="47">
        <v>-5.9912854030500506E-3</v>
      </c>
    </row>
    <row r="14" spans="2:14" x14ac:dyDescent="0.35">
      <c r="B14" s="75" t="s">
        <v>27</v>
      </c>
      <c r="C14" s="76">
        <v>227.51</v>
      </c>
      <c r="D14" s="255">
        <v>3.9299999999999784</v>
      </c>
      <c r="E14" s="47">
        <v>1.7577600858752929E-2</v>
      </c>
    </row>
    <row r="15" spans="2:14" x14ac:dyDescent="0.35">
      <c r="B15" s="75" t="s">
        <v>28</v>
      </c>
      <c r="C15" s="76">
        <v>194.89999999999998</v>
      </c>
      <c r="D15" s="77">
        <v>-10.950000000000045</v>
      </c>
      <c r="E15" s="262">
        <v>-5.319407335438453E-2</v>
      </c>
    </row>
    <row r="16" spans="2:14" x14ac:dyDescent="0.35">
      <c r="B16" s="75" t="s">
        <v>29</v>
      </c>
      <c r="C16" s="76">
        <v>241.70999999999998</v>
      </c>
      <c r="D16" s="255">
        <v>4.1999999999999886</v>
      </c>
      <c r="E16" s="47">
        <v>1.7683465959327904E-2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194.85</v>
      </c>
      <c r="D18" s="46">
        <v>-0.11500000000000909</v>
      </c>
      <c r="E18" s="249">
        <v>-5.8984946015960826E-4</v>
      </c>
    </row>
    <row r="19" spans="1:106" x14ac:dyDescent="0.35">
      <c r="B19" s="75" t="s">
        <v>34</v>
      </c>
      <c r="C19" s="45">
        <v>245</v>
      </c>
      <c r="D19" s="46">
        <v>-1</v>
      </c>
      <c r="E19" s="47">
        <v>-4.0650406504064707E-3</v>
      </c>
    </row>
    <row r="20" spans="1:106" x14ac:dyDescent="0.35">
      <c r="B20" s="75" t="s">
        <v>35</v>
      </c>
      <c r="C20" s="45">
        <v>215.5</v>
      </c>
      <c r="D20" s="46" t="s">
        <v>47</v>
      </c>
      <c r="E20" s="264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 t="s">
        <v>47</v>
      </c>
      <c r="D22" s="77"/>
      <c r="E22" s="250"/>
      <c r="BC22" s="57"/>
      <c r="BD22" s="57"/>
      <c r="BE22" s="57"/>
    </row>
    <row r="23" spans="1:106" x14ac:dyDescent="0.35">
      <c r="B23" s="75" t="s">
        <v>38</v>
      </c>
      <c r="C23" s="45">
        <v>201.18</v>
      </c>
      <c r="D23" s="46">
        <v>4.0633333333333326</v>
      </c>
      <c r="E23" s="47">
        <v>2.0613849666018425E-2</v>
      </c>
      <c r="BC23" s="57"/>
      <c r="BD23" s="57"/>
      <c r="BE23" s="57"/>
    </row>
    <row r="24" spans="1:106" x14ac:dyDescent="0.35">
      <c r="B24" s="171" t="s">
        <v>39</v>
      </c>
      <c r="C24" s="170">
        <v>214.82</v>
      </c>
      <c r="D24" s="256">
        <v>16.28</v>
      </c>
      <c r="E24" s="258">
        <v>8.1998589704845415E-2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84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2025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238.75</v>
      </c>
      <c r="D30" s="144">
        <v>229.66666666666666</v>
      </c>
      <c r="E30" s="144">
        <v>279.64</v>
      </c>
      <c r="F30" s="144">
        <v>235</v>
      </c>
      <c r="G30" s="144">
        <v>235</v>
      </c>
      <c r="H30" s="144">
        <v>217.33749999999998</v>
      </c>
      <c r="I30" s="144">
        <v>235</v>
      </c>
      <c r="J30" s="144">
        <v>211.3175</v>
      </c>
      <c r="K30" s="144">
        <v>235</v>
      </c>
      <c r="L30" s="144">
        <v>235</v>
      </c>
      <c r="M30" s="144">
        <v>230</v>
      </c>
      <c r="N30" s="144">
        <v>230</v>
      </c>
      <c r="O30" s="144">
        <v>230</v>
      </c>
      <c r="P30" s="144">
        <v>230</v>
      </c>
      <c r="Q30" s="144">
        <v>230</v>
      </c>
      <c r="R30" s="144">
        <v>220</v>
      </c>
      <c r="S30" s="144">
        <v>218.17500000000001</v>
      </c>
      <c r="T30" s="144">
        <v>222.25</v>
      </c>
      <c r="U30" s="144">
        <v>224.67750000000001</v>
      </c>
      <c r="V30" s="144">
        <v>230.83333333333334</v>
      </c>
      <c r="W30" s="144">
        <v>231.47500000000002</v>
      </c>
      <c r="X30" s="144">
        <v>231.47500000000002</v>
      </c>
      <c r="Y30" s="144">
        <v>231.34444444444443</v>
      </c>
      <c r="Z30" s="144">
        <v>237.5</v>
      </c>
      <c r="AA30" s="144">
        <v>227.72499999999999</v>
      </c>
      <c r="AB30" s="144">
        <v>226.875</v>
      </c>
      <c r="AC30" s="144">
        <v>225.67500000000001</v>
      </c>
      <c r="AD30" s="144">
        <v>225.375</v>
      </c>
      <c r="AE30" s="144">
        <v>225.47499999999999</v>
      </c>
      <c r="AF30" s="144">
        <v>228.89999999999998</v>
      </c>
      <c r="AG30" s="144">
        <v>228.67500000000001</v>
      </c>
      <c r="AH30" s="144">
        <v>228.67500000000001</v>
      </c>
      <c r="AI30" s="144">
        <v>235.5</v>
      </c>
      <c r="AJ30" s="144">
        <v>232.75</v>
      </c>
      <c r="AK30" s="144">
        <v>232.75</v>
      </c>
      <c r="AL30" s="145">
        <v>225.14249999999998</v>
      </c>
      <c r="AM30" s="145">
        <v>227.88499999999999</v>
      </c>
      <c r="AN30" s="145">
        <v>227.46749999999997</v>
      </c>
      <c r="AO30" s="145">
        <v>229.41749999999999</v>
      </c>
      <c r="AP30" s="145">
        <v>232.51750000000001</v>
      </c>
      <c r="AQ30" s="145">
        <v>237.41749999999999</v>
      </c>
      <c r="AR30" s="145">
        <v>237.71749999999997</v>
      </c>
      <c r="AS30" s="145">
        <v>236.1925</v>
      </c>
      <c r="AT30" s="145">
        <v>236.04250000000002</v>
      </c>
      <c r="AU30" s="145">
        <v>234.15</v>
      </c>
      <c r="AV30" s="145">
        <v>242</v>
      </c>
      <c r="AW30" s="145">
        <v>234.32500000000002</v>
      </c>
      <c r="AX30" s="145">
        <v>233.875</v>
      </c>
      <c r="AY30" s="145">
        <v>234.57499999999999</v>
      </c>
      <c r="AZ30" s="145">
        <v>235.45</v>
      </c>
      <c r="BA30" s="145">
        <v>236.25</v>
      </c>
      <c r="BB30" s="148">
        <v>236.25</v>
      </c>
      <c r="BC30" s="146">
        <v>238.75</v>
      </c>
      <c r="BD30" s="145">
        <v>241.375</v>
      </c>
      <c r="BE30" s="145">
        <v>245.5</v>
      </c>
      <c r="BF30" s="145">
        <v>250</v>
      </c>
      <c r="BG30" s="145">
        <v>250</v>
      </c>
      <c r="BH30" s="145">
        <v>251</v>
      </c>
      <c r="BI30" s="145">
        <v>245</v>
      </c>
      <c r="BJ30" s="145"/>
      <c r="BK30" s="145"/>
      <c r="BL30" s="145"/>
      <c r="BM30" s="145"/>
      <c r="BN30" s="145"/>
      <c r="BO30" s="145"/>
      <c r="BP30" s="147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50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>
        <v>190.715</v>
      </c>
      <c r="BH31" s="83">
        <v>190.715</v>
      </c>
      <c r="BI31" s="83">
        <v>190.45833333333334</v>
      </c>
      <c r="BJ31" s="83"/>
      <c r="BK31" s="83"/>
      <c r="BL31" s="83"/>
      <c r="BM31" s="83"/>
      <c r="BN31" s="83"/>
      <c r="BO31" s="83"/>
      <c r="BP31" s="84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50"/>
      <c r="BC32" s="103">
        <v>219.7</v>
      </c>
      <c r="BD32" s="83">
        <v>208.21</v>
      </c>
      <c r="BE32" s="83">
        <v>211.22</v>
      </c>
      <c r="BF32" s="83">
        <v>209.29</v>
      </c>
      <c r="BG32" s="83">
        <v>207.53</v>
      </c>
      <c r="BH32" s="83">
        <v>198.54</v>
      </c>
      <c r="BI32" s="83">
        <v>214.82</v>
      </c>
      <c r="BJ32" s="83"/>
      <c r="BK32" s="83"/>
      <c r="BL32" s="83"/>
      <c r="BM32" s="83"/>
      <c r="BN32" s="83"/>
      <c r="BO32" s="83"/>
      <c r="BP32" s="84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195.85608585858589</v>
      </c>
      <c r="D33" s="152">
        <v>193.51695238095235</v>
      </c>
      <c r="E33" s="152">
        <v>201.47625925925925</v>
      </c>
      <c r="F33" s="152">
        <v>190.54538148148148</v>
      </c>
      <c r="G33" s="152">
        <v>188.56792857142855</v>
      </c>
      <c r="H33" s="153">
        <v>185.25315384615382</v>
      </c>
      <c r="I33" s="153">
        <v>186.19632142857145</v>
      </c>
      <c r="J33" s="153">
        <v>180.05063095238097</v>
      </c>
      <c r="K33" s="153">
        <v>184.64433333333332</v>
      </c>
      <c r="L33" s="153">
        <v>182.21142857142857</v>
      </c>
      <c r="M33" s="153">
        <v>178.54091666666665</v>
      </c>
      <c r="N33" s="153">
        <v>183.45885185185185</v>
      </c>
      <c r="O33" s="153">
        <v>186.99083730158733</v>
      </c>
      <c r="P33" s="153">
        <v>190.126</v>
      </c>
      <c r="Q33" s="153">
        <v>191.2405</v>
      </c>
      <c r="R33" s="153">
        <v>189.21210740740742</v>
      </c>
      <c r="S33" s="153">
        <v>194.03095454545453</v>
      </c>
      <c r="T33" s="153">
        <v>190.7355641025641</v>
      </c>
      <c r="U33" s="153">
        <v>196.45353703703699</v>
      </c>
      <c r="V33" s="153">
        <v>200.34284523809524</v>
      </c>
      <c r="W33" s="153">
        <v>202.44864102564102</v>
      </c>
      <c r="X33" s="153">
        <v>204.80441666666667</v>
      </c>
      <c r="Y33" s="153">
        <v>203.33246296296295</v>
      </c>
      <c r="Z33" s="153">
        <v>205.44856837606838</v>
      </c>
      <c r="AA33" s="153">
        <v>202.61023809523812</v>
      </c>
      <c r="AB33" s="153">
        <v>201.41369841269844</v>
      </c>
      <c r="AC33" s="153">
        <v>200.8802380952381</v>
      </c>
      <c r="AD33" s="153">
        <v>200.49021978021977</v>
      </c>
      <c r="AE33" s="153">
        <v>202.45557692307693</v>
      </c>
      <c r="AF33" s="153">
        <v>203.26506060606062</v>
      </c>
      <c r="AG33" s="153">
        <v>201.21395833333332</v>
      </c>
      <c r="AH33" s="153">
        <v>200.92808333333335</v>
      </c>
      <c r="AI33" s="153">
        <v>205.4688222222222</v>
      </c>
      <c r="AJ33" s="153">
        <v>200.88253703703708</v>
      </c>
      <c r="AK33" s="153">
        <v>205.66037037037032</v>
      </c>
      <c r="AL33" s="154">
        <v>204.01134615384615</v>
      </c>
      <c r="AM33" s="154">
        <v>201.47329059829059</v>
      </c>
      <c r="AN33" s="154">
        <v>201.38910256410256</v>
      </c>
      <c r="AO33" s="154">
        <v>202.22720238095238</v>
      </c>
      <c r="AP33" s="154">
        <v>198.74154761904765</v>
      </c>
      <c r="AQ33" s="154">
        <v>205.28559829059833</v>
      </c>
      <c r="AR33" s="154">
        <v>203.7274801587302</v>
      </c>
      <c r="AS33" s="154">
        <v>203.42559829059832</v>
      </c>
      <c r="AT33" s="154">
        <v>202.86720695970695</v>
      </c>
      <c r="AU33" s="154">
        <v>201.9030787037037</v>
      </c>
      <c r="AV33" s="154">
        <v>200.75299145299144</v>
      </c>
      <c r="AW33" s="154">
        <v>207.20267857142855</v>
      </c>
      <c r="AX33" s="154">
        <v>203.78859126984125</v>
      </c>
      <c r="AY33" s="154">
        <v>206.81541666666666</v>
      </c>
      <c r="AZ33" s="154">
        <v>208.84708333333336</v>
      </c>
      <c r="BA33" s="154">
        <v>213.02729166666668</v>
      </c>
      <c r="BB33" s="156">
        <v>202.86433333333332</v>
      </c>
      <c r="BC33" s="155">
        <v>205.93388888888887</v>
      </c>
      <c r="BD33" s="154">
        <v>214.00125000000003</v>
      </c>
      <c r="BE33" s="154">
        <v>219.20083333333332</v>
      </c>
      <c r="BF33" s="154">
        <v>218.34305555555557</v>
      </c>
      <c r="BG33" s="154">
        <v>214.92380952380952</v>
      </c>
      <c r="BH33" s="154">
        <v>218.92705128205128</v>
      </c>
      <c r="BI33" s="154">
        <v>217.35474358974358</v>
      </c>
      <c r="BJ33" s="154"/>
      <c r="BK33" s="154"/>
      <c r="BL33" s="154"/>
      <c r="BM33" s="154"/>
      <c r="BN33" s="154"/>
      <c r="BO33" s="154"/>
      <c r="BP33" s="152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94</v>
      </c>
    </row>
  </sheetData>
  <conditionalFormatting sqref="C8">
    <cfRule type="cellIs" dxfId="25" priority="13" stopIfTrue="1" operator="lessThan">
      <formula>0</formula>
    </cfRule>
  </conditionalFormatting>
  <conditionalFormatting sqref="C10">
    <cfRule type="cellIs" dxfId="24" priority="10" stopIfTrue="1" operator="lessThan">
      <formula>0</formula>
    </cfRule>
  </conditionalFormatting>
  <conditionalFormatting sqref="C12">
    <cfRule type="cellIs" dxfId="23" priority="91" stopIfTrue="1" operator="lessThan">
      <formula>0</formula>
    </cfRule>
  </conditionalFormatting>
  <conditionalFormatting sqref="C17:C18">
    <cfRule type="cellIs" dxfId="22" priority="7" stopIfTrue="1" operator="lessThan">
      <formula>0</formula>
    </cfRule>
  </conditionalFormatting>
  <conditionalFormatting sqref="C20:C22">
    <cfRule type="cellIs" dxfId="21" priority="4" stopIfTrue="1" operator="lessThan">
      <formula>0</formula>
    </cfRule>
  </conditionalFormatting>
  <conditionalFormatting sqref="C25">
    <cfRule type="cellIs" dxfId="20" priority="1" stopIfTrue="1" operator="lessThan">
      <formula>0</formula>
    </cfRule>
  </conditionalFormatting>
  <conditionalFormatting sqref="D8:D11">
    <cfRule type="cellIs" dxfId="19" priority="12" stopIfTrue="1" operator="lessThan">
      <formula>0</formula>
    </cfRule>
  </conditionalFormatting>
  <conditionalFormatting sqref="D13:D25">
    <cfRule type="cellIs" dxfId="18" priority="3" stopIfTrue="1" operator="lessThan">
      <formula>0</formula>
    </cfRule>
  </conditionalFormatting>
  <conditionalFormatting sqref="E8">
    <cfRule type="cellIs" dxfId="17" priority="14" stopIfTrue="1" operator="lessThan">
      <formula>0</formula>
    </cfRule>
  </conditionalFormatting>
  <conditionalFormatting sqref="E9 E18:E19">
    <cfRule type="cellIs" dxfId="16" priority="166" stopIfTrue="1" operator="greaterThanOrEqual">
      <formula>0</formula>
    </cfRule>
    <cfRule type="cellIs" dxfId="15" priority="167" stopIfTrue="1" operator="lessThan">
      <formula>0</formula>
    </cfRule>
  </conditionalFormatting>
  <conditionalFormatting sqref="E10">
    <cfRule type="cellIs" dxfId="14" priority="11" stopIfTrue="1" operator="lessThan">
      <formula>0</formula>
    </cfRule>
  </conditionalFormatting>
  <conditionalFormatting sqref="E11">
    <cfRule type="cellIs" dxfId="13" priority="23" stopIfTrue="1" operator="greaterThanOrEqual">
      <formula>0</formula>
    </cfRule>
  </conditionalFormatting>
  <conditionalFormatting sqref="E11:E13">
    <cfRule type="cellIs" dxfId="12" priority="24" stopIfTrue="1" operator="lessThan">
      <formula>0</formula>
    </cfRule>
  </conditionalFormatting>
  <conditionalFormatting sqref="E13:E16">
    <cfRule type="cellIs" dxfId="11" priority="19" stopIfTrue="1" operator="greaterThanOrEqual">
      <formula>0</formula>
    </cfRule>
  </conditionalFormatting>
  <conditionalFormatting sqref="E14:E16">
    <cfRule type="cellIs" dxfId="10" priority="20" stopIfTrue="1" operator="lessThan">
      <formula>0</formula>
    </cfRule>
  </conditionalFormatting>
  <conditionalFormatting sqref="E17">
    <cfRule type="cellIs" dxfId="9" priority="8" stopIfTrue="1" operator="lessThan">
      <formula>0</formula>
    </cfRule>
  </conditionalFormatting>
  <conditionalFormatting sqref="E21">
    <cfRule type="cellIs" dxfId="8" priority="5" stopIfTrue="1" operator="lessThan">
      <formula>0</formula>
    </cfRule>
  </conditionalFormatting>
  <conditionalFormatting sqref="E22:E24">
    <cfRule type="cellIs" dxfId="7" priority="63" stopIfTrue="1" operator="greaterThanOrEqual">
      <formula>0</formula>
    </cfRule>
    <cfRule type="cellIs" dxfId="6" priority="64" stopIfTrue="1" operator="lessThan">
      <formula>0</formula>
    </cfRule>
  </conditionalFormatting>
  <conditionalFormatting sqref="E25">
    <cfRule type="cellIs" dxfId="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4" t="s">
        <v>69</v>
      </c>
      <c r="C1" s="294"/>
    </row>
    <row r="4" spans="1:8" x14ac:dyDescent="0.35">
      <c r="B4" s="205" t="s">
        <v>70</v>
      </c>
    </row>
    <row r="5" spans="1:8" ht="15" thickBot="1" x14ac:dyDescent="0.4"/>
    <row r="6" spans="1:8" s="207" customFormat="1" ht="15" thickBot="1" x14ac:dyDescent="0.4">
      <c r="B6" s="6"/>
      <c r="C6" s="6" t="s">
        <v>66</v>
      </c>
      <c r="D6" s="6" t="s">
        <v>67</v>
      </c>
      <c r="E6" s="206" t="s">
        <v>68</v>
      </c>
    </row>
    <row r="7" spans="1:8" x14ac:dyDescent="0.35">
      <c r="B7" s="74" t="s">
        <v>64</v>
      </c>
      <c r="C7" s="229"/>
      <c r="D7" s="229">
        <v>3408394</v>
      </c>
      <c r="E7" s="239"/>
    </row>
    <row r="8" spans="1:8" ht="15" thickBot="1" x14ac:dyDescent="0.4">
      <c r="B8" s="78" t="s">
        <v>65</v>
      </c>
      <c r="C8" s="244">
        <v>21525</v>
      </c>
      <c r="D8" s="230">
        <v>256146</v>
      </c>
      <c r="E8" s="240"/>
    </row>
    <row r="9" spans="1:8" x14ac:dyDescent="0.35">
      <c r="A9" s="231"/>
      <c r="B9" s="208"/>
      <c r="C9" s="73"/>
      <c r="D9" s="73"/>
      <c r="E9" s="232"/>
      <c r="F9" s="231"/>
    </row>
    <row r="10" spans="1:8" x14ac:dyDescent="0.35">
      <c r="A10" s="231"/>
      <c r="B10" s="231"/>
      <c r="C10" s="231"/>
      <c r="D10" s="231"/>
      <c r="E10" s="231"/>
      <c r="F10" s="231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9" t="s">
        <v>0</v>
      </c>
      <c r="G13" s="209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13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14"/>
      <c r="C15" s="215"/>
      <c r="D15" s="216"/>
      <c r="E15" s="210">
        <v>1</v>
      </c>
      <c r="F15" s="223">
        <v>15000</v>
      </c>
      <c r="G15" s="215">
        <v>214660</v>
      </c>
      <c r="H15" s="224"/>
    </row>
    <row r="16" spans="1:8" x14ac:dyDescent="0.35">
      <c r="B16" s="217">
        <v>261380</v>
      </c>
      <c r="C16" s="218">
        <v>2169940</v>
      </c>
      <c r="D16" s="219"/>
      <c r="E16" s="211">
        <v>2</v>
      </c>
      <c r="F16" s="225">
        <v>103079</v>
      </c>
      <c r="G16" s="218">
        <v>1298100</v>
      </c>
      <c r="H16" s="226"/>
    </row>
    <row r="17" spans="2:8" x14ac:dyDescent="0.35">
      <c r="B17" s="217">
        <v>346700</v>
      </c>
      <c r="C17" s="218">
        <v>2052020</v>
      </c>
      <c r="D17" s="219"/>
      <c r="E17" s="211">
        <v>3</v>
      </c>
      <c r="F17" s="225">
        <v>1068176</v>
      </c>
      <c r="G17" s="218">
        <v>243200</v>
      </c>
      <c r="H17" s="226"/>
    </row>
    <row r="18" spans="2:8" x14ac:dyDescent="0.35">
      <c r="B18" s="217">
        <v>558580</v>
      </c>
      <c r="C18" s="218">
        <v>2212940</v>
      </c>
      <c r="D18" s="219"/>
      <c r="E18" s="211">
        <v>4</v>
      </c>
      <c r="F18" s="225">
        <v>10000</v>
      </c>
      <c r="G18" s="218">
        <v>241860</v>
      </c>
      <c r="H18" s="226"/>
    </row>
    <row r="19" spans="2:8" x14ac:dyDescent="0.35">
      <c r="B19" s="217">
        <v>2669560</v>
      </c>
      <c r="C19" s="218">
        <v>3014960</v>
      </c>
      <c r="D19" s="219"/>
      <c r="E19" s="211">
        <v>5</v>
      </c>
      <c r="F19" s="225">
        <v>510649</v>
      </c>
      <c r="G19" s="218"/>
      <c r="H19" s="226"/>
    </row>
    <row r="20" spans="2:8" x14ac:dyDescent="0.35">
      <c r="B20" s="217">
        <v>1631940</v>
      </c>
      <c r="C20" s="218">
        <v>1161250</v>
      </c>
      <c r="D20" s="219"/>
      <c r="E20" s="211">
        <v>6</v>
      </c>
      <c r="F20" s="225">
        <v>5514</v>
      </c>
      <c r="G20" s="218">
        <v>324680</v>
      </c>
      <c r="H20" s="226"/>
    </row>
    <row r="21" spans="2:8" x14ac:dyDescent="0.35">
      <c r="B21" s="217">
        <v>1897000</v>
      </c>
      <c r="C21" s="218">
        <v>2511800</v>
      </c>
      <c r="D21" s="219"/>
      <c r="E21" s="211">
        <v>7</v>
      </c>
      <c r="F21" s="225">
        <v>3827</v>
      </c>
      <c r="G21" s="218">
        <v>559140</v>
      </c>
      <c r="H21" s="226"/>
    </row>
    <row r="22" spans="2:8" x14ac:dyDescent="0.35">
      <c r="B22" s="217">
        <v>795280</v>
      </c>
      <c r="C22" s="218">
        <v>1326710</v>
      </c>
      <c r="D22" s="219"/>
      <c r="E22" s="211">
        <v>8</v>
      </c>
      <c r="F22" s="225">
        <v>606988</v>
      </c>
      <c r="G22" s="218">
        <v>839460</v>
      </c>
      <c r="H22" s="226"/>
    </row>
    <row r="23" spans="2:8" x14ac:dyDescent="0.35">
      <c r="B23" s="217">
        <v>200340</v>
      </c>
      <c r="C23" s="218">
        <v>588200</v>
      </c>
      <c r="D23" s="219"/>
      <c r="E23" s="211">
        <v>9</v>
      </c>
      <c r="F23" s="225">
        <v>231342</v>
      </c>
      <c r="G23" s="218">
        <v>287380</v>
      </c>
      <c r="H23" s="226"/>
    </row>
    <row r="24" spans="2:8" x14ac:dyDescent="0.35">
      <c r="B24" s="217">
        <v>81740</v>
      </c>
      <c r="C24" s="218">
        <v>1322100</v>
      </c>
      <c r="D24" s="219"/>
      <c r="E24" s="211">
        <v>10</v>
      </c>
      <c r="F24" s="225">
        <v>104306</v>
      </c>
      <c r="G24" s="218"/>
      <c r="H24" s="226"/>
    </row>
    <row r="25" spans="2:8" x14ac:dyDescent="0.35">
      <c r="B25" s="217"/>
      <c r="C25" s="218">
        <v>1093724</v>
      </c>
      <c r="D25" s="219"/>
      <c r="E25" s="211">
        <v>11</v>
      </c>
      <c r="F25" s="225">
        <v>57830</v>
      </c>
      <c r="G25" s="218">
        <v>159233</v>
      </c>
      <c r="H25" s="226"/>
    </row>
    <row r="26" spans="2:8" x14ac:dyDescent="0.35">
      <c r="B26" s="217"/>
      <c r="C26" s="218">
        <v>842260</v>
      </c>
      <c r="D26" s="219"/>
      <c r="E26" s="211">
        <v>12</v>
      </c>
      <c r="F26" s="225">
        <v>45693</v>
      </c>
      <c r="G26" s="218">
        <v>157782</v>
      </c>
      <c r="H26" s="226"/>
    </row>
    <row r="27" spans="2:8" x14ac:dyDescent="0.35">
      <c r="B27" s="217">
        <v>10950</v>
      </c>
      <c r="C27" s="218">
        <v>1237256</v>
      </c>
      <c r="D27" s="219"/>
      <c r="E27" s="211">
        <v>13</v>
      </c>
      <c r="F27" s="225">
        <v>10023</v>
      </c>
      <c r="G27" s="218">
        <v>339291</v>
      </c>
      <c r="H27" s="226"/>
    </row>
    <row r="28" spans="2:8" x14ac:dyDescent="0.35">
      <c r="B28" s="217">
        <v>368460</v>
      </c>
      <c r="C28" s="218">
        <v>683996</v>
      </c>
      <c r="D28" s="219"/>
      <c r="E28" s="211">
        <v>14</v>
      </c>
      <c r="F28" s="225"/>
      <c r="G28" s="218">
        <v>238750</v>
      </c>
      <c r="H28" s="226"/>
    </row>
    <row r="29" spans="2:8" x14ac:dyDescent="0.35">
      <c r="B29" s="217">
        <v>1332860</v>
      </c>
      <c r="C29" s="218">
        <v>884375</v>
      </c>
      <c r="D29" s="219"/>
      <c r="E29" s="211">
        <v>15</v>
      </c>
      <c r="F29" s="225">
        <v>353499</v>
      </c>
      <c r="G29" s="218"/>
      <c r="H29" s="226"/>
    </row>
    <row r="30" spans="2:8" x14ac:dyDescent="0.35">
      <c r="B30" s="217">
        <v>804080</v>
      </c>
      <c r="C30" s="218">
        <v>896211</v>
      </c>
      <c r="D30" s="219"/>
      <c r="E30" s="211">
        <v>16</v>
      </c>
      <c r="F30" s="225"/>
      <c r="G30" s="218">
        <v>170003</v>
      </c>
      <c r="H30" s="226"/>
    </row>
    <row r="31" spans="2:8" x14ac:dyDescent="0.35">
      <c r="B31" s="217">
        <v>1048440</v>
      </c>
      <c r="C31" s="218">
        <v>1376426</v>
      </c>
      <c r="D31" s="219"/>
      <c r="E31" s="211">
        <v>17</v>
      </c>
      <c r="F31" s="225">
        <v>31600</v>
      </c>
      <c r="G31" s="218">
        <v>278902</v>
      </c>
      <c r="H31" s="226"/>
    </row>
    <row r="32" spans="2:8" x14ac:dyDescent="0.35">
      <c r="B32" s="217">
        <v>157720</v>
      </c>
      <c r="C32" s="218">
        <v>1009085</v>
      </c>
      <c r="D32" s="226"/>
      <c r="E32" s="211">
        <v>18</v>
      </c>
      <c r="F32" s="225">
        <v>146680</v>
      </c>
      <c r="G32" s="218">
        <v>391689</v>
      </c>
      <c r="H32" s="226"/>
    </row>
    <row r="33" spans="2:8" x14ac:dyDescent="0.35">
      <c r="B33" s="217"/>
      <c r="C33" s="218">
        <v>866429</v>
      </c>
      <c r="D33" s="219"/>
      <c r="E33" s="211">
        <v>19</v>
      </c>
      <c r="F33" s="225">
        <v>76211</v>
      </c>
      <c r="G33" s="218">
        <v>1272781</v>
      </c>
      <c r="H33" s="226"/>
    </row>
    <row r="34" spans="2:8" x14ac:dyDescent="0.35">
      <c r="B34" s="217">
        <v>26120</v>
      </c>
      <c r="C34" s="218">
        <v>1511164</v>
      </c>
      <c r="D34" s="219"/>
      <c r="E34" s="211">
        <v>20</v>
      </c>
      <c r="F34" s="225">
        <v>26854</v>
      </c>
      <c r="G34" s="218">
        <v>971084</v>
      </c>
      <c r="H34" s="226"/>
    </row>
    <row r="35" spans="2:8" x14ac:dyDescent="0.35">
      <c r="B35" s="217"/>
      <c r="C35" s="218">
        <v>1109102</v>
      </c>
      <c r="D35" s="219"/>
      <c r="E35" s="211">
        <v>21</v>
      </c>
      <c r="F35" s="225">
        <v>44371</v>
      </c>
      <c r="G35" s="218">
        <v>1622554</v>
      </c>
      <c r="H35" s="226"/>
    </row>
    <row r="36" spans="2:8" x14ac:dyDescent="0.35">
      <c r="B36" s="217">
        <v>180460</v>
      </c>
      <c r="C36" s="218">
        <v>1165676</v>
      </c>
      <c r="D36" s="219"/>
      <c r="E36" s="211">
        <v>22</v>
      </c>
      <c r="F36" s="225">
        <v>12665</v>
      </c>
      <c r="G36" s="218">
        <v>2570755</v>
      </c>
      <c r="H36" s="226"/>
    </row>
    <row r="37" spans="2:8" x14ac:dyDescent="0.35">
      <c r="B37" s="217"/>
      <c r="C37" s="218">
        <v>1659952</v>
      </c>
      <c r="D37" s="219"/>
      <c r="E37" s="211">
        <v>23</v>
      </c>
      <c r="F37" s="225"/>
      <c r="G37" s="218">
        <v>1671676</v>
      </c>
      <c r="H37" s="226"/>
    </row>
    <row r="38" spans="2:8" x14ac:dyDescent="0.35">
      <c r="B38" s="217"/>
      <c r="C38" s="218">
        <v>252859</v>
      </c>
      <c r="D38" s="219"/>
      <c r="E38" s="211">
        <v>24</v>
      </c>
      <c r="F38" s="225">
        <v>19275</v>
      </c>
      <c r="G38" s="218">
        <v>77239</v>
      </c>
      <c r="H38" s="226"/>
    </row>
    <row r="39" spans="2:8" x14ac:dyDescent="0.35">
      <c r="B39" s="217">
        <v>166040</v>
      </c>
      <c r="C39" s="218">
        <v>1033861</v>
      </c>
      <c r="D39" s="219"/>
      <c r="E39" s="211">
        <v>25</v>
      </c>
      <c r="F39" s="225">
        <v>674</v>
      </c>
      <c r="G39" s="218">
        <v>1321874</v>
      </c>
      <c r="H39" s="226"/>
    </row>
    <row r="40" spans="2:8" x14ac:dyDescent="0.35">
      <c r="B40" s="217">
        <v>3210020</v>
      </c>
      <c r="C40" s="218">
        <v>415290</v>
      </c>
      <c r="D40" s="219"/>
      <c r="E40" s="211">
        <v>26</v>
      </c>
      <c r="F40" s="225">
        <v>15757</v>
      </c>
      <c r="G40" s="218">
        <v>412655</v>
      </c>
      <c r="H40" s="226"/>
    </row>
    <row r="41" spans="2:8" x14ac:dyDescent="0.35">
      <c r="B41" s="217">
        <v>5069579</v>
      </c>
      <c r="C41" s="218">
        <v>129780</v>
      </c>
      <c r="D41" s="219"/>
      <c r="E41" s="211">
        <v>27</v>
      </c>
      <c r="F41" s="225">
        <v>1167987</v>
      </c>
      <c r="G41" s="218"/>
      <c r="H41" s="226"/>
    </row>
    <row r="42" spans="2:8" x14ac:dyDescent="0.35">
      <c r="B42" s="217">
        <v>6150850</v>
      </c>
      <c r="C42" s="218">
        <v>1089280</v>
      </c>
      <c r="D42" s="219"/>
      <c r="E42" s="211">
        <v>28</v>
      </c>
      <c r="F42" s="225">
        <v>1435357</v>
      </c>
      <c r="G42" s="218"/>
      <c r="H42" s="226"/>
    </row>
    <row r="43" spans="2:8" x14ac:dyDescent="0.35">
      <c r="B43" s="217">
        <v>7268789</v>
      </c>
      <c r="C43" s="218">
        <v>5258842</v>
      </c>
      <c r="D43" s="219"/>
      <c r="E43" s="211">
        <v>29</v>
      </c>
      <c r="F43" s="225">
        <v>1116536</v>
      </c>
      <c r="G43" s="218"/>
      <c r="H43" s="226"/>
    </row>
    <row r="44" spans="2:8" x14ac:dyDescent="0.35">
      <c r="B44" s="217">
        <v>1282876</v>
      </c>
      <c r="C44" s="218">
        <v>5355236</v>
      </c>
      <c r="D44" s="219"/>
      <c r="E44" s="211">
        <v>30</v>
      </c>
      <c r="F44" s="225">
        <v>4620</v>
      </c>
      <c r="G44" s="218"/>
      <c r="H44" s="226"/>
    </row>
    <row r="45" spans="2:8" x14ac:dyDescent="0.35">
      <c r="B45" s="217">
        <v>2056203</v>
      </c>
      <c r="C45" s="218">
        <v>2980436</v>
      </c>
      <c r="D45" s="219"/>
      <c r="E45" s="211">
        <v>31</v>
      </c>
      <c r="F45" s="225">
        <v>11889</v>
      </c>
      <c r="G45" s="218">
        <v>1296512</v>
      </c>
      <c r="H45" s="226"/>
    </row>
    <row r="46" spans="2:8" x14ac:dyDescent="0.35">
      <c r="B46" s="217">
        <v>7135240</v>
      </c>
      <c r="C46" s="218">
        <v>2516466</v>
      </c>
      <c r="D46" s="219"/>
      <c r="E46" s="211">
        <v>32</v>
      </c>
      <c r="F46" s="225">
        <v>125411</v>
      </c>
      <c r="G46" s="218">
        <v>900254</v>
      </c>
      <c r="H46" s="226"/>
    </row>
    <row r="47" spans="2:8" x14ac:dyDescent="0.35">
      <c r="B47" s="217">
        <v>1528374</v>
      </c>
      <c r="C47" s="218">
        <v>988828</v>
      </c>
      <c r="D47" s="219"/>
      <c r="E47" s="211">
        <v>33</v>
      </c>
      <c r="F47" s="225">
        <v>88060</v>
      </c>
      <c r="G47" s="218">
        <v>1318982</v>
      </c>
      <c r="H47" s="33"/>
    </row>
    <row r="48" spans="2:8" x14ac:dyDescent="0.35">
      <c r="B48" s="217">
        <v>1466300</v>
      </c>
      <c r="C48" s="218">
        <v>1552514</v>
      </c>
      <c r="D48" s="219"/>
      <c r="E48" s="211">
        <v>34</v>
      </c>
      <c r="F48" s="225">
        <v>96985</v>
      </c>
      <c r="G48" s="218">
        <v>661017</v>
      </c>
      <c r="H48" s="226"/>
    </row>
    <row r="49" spans="2:8" x14ac:dyDescent="0.35">
      <c r="B49" s="217">
        <v>1348460</v>
      </c>
      <c r="C49" s="218">
        <v>1993241</v>
      </c>
      <c r="D49" s="219"/>
      <c r="E49" s="211">
        <v>35</v>
      </c>
      <c r="F49" s="225">
        <v>92260</v>
      </c>
      <c r="G49" s="218">
        <v>834867</v>
      </c>
      <c r="H49" s="226"/>
    </row>
    <row r="50" spans="2:8" x14ac:dyDescent="0.35">
      <c r="B50" s="217">
        <v>5342659</v>
      </c>
      <c r="C50" s="218">
        <v>1893503</v>
      </c>
      <c r="D50" s="219"/>
      <c r="E50" s="211">
        <v>36</v>
      </c>
      <c r="F50" s="225">
        <v>44982</v>
      </c>
      <c r="G50" s="218">
        <v>969976</v>
      </c>
      <c r="H50" s="226"/>
    </row>
    <row r="51" spans="2:8" x14ac:dyDescent="0.35">
      <c r="B51" s="217">
        <v>2063669</v>
      </c>
      <c r="C51" s="218">
        <v>1766684</v>
      </c>
      <c r="D51" s="219"/>
      <c r="E51" s="211">
        <v>37</v>
      </c>
      <c r="F51" s="225">
        <v>8118428</v>
      </c>
      <c r="G51" s="218">
        <v>2843372</v>
      </c>
      <c r="H51" s="226"/>
    </row>
    <row r="52" spans="2:8" x14ac:dyDescent="0.35">
      <c r="B52" s="217">
        <v>530160</v>
      </c>
      <c r="C52" s="218">
        <v>2485190</v>
      </c>
      <c r="D52" s="219"/>
      <c r="E52" s="211">
        <v>38</v>
      </c>
      <c r="F52" s="225">
        <v>28458033</v>
      </c>
      <c r="G52" s="218">
        <v>4153778</v>
      </c>
      <c r="H52" s="226"/>
    </row>
    <row r="53" spans="2:8" x14ac:dyDescent="0.35">
      <c r="B53" s="217">
        <v>1170850</v>
      </c>
      <c r="C53" s="218">
        <v>1912245</v>
      </c>
      <c r="D53" s="219"/>
      <c r="E53" s="211">
        <v>39</v>
      </c>
      <c r="F53" s="225">
        <v>28468147</v>
      </c>
      <c r="G53" s="218">
        <v>6568600</v>
      </c>
      <c r="H53" s="226"/>
    </row>
    <row r="54" spans="2:8" x14ac:dyDescent="0.35">
      <c r="B54" s="217">
        <v>2044880</v>
      </c>
      <c r="C54" s="218">
        <v>346860</v>
      </c>
      <c r="D54" s="219"/>
      <c r="E54" s="211">
        <v>40</v>
      </c>
      <c r="F54" s="225">
        <v>18565592</v>
      </c>
      <c r="G54" s="218">
        <v>4953670</v>
      </c>
      <c r="H54" s="226"/>
    </row>
    <row r="55" spans="2:8" x14ac:dyDescent="0.35">
      <c r="B55" s="217">
        <v>1405772</v>
      </c>
      <c r="C55" s="218">
        <v>2373417</v>
      </c>
      <c r="D55" s="219"/>
      <c r="E55" s="211">
        <v>41</v>
      </c>
      <c r="F55" s="225">
        <v>9623473</v>
      </c>
      <c r="G55" s="218">
        <v>12975680</v>
      </c>
      <c r="H55" s="226"/>
    </row>
    <row r="56" spans="2:8" x14ac:dyDescent="0.35">
      <c r="B56" s="217">
        <v>1004610</v>
      </c>
      <c r="C56" s="218">
        <v>587120</v>
      </c>
      <c r="D56" s="219"/>
      <c r="E56" s="211">
        <v>42</v>
      </c>
      <c r="F56" s="225">
        <v>3608745</v>
      </c>
      <c r="G56" s="218">
        <v>1180140</v>
      </c>
      <c r="H56" s="226"/>
    </row>
    <row r="57" spans="2:8" x14ac:dyDescent="0.35">
      <c r="B57" s="217">
        <v>162116</v>
      </c>
      <c r="C57" s="218">
        <v>229130</v>
      </c>
      <c r="D57" s="219"/>
      <c r="E57" s="211">
        <v>43</v>
      </c>
      <c r="F57" s="225">
        <v>6316743</v>
      </c>
      <c r="G57" s="218">
        <v>5318430</v>
      </c>
      <c r="H57" s="226"/>
    </row>
    <row r="58" spans="2:8" x14ac:dyDescent="0.35">
      <c r="B58" s="217">
        <v>643460</v>
      </c>
      <c r="C58" s="218">
        <v>511554</v>
      </c>
      <c r="D58" s="219"/>
      <c r="E58" s="211">
        <v>44</v>
      </c>
      <c r="F58" s="225">
        <v>1092988</v>
      </c>
      <c r="G58" s="218">
        <v>2524680</v>
      </c>
      <c r="H58" s="226"/>
    </row>
    <row r="59" spans="2:8" x14ac:dyDescent="0.35">
      <c r="B59" s="217">
        <v>1109198</v>
      </c>
      <c r="C59" s="218">
        <v>676631</v>
      </c>
      <c r="D59" s="219"/>
      <c r="E59" s="211">
        <v>45</v>
      </c>
      <c r="F59" s="225">
        <v>1373820</v>
      </c>
      <c r="G59" s="218">
        <v>1697440</v>
      </c>
      <c r="H59" s="226"/>
    </row>
    <row r="60" spans="2:8" x14ac:dyDescent="0.35">
      <c r="B60" s="217">
        <v>1253560</v>
      </c>
      <c r="C60" s="218">
        <v>995885</v>
      </c>
      <c r="D60" s="219"/>
      <c r="E60" s="211">
        <v>46</v>
      </c>
      <c r="F60" s="225">
        <v>253930</v>
      </c>
      <c r="G60" s="218">
        <v>1431520</v>
      </c>
      <c r="H60" s="226"/>
    </row>
    <row r="61" spans="2:8" x14ac:dyDescent="0.35">
      <c r="B61" s="217">
        <v>266820</v>
      </c>
      <c r="C61" s="218">
        <v>1277021</v>
      </c>
      <c r="D61" s="219"/>
      <c r="E61" s="211">
        <v>47</v>
      </c>
      <c r="F61" s="225">
        <v>266480</v>
      </c>
      <c r="G61" s="218">
        <v>1220447</v>
      </c>
      <c r="H61" s="226"/>
    </row>
    <row r="62" spans="2:8" x14ac:dyDescent="0.35">
      <c r="B62" s="217">
        <v>612300</v>
      </c>
      <c r="C62" s="218">
        <v>1486752</v>
      </c>
      <c r="D62" s="219"/>
      <c r="E62" s="211">
        <v>48</v>
      </c>
      <c r="F62" s="225">
        <v>333143</v>
      </c>
      <c r="G62" s="218">
        <v>682119</v>
      </c>
      <c r="H62" s="226"/>
    </row>
    <row r="63" spans="2:8" x14ac:dyDescent="0.35">
      <c r="B63" s="217">
        <v>807140</v>
      </c>
      <c r="C63" s="218">
        <v>1306001</v>
      </c>
      <c r="D63" s="219"/>
      <c r="E63" s="211">
        <v>49</v>
      </c>
      <c r="F63" s="225">
        <v>75554</v>
      </c>
      <c r="G63" s="218">
        <v>904107</v>
      </c>
      <c r="H63" s="226"/>
    </row>
    <row r="64" spans="2:8" x14ac:dyDescent="0.35">
      <c r="B64" s="217">
        <v>1035780</v>
      </c>
      <c r="C64" s="218">
        <v>1906121</v>
      </c>
      <c r="D64" s="219"/>
      <c r="E64" s="211">
        <v>50</v>
      </c>
      <c r="F64" s="225">
        <v>6257</v>
      </c>
      <c r="G64" s="218">
        <v>837303</v>
      </c>
      <c r="H64" s="226"/>
    </row>
    <row r="65" spans="1:8" x14ac:dyDescent="0.35">
      <c r="B65" s="217">
        <v>210520</v>
      </c>
      <c r="C65" s="218">
        <v>500780</v>
      </c>
      <c r="D65" s="219"/>
      <c r="E65" s="211">
        <v>51</v>
      </c>
      <c r="F65" s="225">
        <v>1524</v>
      </c>
      <c r="G65" s="218">
        <v>760475</v>
      </c>
      <c r="H65" s="226"/>
    </row>
    <row r="66" spans="1:8" ht="15" thickBot="1" x14ac:dyDescent="0.4">
      <c r="B66" s="220"/>
      <c r="C66" s="221">
        <v>572120</v>
      </c>
      <c r="D66" s="222"/>
      <c r="E66" s="212">
        <v>52</v>
      </c>
      <c r="F66" s="227"/>
      <c r="G66" s="221"/>
      <c r="H66" s="228"/>
    </row>
    <row r="67" spans="1:8" ht="15" thickBot="1" x14ac:dyDescent="0.4">
      <c r="A67" s="158">
        <v>2025</v>
      </c>
      <c r="B67" s="214"/>
      <c r="C67" s="215">
        <v>27000</v>
      </c>
      <c r="D67" s="216"/>
      <c r="E67" s="274">
        <v>1</v>
      </c>
      <c r="F67" s="214"/>
      <c r="G67" s="215">
        <v>391267</v>
      </c>
      <c r="H67" s="224"/>
    </row>
    <row r="68" spans="1:8" x14ac:dyDescent="0.35">
      <c r="B68" s="217">
        <v>155260</v>
      </c>
      <c r="C68" s="218">
        <v>231098</v>
      </c>
      <c r="D68" s="219"/>
      <c r="E68" s="271">
        <v>2</v>
      </c>
      <c r="F68" s="217">
        <v>74824</v>
      </c>
      <c r="G68" s="218">
        <v>468260</v>
      </c>
      <c r="H68" s="226"/>
    </row>
    <row r="69" spans="1:8" x14ac:dyDescent="0.35">
      <c r="B69" s="217"/>
      <c r="C69" s="218">
        <v>1913998</v>
      </c>
      <c r="D69" s="219"/>
      <c r="E69" s="271">
        <v>3</v>
      </c>
      <c r="F69" s="217">
        <v>125327</v>
      </c>
      <c r="G69" s="218">
        <v>870833</v>
      </c>
      <c r="H69" s="226"/>
    </row>
    <row r="70" spans="1:8" x14ac:dyDescent="0.35">
      <c r="B70" s="217">
        <v>27980</v>
      </c>
      <c r="C70" s="218">
        <v>2293389</v>
      </c>
      <c r="D70" s="219"/>
      <c r="E70" s="271">
        <v>4</v>
      </c>
      <c r="F70" s="217">
        <v>803039</v>
      </c>
      <c r="G70" s="218">
        <v>386084</v>
      </c>
      <c r="H70" s="226"/>
    </row>
    <row r="71" spans="1:8" x14ac:dyDescent="0.35">
      <c r="B71" s="217">
        <v>784680</v>
      </c>
      <c r="C71" s="218">
        <v>1475240</v>
      </c>
      <c r="D71" s="219"/>
      <c r="E71" s="271">
        <v>5</v>
      </c>
      <c r="F71" s="217">
        <v>934264</v>
      </c>
      <c r="G71" s="218">
        <v>278522</v>
      </c>
      <c r="H71" s="226"/>
    </row>
    <row r="72" spans="1:8" x14ac:dyDescent="0.35">
      <c r="B72" s="217"/>
      <c r="C72" s="218">
        <v>2224574</v>
      </c>
      <c r="D72" s="219"/>
      <c r="E72" s="271">
        <v>6</v>
      </c>
      <c r="F72" s="217">
        <v>264923</v>
      </c>
      <c r="G72" s="218">
        <v>186147</v>
      </c>
      <c r="H72" s="226"/>
    </row>
    <row r="73" spans="1:8" x14ac:dyDescent="0.35">
      <c r="B73" s="217">
        <v>152600</v>
      </c>
      <c r="C73" s="218">
        <v>3084630</v>
      </c>
      <c r="D73" s="219"/>
      <c r="E73" s="271">
        <v>7</v>
      </c>
      <c r="F73" s="217">
        <v>51245</v>
      </c>
      <c r="G73" s="218">
        <v>182108</v>
      </c>
      <c r="H73" s="226"/>
    </row>
    <row r="74" spans="1:8" x14ac:dyDescent="0.35">
      <c r="B74" s="217"/>
      <c r="C74" s="218">
        <v>3408394</v>
      </c>
      <c r="D74" s="219"/>
      <c r="E74" s="271">
        <v>8</v>
      </c>
      <c r="F74" s="217">
        <v>21525</v>
      </c>
      <c r="G74" s="218">
        <v>256146</v>
      </c>
      <c r="H74" s="226"/>
    </row>
    <row r="75" spans="1:8" x14ac:dyDescent="0.35">
      <c r="B75" s="217"/>
      <c r="C75" s="218"/>
      <c r="D75" s="219"/>
      <c r="E75" s="271">
        <v>9</v>
      </c>
      <c r="F75" s="217"/>
      <c r="G75" s="218"/>
      <c r="H75" s="226"/>
    </row>
    <row r="76" spans="1:8" x14ac:dyDescent="0.35">
      <c r="B76" s="217"/>
      <c r="C76" s="218"/>
      <c r="D76" s="219"/>
      <c r="E76" s="271">
        <v>10</v>
      </c>
      <c r="F76" s="217"/>
      <c r="G76" s="218"/>
      <c r="H76" s="226"/>
    </row>
    <row r="77" spans="1:8" x14ac:dyDescent="0.35">
      <c r="B77" s="217"/>
      <c r="C77" s="218"/>
      <c r="D77" s="219"/>
      <c r="E77" s="271">
        <v>11</v>
      </c>
      <c r="F77" s="217"/>
      <c r="G77" s="218"/>
      <c r="H77" s="226"/>
    </row>
    <row r="78" spans="1:8" x14ac:dyDescent="0.35">
      <c r="B78" s="217"/>
      <c r="C78" s="218"/>
      <c r="D78" s="219"/>
      <c r="E78" s="271">
        <v>12</v>
      </c>
      <c r="F78" s="217"/>
      <c r="G78" s="218"/>
      <c r="H78" s="226"/>
    </row>
    <row r="79" spans="1:8" x14ac:dyDescent="0.35">
      <c r="B79" s="217"/>
      <c r="C79" s="218"/>
      <c r="D79" s="219"/>
      <c r="E79" s="271">
        <v>13</v>
      </c>
      <c r="F79" s="217"/>
      <c r="G79" s="218"/>
      <c r="H79" s="226"/>
    </row>
    <row r="80" spans="1:8" x14ac:dyDescent="0.35">
      <c r="B80" s="217"/>
      <c r="C80" s="218"/>
      <c r="D80" s="219"/>
      <c r="E80" s="271">
        <v>14</v>
      </c>
      <c r="F80" s="217"/>
      <c r="G80" s="218"/>
      <c r="H80" s="226"/>
    </row>
    <row r="81" spans="2:8" x14ac:dyDescent="0.35">
      <c r="B81" s="217"/>
      <c r="C81" s="218"/>
      <c r="D81" s="219"/>
      <c r="E81" s="271">
        <v>15</v>
      </c>
      <c r="F81" s="217"/>
      <c r="G81" s="218"/>
      <c r="H81" s="226"/>
    </row>
    <row r="82" spans="2:8" x14ac:dyDescent="0.35">
      <c r="B82" s="217"/>
      <c r="C82" s="218"/>
      <c r="D82" s="219"/>
      <c r="E82" s="271">
        <v>16</v>
      </c>
      <c r="F82" s="217"/>
      <c r="G82" s="218"/>
      <c r="H82" s="226"/>
    </row>
    <row r="83" spans="2:8" x14ac:dyDescent="0.35">
      <c r="B83" s="217"/>
      <c r="C83" s="218"/>
      <c r="D83" s="219"/>
      <c r="E83" s="271">
        <v>17</v>
      </c>
      <c r="F83" s="217"/>
      <c r="G83" s="218"/>
      <c r="H83" s="226"/>
    </row>
    <row r="84" spans="2:8" x14ac:dyDescent="0.35">
      <c r="B84" s="217"/>
      <c r="C84" s="218"/>
      <c r="D84" s="219"/>
      <c r="E84" s="271">
        <v>18</v>
      </c>
      <c r="F84" s="217"/>
      <c r="G84" s="218"/>
      <c r="H84" s="226"/>
    </row>
    <row r="85" spans="2:8" x14ac:dyDescent="0.35">
      <c r="B85" s="217"/>
      <c r="C85" s="218"/>
      <c r="D85" s="219"/>
      <c r="E85" s="271">
        <v>19</v>
      </c>
      <c r="F85" s="217"/>
      <c r="G85" s="218"/>
      <c r="H85" s="226"/>
    </row>
    <row r="86" spans="2:8" x14ac:dyDescent="0.35">
      <c r="B86" s="217"/>
      <c r="C86" s="218"/>
      <c r="D86" s="219"/>
      <c r="E86" s="271">
        <v>20</v>
      </c>
      <c r="F86" s="217"/>
      <c r="G86" s="218"/>
      <c r="H86" s="226"/>
    </row>
    <row r="87" spans="2:8" x14ac:dyDescent="0.35">
      <c r="B87" s="217"/>
      <c r="C87" s="218"/>
      <c r="D87" s="219"/>
      <c r="E87" s="271">
        <v>21</v>
      </c>
      <c r="F87" s="217"/>
      <c r="G87" s="218"/>
      <c r="H87" s="226"/>
    </row>
    <row r="88" spans="2:8" x14ac:dyDescent="0.35">
      <c r="B88" s="217"/>
      <c r="C88" s="218"/>
      <c r="D88" s="219"/>
      <c r="E88" s="271">
        <v>22</v>
      </c>
      <c r="F88" s="217"/>
      <c r="G88" s="218"/>
      <c r="H88" s="226"/>
    </row>
    <row r="89" spans="2:8" x14ac:dyDescent="0.35">
      <c r="B89" s="217"/>
      <c r="C89" s="218"/>
      <c r="D89" s="219"/>
      <c r="E89" s="271">
        <v>23</v>
      </c>
      <c r="F89" s="217"/>
      <c r="G89" s="218"/>
      <c r="H89" s="226"/>
    </row>
    <row r="90" spans="2:8" x14ac:dyDescent="0.35">
      <c r="B90" s="217"/>
      <c r="C90" s="218"/>
      <c r="D90" s="219"/>
      <c r="E90" s="271">
        <v>24</v>
      </c>
      <c r="F90" s="217"/>
      <c r="G90" s="218"/>
      <c r="H90" s="226"/>
    </row>
    <row r="91" spans="2:8" x14ac:dyDescent="0.35">
      <c r="B91" s="217"/>
      <c r="C91" s="218"/>
      <c r="D91" s="219"/>
      <c r="E91" s="271">
        <v>25</v>
      </c>
      <c r="F91" s="217"/>
      <c r="G91" s="218"/>
      <c r="H91" s="226"/>
    </row>
    <row r="92" spans="2:8" x14ac:dyDescent="0.35">
      <c r="B92" s="217"/>
      <c r="C92" s="218"/>
      <c r="D92" s="219"/>
      <c r="E92" s="271">
        <v>26</v>
      </c>
      <c r="F92" s="217"/>
      <c r="G92" s="218"/>
      <c r="H92" s="226"/>
    </row>
    <row r="93" spans="2:8" x14ac:dyDescent="0.35">
      <c r="B93" s="217"/>
      <c r="C93" s="218"/>
      <c r="D93" s="219"/>
      <c r="E93" s="271">
        <v>27</v>
      </c>
      <c r="F93" s="217"/>
      <c r="G93" s="218"/>
      <c r="H93" s="226"/>
    </row>
    <row r="94" spans="2:8" x14ac:dyDescent="0.35">
      <c r="B94" s="217"/>
      <c r="C94" s="218"/>
      <c r="D94" s="219"/>
      <c r="E94" s="271">
        <v>28</v>
      </c>
      <c r="F94" s="217"/>
      <c r="G94" s="218"/>
      <c r="H94" s="226"/>
    </row>
    <row r="95" spans="2:8" x14ac:dyDescent="0.35">
      <c r="B95" s="217"/>
      <c r="C95" s="218"/>
      <c r="D95" s="219"/>
      <c r="E95" s="271">
        <v>29</v>
      </c>
      <c r="F95" s="217"/>
      <c r="G95" s="218"/>
      <c r="H95" s="226"/>
    </row>
    <row r="96" spans="2:8" x14ac:dyDescent="0.35">
      <c r="B96" s="217"/>
      <c r="C96" s="218"/>
      <c r="D96" s="219"/>
      <c r="E96" s="271">
        <v>30</v>
      </c>
      <c r="F96" s="217"/>
      <c r="G96" s="218"/>
      <c r="H96" s="226"/>
    </row>
    <row r="97" spans="2:8" x14ac:dyDescent="0.35">
      <c r="B97" s="217"/>
      <c r="C97" s="218"/>
      <c r="D97" s="219"/>
      <c r="E97" s="271">
        <v>31</v>
      </c>
      <c r="F97" s="217"/>
      <c r="G97" s="218"/>
      <c r="H97" s="226"/>
    </row>
    <row r="98" spans="2:8" x14ac:dyDescent="0.35">
      <c r="B98" s="217"/>
      <c r="C98" s="218"/>
      <c r="D98" s="219"/>
      <c r="E98" s="271">
        <v>32</v>
      </c>
      <c r="F98" s="217"/>
      <c r="G98" s="218"/>
      <c r="H98" s="226"/>
    </row>
    <row r="99" spans="2:8" x14ac:dyDescent="0.35">
      <c r="B99" s="217"/>
      <c r="C99" s="218"/>
      <c r="D99" s="219"/>
      <c r="E99" s="271">
        <v>33</v>
      </c>
      <c r="F99" s="217"/>
      <c r="G99" s="218"/>
      <c r="H99" s="33"/>
    </row>
    <row r="100" spans="2:8" x14ac:dyDescent="0.35">
      <c r="B100" s="217"/>
      <c r="C100" s="218"/>
      <c r="D100" s="219"/>
      <c r="E100" s="271">
        <v>34</v>
      </c>
      <c r="F100" s="217"/>
      <c r="G100" s="218"/>
      <c r="H100" s="226"/>
    </row>
    <row r="101" spans="2:8" x14ac:dyDescent="0.35">
      <c r="B101" s="217"/>
      <c r="C101" s="218"/>
      <c r="D101" s="219"/>
      <c r="E101" s="271">
        <v>35</v>
      </c>
      <c r="F101" s="217"/>
      <c r="G101" s="218"/>
      <c r="H101" s="226"/>
    </row>
    <row r="102" spans="2:8" x14ac:dyDescent="0.35">
      <c r="B102" s="217"/>
      <c r="C102" s="218"/>
      <c r="D102" s="219"/>
      <c r="E102" s="271">
        <v>36</v>
      </c>
      <c r="F102" s="217"/>
      <c r="G102" s="218"/>
      <c r="H102" s="226"/>
    </row>
    <row r="103" spans="2:8" x14ac:dyDescent="0.35">
      <c r="B103" s="217"/>
      <c r="C103" s="218"/>
      <c r="D103" s="219"/>
      <c r="E103" s="271">
        <v>37</v>
      </c>
      <c r="F103" s="217"/>
      <c r="G103" s="218"/>
      <c r="H103" s="226"/>
    </row>
    <row r="104" spans="2:8" x14ac:dyDescent="0.35">
      <c r="B104" s="217"/>
      <c r="C104" s="218"/>
      <c r="D104" s="219"/>
      <c r="E104" s="271">
        <v>38</v>
      </c>
      <c r="F104" s="217"/>
      <c r="G104" s="218"/>
      <c r="H104" s="226"/>
    </row>
    <row r="105" spans="2:8" x14ac:dyDescent="0.35">
      <c r="B105" s="217"/>
      <c r="C105" s="218"/>
      <c r="D105" s="219"/>
      <c r="E105" s="271">
        <v>39</v>
      </c>
      <c r="F105" s="217"/>
      <c r="G105" s="218"/>
      <c r="H105" s="226"/>
    </row>
    <row r="106" spans="2:8" x14ac:dyDescent="0.35">
      <c r="B106" s="217"/>
      <c r="C106" s="218"/>
      <c r="D106" s="219"/>
      <c r="E106" s="271">
        <v>40</v>
      </c>
      <c r="F106" s="217"/>
      <c r="G106" s="218"/>
      <c r="H106" s="226"/>
    </row>
    <row r="107" spans="2:8" x14ac:dyDescent="0.35">
      <c r="B107" s="217"/>
      <c r="C107" s="218"/>
      <c r="D107" s="219"/>
      <c r="E107" s="271">
        <v>41</v>
      </c>
      <c r="F107" s="217"/>
      <c r="G107" s="218"/>
      <c r="H107" s="226"/>
    </row>
    <row r="108" spans="2:8" x14ac:dyDescent="0.35">
      <c r="B108" s="217"/>
      <c r="C108" s="218"/>
      <c r="D108" s="219"/>
      <c r="E108" s="271">
        <v>42</v>
      </c>
      <c r="F108" s="217"/>
      <c r="G108" s="218"/>
      <c r="H108" s="226"/>
    </row>
    <row r="109" spans="2:8" x14ac:dyDescent="0.35">
      <c r="B109" s="217"/>
      <c r="C109" s="218"/>
      <c r="D109" s="219"/>
      <c r="E109" s="271">
        <v>43</v>
      </c>
      <c r="F109" s="217"/>
      <c r="G109" s="218"/>
      <c r="H109" s="226"/>
    </row>
    <row r="110" spans="2:8" x14ac:dyDescent="0.35">
      <c r="B110" s="217"/>
      <c r="C110" s="218"/>
      <c r="D110" s="219"/>
      <c r="E110" s="271">
        <v>44</v>
      </c>
      <c r="F110" s="217"/>
      <c r="G110" s="218"/>
      <c r="H110" s="226"/>
    </row>
    <row r="111" spans="2:8" x14ac:dyDescent="0.35">
      <c r="B111" s="217"/>
      <c r="C111" s="218"/>
      <c r="D111" s="219"/>
      <c r="E111" s="271">
        <v>45</v>
      </c>
      <c r="F111" s="217"/>
      <c r="G111" s="218"/>
      <c r="H111" s="226"/>
    </row>
    <row r="112" spans="2:8" x14ac:dyDescent="0.35">
      <c r="B112" s="217"/>
      <c r="C112" s="218"/>
      <c r="D112" s="219"/>
      <c r="E112" s="271">
        <v>46</v>
      </c>
      <c r="F112" s="217"/>
      <c r="G112" s="218"/>
      <c r="H112" s="226"/>
    </row>
    <row r="113" spans="2:8" x14ac:dyDescent="0.35">
      <c r="B113" s="217"/>
      <c r="C113" s="218"/>
      <c r="D113" s="219"/>
      <c r="E113" s="271">
        <v>47</v>
      </c>
      <c r="F113" s="217"/>
      <c r="G113" s="218"/>
      <c r="H113" s="226"/>
    </row>
    <row r="114" spans="2:8" x14ac:dyDescent="0.35">
      <c r="B114" s="217"/>
      <c r="C114" s="218"/>
      <c r="D114" s="219"/>
      <c r="E114" s="271">
        <v>48</v>
      </c>
      <c r="F114" s="217"/>
      <c r="G114" s="218"/>
      <c r="H114" s="226"/>
    </row>
    <row r="115" spans="2:8" x14ac:dyDescent="0.35">
      <c r="B115" s="217"/>
      <c r="C115" s="218"/>
      <c r="D115" s="219"/>
      <c r="E115" s="271">
        <v>49</v>
      </c>
      <c r="F115" s="217"/>
      <c r="G115" s="218"/>
      <c r="H115" s="226"/>
    </row>
    <row r="116" spans="2:8" x14ac:dyDescent="0.35">
      <c r="B116" s="217"/>
      <c r="C116" s="218"/>
      <c r="D116" s="219"/>
      <c r="E116" s="271">
        <v>50</v>
      </c>
      <c r="F116" s="217"/>
      <c r="G116" s="218"/>
      <c r="H116" s="226"/>
    </row>
    <row r="117" spans="2:8" x14ac:dyDescent="0.35">
      <c r="B117" s="217"/>
      <c r="C117" s="218"/>
      <c r="D117" s="219"/>
      <c r="E117" s="271">
        <v>51</v>
      </c>
      <c r="F117" s="276"/>
      <c r="G117" s="273"/>
      <c r="H117" s="226"/>
    </row>
    <row r="118" spans="2:8" ht="15" thickBot="1" x14ac:dyDescent="0.4">
      <c r="B118" s="220"/>
      <c r="C118" s="221"/>
      <c r="D118" s="222"/>
      <c r="E118" s="275">
        <v>52</v>
      </c>
      <c r="F118" s="277"/>
      <c r="G118" s="272"/>
      <c r="H118" s="228"/>
    </row>
  </sheetData>
  <mergeCells count="1">
    <mergeCell ref="B1:C1"/>
  </mergeCells>
  <conditionalFormatting sqref="C7:D7">
    <cfRule type="cellIs" dxfId="4" priority="5" stopIfTrue="1" operator="lessThan">
      <formula>0</formula>
    </cfRule>
  </conditionalFormatting>
  <conditionalFormatting sqref="D8:D9">
    <cfRule type="cellIs" dxfId="3" priority="2" stopIfTrue="1" operator="lessThan">
      <formula>0</formula>
    </cfRule>
  </conditionalFormatting>
  <conditionalFormatting sqref="E7:E9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2025-02-26T09:15:44Z</dcterms:modified>
</cp:coreProperties>
</file>