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13_ncr:1_{6796A441-EC9B-4E38-9768-B543F609BCDD}" xr6:coauthVersionLast="47" xr6:coauthVersionMax="47" xr10:uidLastSave="{00000000-0000-0000-0000-000000000000}"/>
  <bookViews>
    <workbookView xWindow="13215" yWindow="-16395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<sst xmlns="http://schemas.openxmlformats.org/spreadsheetml/2006/main" count="170" uniqueCount="108">
  <si>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</si>
  <si>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</si>
  <si>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</si>
  <si>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</si>
  <si>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</si>
  <si>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</si>
  <si>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</si>
  <si>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</si>
  <si>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</si>
  <si>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</si>
  <si>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</si>
  <si>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</si>
  <si>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</si>
  <si>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</si>
  <si>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</si>
  <si>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</si>
  <si>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</si>
  <si>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</si>
  <si>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</si>
  <si>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</si>
  <si>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</si>
  <si>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</si>
  <si>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</si>
  <si>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</si>
  <si>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</si>
  <si>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</si>
  <si>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</si>
  <si>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</si>
  <si>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</si>
  <si>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</si>
  <si>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</si>
  <si>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</si>
  <si>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</si>
  <si>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</si>
  <si>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</si>
  <si>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</si>
  <si>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</si>
  <si>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</si>
  <si>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</si>
  <si>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</si>
  <si>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</si>
  <si>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</si>
  <si>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</si>
  <si>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</si>
  <si>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</si>
  <si>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</si>
  <si>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</si>
  <si>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</si>
  <si>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</si>
  <si>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</si>
  <si>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</si>
  <si>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</si>
  <si>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</si>
  <si>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</si>
  <si>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</si>
  <si>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</si>
  <si>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</si>
  <si>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</si>
  <si>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</si>
  <si>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</si>
  <si>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</si>
  <si>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</si>
  <si>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</si>
  <si>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</si>
  <si>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</si>
  <si>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</si>
  <si>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</si>
  <si>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</si>
  <si>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</si>
  <si>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</si>
  <si>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</si>
  <si>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</si>
  <si>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</si>
  <si>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</si>
  <si>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</si>
  <si>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</si>
  <si>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</si>
  <si>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</si>
  <si>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</si>
  <si>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</si>
  <si>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</si>
  <si>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</si>
  <si>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</si>
  <si>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</si>
  <si>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</si>
  <si>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</si>
  <si>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</si>
  <si>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</si>
  <si>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sirius</t>
  </si>
  <si>
    <t>bonita</t>
  </si>
  <si>
    <t>pinova</t>
  </si>
  <si>
    <t>bio zlati delišes</t>
  </si>
  <si>
    <t>opal</t>
  </si>
  <si>
    <t>39 - 41</t>
  </si>
  <si>
    <t>fuji</t>
  </si>
  <si>
    <t>cripps pink</t>
  </si>
  <si>
    <t>fuji kiku</t>
  </si>
  <si>
    <t>pakhams</t>
  </si>
  <si>
    <t>bio jonagold</t>
  </si>
  <si>
    <t>49. teden (1.12.2025 - 7.12.2025)</t>
  </si>
  <si>
    <t>Številka: 3305-12/2025/710</t>
  </si>
  <si>
    <t>Datum: 10.12.2025</t>
  </si>
  <si>
    <t>bio topaz</t>
  </si>
  <si>
    <t>bio opal</t>
  </si>
  <si>
    <t>bio idared</t>
  </si>
  <si>
    <t>bio braeburn</t>
  </si>
  <si>
    <t>45 - 49</t>
  </si>
  <si>
    <t>36 - 49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</si>
</sst>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9" xfId="0" applyNumberFormat="1" applyFont="1" applyFill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10" fontId="17" fillId="4" borderId="51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JABOLKA!$B$60:$B$112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JABOLKA!$C$60:$C$112</c:f>
              <c:numCache>
                <c:formatCode>#,##0</c:formatCode>
                <c:ptCount val="53"/>
                <c:pt idx="0">
                  <c:v>218090</c:v>
                </c:pt>
                <c:pt idx="1">
                  <c:v>197204</c:v>
                </c:pt>
                <c:pt idx="2">
                  <c:v>291975</c:v>
                </c:pt>
                <c:pt idx="3">
                  <c:v>227183</c:v>
                </c:pt>
                <c:pt idx="4">
                  <c:v>181335</c:v>
                </c:pt>
                <c:pt idx="5">
                  <c:v>278526</c:v>
                </c:pt>
                <c:pt idx="6">
                  <c:v>244594</c:v>
                </c:pt>
                <c:pt idx="7">
                  <c:v>266362</c:v>
                </c:pt>
                <c:pt idx="8">
                  <c:v>289068</c:v>
                </c:pt>
                <c:pt idx="9">
                  <c:v>332790</c:v>
                </c:pt>
                <c:pt idx="10">
                  <c:v>279788</c:v>
                </c:pt>
                <c:pt idx="11">
                  <c:v>258610</c:v>
                </c:pt>
                <c:pt idx="12">
                  <c:v>384675</c:v>
                </c:pt>
                <c:pt idx="13">
                  <c:v>317630</c:v>
                </c:pt>
                <c:pt idx="14">
                  <c:v>290849</c:v>
                </c:pt>
                <c:pt idx="15">
                  <c:v>289861</c:v>
                </c:pt>
                <c:pt idx="16">
                  <c:v>202997</c:v>
                </c:pt>
                <c:pt idx="17">
                  <c:v>284415</c:v>
                </c:pt>
                <c:pt idx="18">
                  <c:v>268229</c:v>
                </c:pt>
                <c:pt idx="19">
                  <c:v>264977</c:v>
                </c:pt>
                <c:pt idx="20">
                  <c:v>202936</c:v>
                </c:pt>
                <c:pt idx="21">
                  <c:v>190370</c:v>
                </c:pt>
                <c:pt idx="22">
                  <c:v>337054</c:v>
                </c:pt>
                <c:pt idx="23">
                  <c:v>282353</c:v>
                </c:pt>
                <c:pt idx="24">
                  <c:v>192287</c:v>
                </c:pt>
                <c:pt idx="25">
                  <c:v>314928</c:v>
                </c:pt>
                <c:pt idx="26">
                  <c:v>192819</c:v>
                </c:pt>
                <c:pt idx="27">
                  <c:v>285852</c:v>
                </c:pt>
                <c:pt idx="28">
                  <c:v>238662</c:v>
                </c:pt>
                <c:pt idx="29">
                  <c:v>212378</c:v>
                </c:pt>
                <c:pt idx="30">
                  <c:v>200337</c:v>
                </c:pt>
                <c:pt idx="31">
                  <c:v>165196</c:v>
                </c:pt>
                <c:pt idx="32">
                  <c:v>156835</c:v>
                </c:pt>
                <c:pt idx="33">
                  <c:v>145917</c:v>
                </c:pt>
                <c:pt idx="34">
                  <c:v>127870</c:v>
                </c:pt>
                <c:pt idx="35">
                  <c:v>108323</c:v>
                </c:pt>
                <c:pt idx="36">
                  <c:v>135134</c:v>
                </c:pt>
                <c:pt idx="37">
                  <c:v>147015</c:v>
                </c:pt>
                <c:pt idx="38">
                  <c:v>106386</c:v>
                </c:pt>
                <c:pt idx="39">
                  <c:v>153228</c:v>
                </c:pt>
                <c:pt idx="40">
                  <c:v>166957</c:v>
                </c:pt>
                <c:pt idx="41">
                  <c:v>142928</c:v>
                </c:pt>
                <c:pt idx="42">
                  <c:v>109435</c:v>
                </c:pt>
                <c:pt idx="43">
                  <c:v>199737</c:v>
                </c:pt>
                <c:pt idx="44">
                  <c:v>171192</c:v>
                </c:pt>
                <c:pt idx="45">
                  <c:v>150105</c:v>
                </c:pt>
                <c:pt idx="46">
                  <c:v>167810</c:v>
                </c:pt>
                <c:pt idx="47">
                  <c:v>170268</c:v>
                </c:pt>
                <c:pt idx="48">
                  <c:v>182599</c:v>
                </c:pt>
                <c:pt idx="49">
                  <c:v>192479</c:v>
                </c:pt>
                <c:pt idx="50">
                  <c:v>195555</c:v>
                </c:pt>
                <c:pt idx="51">
                  <c:v>138757</c:v>
                </c:pt>
                <c:pt idx="52">
                  <c:v>188957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JABOLKA!$B$60:$B$112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JABOLKA!$D$60:$D$112</c:f>
              <c:numCache>
                <c:formatCode>0.00</c:formatCode>
                <c:ptCount val="53"/>
                <c:pt idx="0">
                  <c:v>95.88</c:v>
                </c:pt>
                <c:pt idx="1">
                  <c:v>100.3</c:v>
                </c:pt>
                <c:pt idx="2">
                  <c:v>96.1</c:v>
                </c:pt>
                <c:pt idx="3">
                  <c:v>100.61</c:v>
                </c:pt>
                <c:pt idx="4">
                  <c:v>92.06</c:v>
                </c:pt>
                <c:pt idx="5">
                  <c:v>95.66</c:v>
                </c:pt>
                <c:pt idx="6">
                  <c:v>101.34</c:v>
                </c:pt>
                <c:pt idx="7">
                  <c:v>93.02</c:v>
                </c:pt>
                <c:pt idx="8">
                  <c:v>94.5</c:v>
                </c:pt>
                <c:pt idx="9">
                  <c:v>90.46</c:v>
                </c:pt>
                <c:pt idx="10">
                  <c:v>97.6</c:v>
                </c:pt>
                <c:pt idx="11">
                  <c:v>97.2</c:v>
                </c:pt>
                <c:pt idx="12">
                  <c:v>85.17</c:v>
                </c:pt>
                <c:pt idx="13">
                  <c:v>93.32</c:v>
                </c:pt>
                <c:pt idx="14">
                  <c:v>92.25</c:v>
                </c:pt>
                <c:pt idx="15">
                  <c:v>91.91</c:v>
                </c:pt>
                <c:pt idx="16">
                  <c:v>102.25</c:v>
                </c:pt>
                <c:pt idx="17">
                  <c:v>95.36</c:v>
                </c:pt>
                <c:pt idx="18">
                  <c:v>91.03</c:v>
                </c:pt>
                <c:pt idx="19">
                  <c:v>91.39</c:v>
                </c:pt>
                <c:pt idx="20">
                  <c:v>94.63</c:v>
                </c:pt>
                <c:pt idx="21">
                  <c:v>91.29</c:v>
                </c:pt>
                <c:pt idx="22">
                  <c:v>89.07</c:v>
                </c:pt>
                <c:pt idx="23">
                  <c:v>86.82</c:v>
                </c:pt>
                <c:pt idx="24">
                  <c:v>85.5</c:v>
                </c:pt>
                <c:pt idx="25">
                  <c:v>83.3</c:v>
                </c:pt>
                <c:pt idx="26">
                  <c:v>89.05</c:v>
                </c:pt>
                <c:pt idx="27">
                  <c:v>86.06</c:v>
                </c:pt>
                <c:pt idx="28">
                  <c:v>86.42</c:v>
                </c:pt>
                <c:pt idx="29">
                  <c:v>91.7</c:v>
                </c:pt>
                <c:pt idx="30">
                  <c:v>89.41</c:v>
                </c:pt>
                <c:pt idx="31">
                  <c:v>90.48</c:v>
                </c:pt>
                <c:pt idx="32">
                  <c:v>95.66</c:v>
                </c:pt>
                <c:pt idx="33">
                  <c:v>97.3</c:v>
                </c:pt>
                <c:pt idx="34">
                  <c:v>93.5</c:v>
                </c:pt>
                <c:pt idx="35">
                  <c:v>91.59</c:v>
                </c:pt>
                <c:pt idx="36">
                  <c:v>104.81</c:v>
                </c:pt>
                <c:pt idx="37">
                  <c:v>115.93</c:v>
                </c:pt>
                <c:pt idx="38">
                  <c:v>109.18</c:v>
                </c:pt>
                <c:pt idx="39">
                  <c:v>106.53</c:v>
                </c:pt>
                <c:pt idx="40">
                  <c:v>115.11</c:v>
                </c:pt>
                <c:pt idx="41">
                  <c:v>106.65</c:v>
                </c:pt>
                <c:pt idx="42">
                  <c:v>108.72</c:v>
                </c:pt>
                <c:pt idx="43">
                  <c:v>110.15</c:v>
                </c:pt>
                <c:pt idx="44">
                  <c:v>115.18</c:v>
                </c:pt>
                <c:pt idx="45">
                  <c:v>109.45</c:v>
                </c:pt>
                <c:pt idx="46">
                  <c:v>108.63</c:v>
                </c:pt>
                <c:pt idx="47">
                  <c:v>104.05</c:v>
                </c:pt>
                <c:pt idx="48">
                  <c:v>111.51</c:v>
                </c:pt>
                <c:pt idx="49">
                  <c:v>117.95</c:v>
                </c:pt>
                <c:pt idx="50">
                  <c:v>107.06</c:v>
                </c:pt>
                <c:pt idx="51">
                  <c:v>112.67</c:v>
                </c:pt>
                <c:pt idx="52">
                  <c:v>111.63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SORTAH'!$B$17:$B$30</c:f>
              <c:strCache>
                <c:ptCount val="14"/>
                <c:pt idx="0">
                  <c:v>evelina</c:v>
                </c:pt>
                <c:pt idx="1">
                  <c:v>zlati delišes</c:v>
                </c:pt>
                <c:pt idx="2">
                  <c:v>granny smith</c:v>
                </c:pt>
                <c:pt idx="3">
                  <c:v>fuji kiku</c:v>
                </c:pt>
                <c:pt idx="4">
                  <c:v>gala</c:v>
                </c:pt>
                <c:pt idx="5">
                  <c:v>elstar</c:v>
                </c:pt>
                <c:pt idx="6">
                  <c:v>braeburn</c:v>
                </c:pt>
                <c:pt idx="7">
                  <c:v>topaz</c:v>
                </c:pt>
                <c:pt idx="8">
                  <c:v>royal gala</c:v>
                </c:pt>
                <c:pt idx="9">
                  <c:v>jonagold</c:v>
                </c:pt>
                <c:pt idx="10">
                  <c:v>carjevič</c:v>
                </c:pt>
                <c:pt idx="11">
                  <c:v>fuji</c:v>
                </c:pt>
                <c:pt idx="12">
                  <c:v>cripps pink</c:v>
                </c:pt>
                <c:pt idx="13">
                  <c:v>bio royal gala</c:v>
                </c:pt>
              </c:strCache>
            </c:strRef>
          </c:cat>
          <c:val>
            <c:numRef>
              <c:f>'JABOLKA PO SORTAH'!$C$17:$C$30</c:f>
              <c:numCache>
                <c:formatCode>#,##0</c:formatCode>
                <c:ptCount val="14"/>
                <c:pt idx="0">
                  <c:v>28816</c:v>
                </c:pt>
                <c:pt idx="1">
                  <c:v>24842</c:v>
                </c:pt>
                <c:pt idx="2">
                  <c:v>18842</c:v>
                </c:pt>
                <c:pt idx="3">
                  <c:v>17056</c:v>
                </c:pt>
                <c:pt idx="4">
                  <c:v>14995</c:v>
                </c:pt>
                <c:pt idx="5">
                  <c:v>13240</c:v>
                </c:pt>
                <c:pt idx="6">
                  <c:v>10703</c:v>
                </c:pt>
                <c:pt idx="7">
                  <c:v>10353</c:v>
                </c:pt>
                <c:pt idx="8">
                  <c:v>9188</c:v>
                </c:pt>
                <c:pt idx="9" formatCode="General">
                  <c:v>7116</c:v>
                </c:pt>
                <c:pt idx="10" formatCode="General">
                  <c:v>6561</c:v>
                </c:pt>
                <c:pt idx="11" formatCode="General">
                  <c:v>5501</c:v>
                </c:pt>
                <c:pt idx="12" formatCode="General">
                  <c:v>4243</c:v>
                </c:pt>
                <c:pt idx="13" formatCode="General">
                  <c:v>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SORTAH'!$B$17:$B$30</c:f>
              <c:strCache>
                <c:ptCount val="14"/>
                <c:pt idx="0">
                  <c:v>evelina</c:v>
                </c:pt>
                <c:pt idx="1">
                  <c:v>zlati delišes</c:v>
                </c:pt>
                <c:pt idx="2">
                  <c:v>granny smith</c:v>
                </c:pt>
                <c:pt idx="3">
                  <c:v>fuji kiku</c:v>
                </c:pt>
                <c:pt idx="4">
                  <c:v>gala</c:v>
                </c:pt>
                <c:pt idx="5">
                  <c:v>elstar</c:v>
                </c:pt>
                <c:pt idx="6">
                  <c:v>braeburn</c:v>
                </c:pt>
                <c:pt idx="7">
                  <c:v>topaz</c:v>
                </c:pt>
                <c:pt idx="8">
                  <c:v>royal gala</c:v>
                </c:pt>
                <c:pt idx="9">
                  <c:v>jonagold</c:v>
                </c:pt>
                <c:pt idx="10">
                  <c:v>carjevič</c:v>
                </c:pt>
                <c:pt idx="11">
                  <c:v>fuji</c:v>
                </c:pt>
                <c:pt idx="12">
                  <c:v>cripps pink</c:v>
                </c:pt>
                <c:pt idx="13">
                  <c:v>bio royal gala</c:v>
                </c:pt>
              </c:strCache>
            </c:strRef>
          </c:cat>
          <c:val>
            <c:numRef>
              <c:f>'JABOLKA PO SORTAH'!$D$17:$D$30</c:f>
              <c:numCache>
                <c:formatCode>0.00</c:formatCode>
                <c:ptCount val="14"/>
                <c:pt idx="0" formatCode="General">
                  <c:v>139.9</c:v>
                </c:pt>
                <c:pt idx="1">
                  <c:v>96.02</c:v>
                </c:pt>
                <c:pt idx="2" formatCode="General">
                  <c:v>88.03</c:v>
                </c:pt>
                <c:pt idx="3" formatCode="General">
                  <c:v>148.4</c:v>
                </c:pt>
                <c:pt idx="4">
                  <c:v>98.26</c:v>
                </c:pt>
                <c:pt idx="5">
                  <c:v>89.48</c:v>
                </c:pt>
                <c:pt idx="6" formatCode="General">
                  <c:v>95.82</c:v>
                </c:pt>
                <c:pt idx="7" formatCode="General">
                  <c:v>115.56</c:v>
                </c:pt>
                <c:pt idx="8" formatCode="General">
                  <c:v>91.74</c:v>
                </c:pt>
                <c:pt idx="9" formatCode="General">
                  <c:v>113.11</c:v>
                </c:pt>
                <c:pt idx="10" formatCode="General">
                  <c:v>130.12</c:v>
                </c:pt>
                <c:pt idx="11" formatCode="General">
                  <c:v>97.99</c:v>
                </c:pt>
                <c:pt idx="12" formatCode="General">
                  <c:v>120.77</c:v>
                </c:pt>
                <c:pt idx="13" formatCode="General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55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SORTAH'!$B$31:$B$41</c:f>
              <c:strCache>
                <c:ptCount val="11"/>
                <c:pt idx="0">
                  <c:v>pinova</c:v>
                </c:pt>
                <c:pt idx="1">
                  <c:v>idared</c:v>
                </c:pt>
                <c:pt idx="2">
                  <c:v>bonita</c:v>
                </c:pt>
                <c:pt idx="3">
                  <c:v>bio jonagold</c:v>
                </c:pt>
                <c:pt idx="4">
                  <c:v>bio topaz</c:v>
                </c:pt>
                <c:pt idx="5">
                  <c:v>bio opal</c:v>
                </c:pt>
                <c:pt idx="6">
                  <c:v>bio zlati delišes</c:v>
                </c:pt>
                <c:pt idx="7">
                  <c:v>bio idared</c:v>
                </c:pt>
                <c:pt idx="8">
                  <c:v>bio braeburn</c:v>
                </c:pt>
                <c:pt idx="9">
                  <c:v>sirius</c:v>
                </c:pt>
                <c:pt idx="10">
                  <c:v>opal</c:v>
                </c:pt>
              </c:strCache>
            </c:strRef>
          </c:cat>
          <c:val>
            <c:numRef>
              <c:f>'JABOLKA PO SORTAH'!$C$31:$C$41</c:f>
              <c:numCache>
                <c:formatCode>General</c:formatCode>
                <c:ptCount val="11"/>
                <c:pt idx="0">
                  <c:v>2811</c:v>
                </c:pt>
                <c:pt idx="1">
                  <c:v>2207</c:v>
                </c:pt>
                <c:pt idx="2">
                  <c:v>2160</c:v>
                </c:pt>
                <c:pt idx="3">
                  <c:v>2001</c:v>
                </c:pt>
                <c:pt idx="4">
                  <c:v>1450</c:v>
                </c:pt>
                <c:pt idx="5">
                  <c:v>1156</c:v>
                </c:pt>
                <c:pt idx="6">
                  <c:v>737</c:v>
                </c:pt>
                <c:pt idx="7">
                  <c:v>559</c:v>
                </c:pt>
                <c:pt idx="8">
                  <c:v>500</c:v>
                </c:pt>
                <c:pt idx="9">
                  <c:v>204</c:v>
                </c:pt>
                <c:pt idx="10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SORTAH'!$B$31:$B$41</c:f>
              <c:strCache>
                <c:ptCount val="11"/>
                <c:pt idx="0">
                  <c:v>pinova</c:v>
                </c:pt>
                <c:pt idx="1">
                  <c:v>idared</c:v>
                </c:pt>
                <c:pt idx="2">
                  <c:v>bonita</c:v>
                </c:pt>
                <c:pt idx="3">
                  <c:v>bio jonagold</c:v>
                </c:pt>
                <c:pt idx="4">
                  <c:v>bio topaz</c:v>
                </c:pt>
                <c:pt idx="5">
                  <c:v>bio opal</c:v>
                </c:pt>
                <c:pt idx="6">
                  <c:v>bio zlati delišes</c:v>
                </c:pt>
                <c:pt idx="7">
                  <c:v>bio idared</c:v>
                </c:pt>
                <c:pt idx="8">
                  <c:v>bio braeburn</c:v>
                </c:pt>
                <c:pt idx="9">
                  <c:v>sirius</c:v>
                </c:pt>
                <c:pt idx="10">
                  <c:v>opal</c:v>
                </c:pt>
              </c:strCache>
            </c:strRef>
          </c:cat>
          <c:val>
            <c:numRef>
              <c:f>'JABOLKA PO SORTAH'!$D$31:$D$41</c:f>
              <c:numCache>
                <c:formatCode>General</c:formatCode>
                <c:ptCount val="11"/>
                <c:pt idx="0">
                  <c:v>91.35</c:v>
                </c:pt>
                <c:pt idx="1">
                  <c:v>89.21</c:v>
                </c:pt>
                <c:pt idx="2">
                  <c:v>95.69</c:v>
                </c:pt>
                <c:pt idx="3">
                  <c:v>174.13</c:v>
                </c:pt>
                <c:pt idx="4">
                  <c:v>212.65</c:v>
                </c:pt>
                <c:pt idx="5">
                  <c:v>209.12</c:v>
                </c:pt>
                <c:pt idx="6">
                  <c:v>94.11</c:v>
                </c:pt>
                <c:pt idx="7">
                  <c:v>60</c:v>
                </c:pt>
                <c:pt idx="8">
                  <c:v>76.36</c:v>
                </c:pt>
                <c:pt idx="9">
                  <c:v>137.63</c:v>
                </c:pt>
                <c:pt idx="10">
                  <c:v>136.91999999999999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HRUŠKE!$B$40:$B$73</c:f>
              <c:strCache>
                <c:ptCount val="34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 13 - 30</c:v>
                </c:pt>
                <c:pt idx="17">
                  <c:v>31-33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</c:strCache>
            </c:strRef>
          </c:cat>
          <c:val>
            <c:numRef>
              <c:f>HRUŠKE!$C$40:$C$73</c:f>
              <c:numCache>
                <c:formatCode>#,##0</c:formatCode>
                <c:ptCount val="34"/>
                <c:pt idx="0">
                  <c:v>9522</c:v>
                </c:pt>
                <c:pt idx="1">
                  <c:v>1000</c:v>
                </c:pt>
                <c:pt idx="2">
                  <c:v>4060</c:v>
                </c:pt>
                <c:pt idx="3">
                  <c:v>4587</c:v>
                </c:pt>
                <c:pt idx="4">
                  <c:v>8429</c:v>
                </c:pt>
                <c:pt idx="5">
                  <c:v>6219</c:v>
                </c:pt>
                <c:pt idx="6">
                  <c:v>5389</c:v>
                </c:pt>
                <c:pt idx="7">
                  <c:v>4808</c:v>
                </c:pt>
                <c:pt idx="8">
                  <c:v>4183</c:v>
                </c:pt>
                <c:pt idx="9">
                  <c:v>599</c:v>
                </c:pt>
                <c:pt idx="10">
                  <c:v>16</c:v>
                </c:pt>
                <c:pt idx="11">
                  <c:v>0</c:v>
                </c:pt>
                <c:pt idx="12">
                  <c:v>15</c:v>
                </c:pt>
                <c:pt idx="13">
                  <c:v>10</c:v>
                </c:pt>
                <c:pt idx="14">
                  <c:v>11</c:v>
                </c:pt>
                <c:pt idx="15">
                  <c:v>11</c:v>
                </c:pt>
                <c:pt idx="16">
                  <c:v>0</c:v>
                </c:pt>
                <c:pt idx="17">
                  <c:v>0</c:v>
                </c:pt>
                <c:pt idx="18">
                  <c:v>1064</c:v>
                </c:pt>
                <c:pt idx="19">
                  <c:v>11678</c:v>
                </c:pt>
                <c:pt idx="20">
                  <c:v>7632</c:v>
                </c:pt>
                <c:pt idx="21">
                  <c:v>10723</c:v>
                </c:pt>
                <c:pt idx="22">
                  <c:v>16205</c:v>
                </c:pt>
                <c:pt idx="23">
                  <c:v>12792</c:v>
                </c:pt>
                <c:pt idx="24">
                  <c:v>11234</c:v>
                </c:pt>
                <c:pt idx="25">
                  <c:v>8014</c:v>
                </c:pt>
                <c:pt idx="26">
                  <c:v>7899</c:v>
                </c:pt>
                <c:pt idx="27">
                  <c:v>7103</c:v>
                </c:pt>
                <c:pt idx="28">
                  <c:v>4262</c:v>
                </c:pt>
                <c:pt idx="29">
                  <c:v>4145</c:v>
                </c:pt>
                <c:pt idx="30">
                  <c:v>3271</c:v>
                </c:pt>
                <c:pt idx="31">
                  <c:v>3088</c:v>
                </c:pt>
                <c:pt idx="32">
                  <c:v>3341</c:v>
                </c:pt>
                <c:pt idx="33">
                  <c:v>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HRUŠKE!$B$40:$B$73</c:f>
              <c:strCache>
                <c:ptCount val="34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 13 - 30</c:v>
                </c:pt>
                <c:pt idx="17">
                  <c:v>31-33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</c:strCache>
            </c:strRef>
          </c:cat>
          <c:val>
            <c:numRef>
              <c:f>HRUŠKE!$D$40:$D$73</c:f>
              <c:numCache>
                <c:formatCode>General</c:formatCode>
                <c:ptCount val="34"/>
                <c:pt idx="0" formatCode="0.00">
                  <c:v>144.04</c:v>
                </c:pt>
                <c:pt idx="1">
                  <c:v>145.88999999999999</c:v>
                </c:pt>
                <c:pt idx="2">
                  <c:v>145.94999999999999</c:v>
                </c:pt>
                <c:pt idx="3">
                  <c:v>148.5</c:v>
                </c:pt>
                <c:pt idx="4" formatCode="#,##0.00">
                  <c:v>145.22999999999999</c:v>
                </c:pt>
                <c:pt idx="5" formatCode="#,##0.00">
                  <c:v>141.97999999999999</c:v>
                </c:pt>
                <c:pt idx="6" formatCode="#,##0.00">
                  <c:v>145.24</c:v>
                </c:pt>
                <c:pt idx="7" formatCode="#,##0.00">
                  <c:v>141.76</c:v>
                </c:pt>
                <c:pt idx="8" formatCode="#,##0.00">
                  <c:v>150.72</c:v>
                </c:pt>
                <c:pt idx="9" formatCode="#,##0.00">
                  <c:v>168.74</c:v>
                </c:pt>
                <c:pt idx="10" formatCode="#,##0.00">
                  <c:v>182.63</c:v>
                </c:pt>
                <c:pt idx="12" formatCode="#,##0.00">
                  <c:v>182.68</c:v>
                </c:pt>
                <c:pt idx="13" formatCode="#,##0.00">
                  <c:v>182.68</c:v>
                </c:pt>
                <c:pt idx="14" formatCode="#,##0.00">
                  <c:v>182.64</c:v>
                </c:pt>
                <c:pt idx="15" formatCode="#,##0.00">
                  <c:v>182.65</c:v>
                </c:pt>
                <c:pt idx="18" formatCode="#,##0.00">
                  <c:v>223.27</c:v>
                </c:pt>
                <c:pt idx="19" formatCode="#,##0.00">
                  <c:v>203.54</c:v>
                </c:pt>
                <c:pt idx="20" formatCode="#,##0.00">
                  <c:v>187.56</c:v>
                </c:pt>
                <c:pt idx="21" formatCode="#,##0.00">
                  <c:v>194.57</c:v>
                </c:pt>
                <c:pt idx="22" formatCode="#,##0.00">
                  <c:v>188.76</c:v>
                </c:pt>
                <c:pt idx="23" formatCode="#,##0.00">
                  <c:v>194.27</c:v>
                </c:pt>
                <c:pt idx="24" formatCode="#,##0.00">
                  <c:v>184.29</c:v>
                </c:pt>
                <c:pt idx="25" formatCode="#,##0.00">
                  <c:v>196.28</c:v>
                </c:pt>
                <c:pt idx="26" formatCode="#,##0.00">
                  <c:v>194.03</c:v>
                </c:pt>
                <c:pt idx="27" formatCode="#,##0.00">
                  <c:v>195.83</c:v>
                </c:pt>
                <c:pt idx="28" formatCode="#,##0.00">
                  <c:v>196.47</c:v>
                </c:pt>
                <c:pt idx="29" formatCode="#,##0.00">
                  <c:v>195.59</c:v>
                </c:pt>
                <c:pt idx="30" formatCode="#,##0.00">
                  <c:v>191.23</c:v>
                </c:pt>
                <c:pt idx="31" formatCode="#,##0.00">
                  <c:v>193.33</c:v>
                </c:pt>
                <c:pt idx="32" formatCode="#,##0.00">
                  <c:v>191.55</c:v>
                </c:pt>
                <c:pt idx="33" formatCode="#,##0.00">
                  <c:v>193.78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3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45 - 49</c:v>
                </c:pt>
              </c:strCache>
            </c:strRef>
          </c:cat>
          <c:val>
            <c:numRef>
              <c:f>JAGODE!$C$38:$C$71</c:f>
              <c:numCache>
                <c:formatCode>#,##0</c:formatCode>
                <c:ptCount val="34"/>
                <c:pt idx="0">
                  <c:v>1552</c:v>
                </c:pt>
                <c:pt idx="1">
                  <c:v>176</c:v>
                </c:pt>
                <c:pt idx="2">
                  <c:v>888</c:v>
                </c:pt>
                <c:pt idx="3">
                  <c:v>1878</c:v>
                </c:pt>
                <c:pt idx="4">
                  <c:v>1772</c:v>
                </c:pt>
                <c:pt idx="5">
                  <c:v>762</c:v>
                </c:pt>
                <c:pt idx="6">
                  <c:v>815</c:v>
                </c:pt>
                <c:pt idx="7">
                  <c:v>0</c:v>
                </c:pt>
                <c:pt idx="8">
                  <c:v>0</c:v>
                </c:pt>
                <c:pt idx="9">
                  <c:v>500</c:v>
                </c:pt>
                <c:pt idx="10">
                  <c:v>8390</c:v>
                </c:pt>
                <c:pt idx="11">
                  <c:v>26917</c:v>
                </c:pt>
                <c:pt idx="12">
                  <c:v>71487</c:v>
                </c:pt>
                <c:pt idx="13">
                  <c:v>87018</c:v>
                </c:pt>
                <c:pt idx="14">
                  <c:v>50927</c:v>
                </c:pt>
                <c:pt idx="15">
                  <c:v>13264</c:v>
                </c:pt>
                <c:pt idx="16">
                  <c:v>300</c:v>
                </c:pt>
                <c:pt idx="17">
                  <c:v>0</c:v>
                </c:pt>
                <c:pt idx="18">
                  <c:v>0</c:v>
                </c:pt>
                <c:pt idx="19">
                  <c:v>2210</c:v>
                </c:pt>
                <c:pt idx="20">
                  <c:v>1825</c:v>
                </c:pt>
                <c:pt idx="21">
                  <c:v>0</c:v>
                </c:pt>
                <c:pt idx="22">
                  <c:v>255</c:v>
                </c:pt>
                <c:pt idx="23">
                  <c:v>0</c:v>
                </c:pt>
                <c:pt idx="24">
                  <c:v>2215</c:v>
                </c:pt>
                <c:pt idx="25">
                  <c:v>3180</c:v>
                </c:pt>
                <c:pt idx="26">
                  <c:v>5736</c:v>
                </c:pt>
                <c:pt idx="27">
                  <c:v>1971</c:v>
                </c:pt>
                <c:pt idx="28">
                  <c:v>496</c:v>
                </c:pt>
                <c:pt idx="29">
                  <c:v>0</c:v>
                </c:pt>
                <c:pt idx="30">
                  <c:v>460</c:v>
                </c:pt>
                <c:pt idx="31">
                  <c:v>0</c:v>
                </c:pt>
                <c:pt idx="32">
                  <c:v>401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45 - 49</c:v>
                </c:pt>
              </c:strCache>
            </c:strRef>
          </c:cat>
          <c:val>
            <c:numRef>
              <c:f>JAGODE!$D$38:$D$71</c:f>
              <c:numCache>
                <c:formatCode>0.00</c:formatCode>
                <c:ptCount val="34"/>
                <c:pt idx="0">
                  <c:v>815.31</c:v>
                </c:pt>
                <c:pt idx="1">
                  <c:v>740</c:v>
                </c:pt>
                <c:pt idx="2">
                  <c:v>825.77</c:v>
                </c:pt>
                <c:pt idx="3">
                  <c:v>829.31</c:v>
                </c:pt>
                <c:pt idx="4">
                  <c:v>887.4</c:v>
                </c:pt>
                <c:pt idx="5">
                  <c:v>977.74</c:v>
                </c:pt>
                <c:pt idx="6">
                  <c:v>872.85</c:v>
                </c:pt>
                <c:pt idx="9">
                  <c:v>600</c:v>
                </c:pt>
                <c:pt idx="10">
                  <c:v>556.62</c:v>
                </c:pt>
                <c:pt idx="11">
                  <c:v>587.58000000000004</c:v>
                </c:pt>
                <c:pt idx="12">
                  <c:v>387.74</c:v>
                </c:pt>
                <c:pt idx="13">
                  <c:v>354.3</c:v>
                </c:pt>
                <c:pt idx="14">
                  <c:v>360.65</c:v>
                </c:pt>
                <c:pt idx="15">
                  <c:v>572.29</c:v>
                </c:pt>
                <c:pt idx="16">
                  <c:v>600</c:v>
                </c:pt>
                <c:pt idx="19">
                  <c:v>660</c:v>
                </c:pt>
                <c:pt idx="20">
                  <c:v>660</c:v>
                </c:pt>
                <c:pt idx="22">
                  <c:v>660</c:v>
                </c:pt>
                <c:pt idx="24">
                  <c:v>660</c:v>
                </c:pt>
                <c:pt idx="25">
                  <c:v>660</c:v>
                </c:pt>
                <c:pt idx="26">
                  <c:v>708.43</c:v>
                </c:pt>
                <c:pt idx="27">
                  <c:v>828.7</c:v>
                </c:pt>
                <c:pt idx="28">
                  <c:v>860</c:v>
                </c:pt>
                <c:pt idx="30">
                  <c:v>843.13</c:v>
                </c:pt>
                <c:pt idx="32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36 - 49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36 - 49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12" t="s">
        <v>2</v>
      </c>
      <c r="B2" s="72" t="s">
        <v>28</v>
      </c>
    </row>
    <row r="3" spans="1:2" x14ac:dyDescent="0.35">
      <c r="A3" s="113" t="s">
        <v>38</v>
      </c>
    </row>
    <row r="4" spans="1:2" x14ac:dyDescent="0.35">
      <c r="A4" s="113" t="s">
        <v>3</v>
      </c>
    </row>
    <row r="5" spans="1:2" x14ac:dyDescent="0.35">
      <c r="A5" s="113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2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99</v>
      </c>
      <c r="B14" s="2" t="s">
        <v>50</v>
      </c>
    </row>
    <row r="15" spans="1:2" x14ac:dyDescent="0.35">
      <c r="A15" s="3" t="s">
        <v>100</v>
      </c>
      <c r="B15" s="2" t="s">
        <v>0</v>
      </c>
    </row>
    <row r="16" spans="1:2" x14ac:dyDescent="0.35">
      <c r="A16" s="3" t="s">
        <v>101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49. teden (1.12.2025 - 7.12.2025)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188957</v>
      </c>
      <c r="C6" s="79">
        <v>111.63</v>
      </c>
      <c r="D6" s="79">
        <v>-1.0400000000000063</v>
      </c>
      <c r="E6" s="131">
        <v>-9.2304961391674878E-3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>
        <v>290849</v>
      </c>
      <c r="D74" s="5">
        <v>92.25</v>
      </c>
    </row>
    <row r="75" spans="1:4" x14ac:dyDescent="0.35">
      <c r="A75" s="74"/>
      <c r="B75" s="88">
        <v>12</v>
      </c>
      <c r="C75" s="32">
        <v>289861</v>
      </c>
      <c r="D75" s="34">
        <v>91.91</v>
      </c>
    </row>
    <row r="76" spans="1:4" x14ac:dyDescent="0.35">
      <c r="A76" s="74"/>
      <c r="B76" s="88">
        <v>13</v>
      </c>
      <c r="C76" s="6">
        <v>202997</v>
      </c>
      <c r="D76" s="5">
        <v>102.25</v>
      </c>
    </row>
    <row r="77" spans="1:4" x14ac:dyDescent="0.35">
      <c r="A77" s="74"/>
      <c r="B77" s="88">
        <v>14</v>
      </c>
      <c r="C77" s="32">
        <v>284415</v>
      </c>
      <c r="D77" s="34">
        <v>95.36</v>
      </c>
    </row>
    <row r="78" spans="1:4" x14ac:dyDescent="0.35">
      <c r="A78" s="74"/>
      <c r="B78" s="88">
        <v>15</v>
      </c>
      <c r="C78" s="6">
        <v>268229</v>
      </c>
      <c r="D78" s="5">
        <v>91.03</v>
      </c>
    </row>
    <row r="79" spans="1:4" x14ac:dyDescent="0.35">
      <c r="A79" s="74"/>
      <c r="B79" s="88">
        <v>16</v>
      </c>
      <c r="C79" s="32">
        <v>264977</v>
      </c>
      <c r="D79" s="34">
        <v>91.39</v>
      </c>
    </row>
    <row r="80" spans="1:4" x14ac:dyDescent="0.35">
      <c r="A80" s="74"/>
      <c r="B80" s="88">
        <v>17</v>
      </c>
      <c r="C80" s="6">
        <v>202936</v>
      </c>
      <c r="D80" s="5">
        <v>94.63</v>
      </c>
    </row>
    <row r="81" spans="1:4" x14ac:dyDescent="0.35">
      <c r="A81" s="74"/>
      <c r="B81" s="88">
        <v>18</v>
      </c>
      <c r="C81" s="32">
        <v>190370</v>
      </c>
      <c r="D81" s="34">
        <v>91.29</v>
      </c>
    </row>
    <row r="82" spans="1:4" x14ac:dyDescent="0.35">
      <c r="A82" s="74"/>
      <c r="B82" s="88">
        <v>19</v>
      </c>
      <c r="C82" s="6">
        <v>337054</v>
      </c>
      <c r="D82" s="5">
        <v>89.07</v>
      </c>
    </row>
    <row r="83" spans="1:4" x14ac:dyDescent="0.35">
      <c r="A83" s="74"/>
      <c r="B83" s="88">
        <v>20</v>
      </c>
      <c r="C83" s="32">
        <v>282353</v>
      </c>
      <c r="D83" s="34">
        <v>86.82</v>
      </c>
    </row>
    <row r="84" spans="1:4" x14ac:dyDescent="0.35">
      <c r="A84" s="74"/>
      <c r="B84" s="88">
        <v>21</v>
      </c>
      <c r="C84" s="6">
        <v>192287</v>
      </c>
      <c r="D84" s="5">
        <v>85.5</v>
      </c>
    </row>
    <row r="85" spans="1:4" x14ac:dyDescent="0.35">
      <c r="A85" s="74"/>
      <c r="B85" s="88">
        <v>22</v>
      </c>
      <c r="C85" s="32">
        <v>314928</v>
      </c>
      <c r="D85" s="34">
        <v>83.3</v>
      </c>
    </row>
    <row r="86" spans="1:4" x14ac:dyDescent="0.35">
      <c r="A86" s="74"/>
      <c r="B86" s="88">
        <v>23</v>
      </c>
      <c r="C86" s="6">
        <v>192819</v>
      </c>
      <c r="D86" s="5">
        <v>89.05</v>
      </c>
    </row>
    <row r="87" spans="1:4" x14ac:dyDescent="0.35">
      <c r="A87" s="74"/>
      <c r="B87" s="88">
        <v>24</v>
      </c>
      <c r="C87" s="32">
        <v>285852</v>
      </c>
      <c r="D87" s="34">
        <v>86.06</v>
      </c>
    </row>
    <row r="88" spans="1:4" x14ac:dyDescent="0.35">
      <c r="A88" s="76"/>
      <c r="B88" s="88">
        <v>25</v>
      </c>
      <c r="C88" s="6">
        <v>238662</v>
      </c>
      <c r="D88" s="5">
        <v>86.42</v>
      </c>
    </row>
    <row r="89" spans="1:4" x14ac:dyDescent="0.35">
      <c r="A89" s="74"/>
      <c r="B89" s="88">
        <v>26</v>
      </c>
      <c r="C89" s="32">
        <v>212378</v>
      </c>
      <c r="D89" s="34">
        <v>91.7</v>
      </c>
    </row>
    <row r="90" spans="1:4" x14ac:dyDescent="0.35">
      <c r="A90" s="76"/>
      <c r="B90" s="88">
        <v>27</v>
      </c>
      <c r="C90" s="32">
        <v>200337</v>
      </c>
      <c r="D90" s="34">
        <v>89.41</v>
      </c>
    </row>
    <row r="91" spans="1:4" x14ac:dyDescent="0.35">
      <c r="A91" s="74"/>
      <c r="B91" s="88">
        <v>28</v>
      </c>
      <c r="C91" s="32">
        <v>165196</v>
      </c>
      <c r="D91" s="34">
        <v>90.48</v>
      </c>
    </row>
    <row r="92" spans="1:4" x14ac:dyDescent="0.35">
      <c r="A92" s="76"/>
      <c r="B92" s="88">
        <v>29</v>
      </c>
      <c r="C92" s="6">
        <v>156835</v>
      </c>
      <c r="D92" s="5">
        <v>95.66</v>
      </c>
    </row>
    <row r="93" spans="1:4" x14ac:dyDescent="0.35">
      <c r="A93" s="76"/>
      <c r="B93" s="88">
        <v>30</v>
      </c>
      <c r="C93" s="32">
        <v>145917</v>
      </c>
      <c r="D93" s="34">
        <v>97.3</v>
      </c>
    </row>
    <row r="94" spans="1:4" x14ac:dyDescent="0.35">
      <c r="A94" s="76"/>
      <c r="B94" s="88">
        <v>31</v>
      </c>
      <c r="C94" s="6">
        <v>127870</v>
      </c>
      <c r="D94" s="5">
        <v>93.5</v>
      </c>
    </row>
    <row r="95" spans="1:4" x14ac:dyDescent="0.35">
      <c r="A95" s="76"/>
      <c r="B95" s="88">
        <v>32</v>
      </c>
      <c r="C95" s="32">
        <v>108323</v>
      </c>
      <c r="D95" s="34">
        <v>91.59</v>
      </c>
    </row>
    <row r="96" spans="1:4" x14ac:dyDescent="0.35">
      <c r="A96" s="76"/>
      <c r="B96" s="88">
        <v>33</v>
      </c>
      <c r="C96" s="6">
        <v>135134</v>
      </c>
      <c r="D96" s="5">
        <v>104.81</v>
      </c>
    </row>
    <row r="97" spans="1:4" x14ac:dyDescent="0.35">
      <c r="A97" s="76"/>
      <c r="B97" s="88">
        <v>34</v>
      </c>
      <c r="C97" s="32">
        <v>147015</v>
      </c>
      <c r="D97" s="34">
        <v>115.93</v>
      </c>
    </row>
    <row r="98" spans="1:4" x14ac:dyDescent="0.35">
      <c r="A98" s="76"/>
      <c r="B98" s="88">
        <v>35</v>
      </c>
      <c r="C98" s="6">
        <v>106386</v>
      </c>
      <c r="D98" s="5">
        <v>109.18</v>
      </c>
    </row>
    <row r="99" spans="1:4" x14ac:dyDescent="0.35">
      <c r="A99" s="76"/>
      <c r="B99" s="88">
        <v>36</v>
      </c>
      <c r="C99" s="32">
        <v>153228</v>
      </c>
      <c r="D99" s="34">
        <v>106.53</v>
      </c>
    </row>
    <row r="100" spans="1:4" x14ac:dyDescent="0.35">
      <c r="A100" s="76"/>
      <c r="B100" s="88">
        <v>37</v>
      </c>
      <c r="C100" s="6">
        <v>166957</v>
      </c>
      <c r="D100" s="5">
        <v>115.11</v>
      </c>
    </row>
    <row r="101" spans="1:4" x14ac:dyDescent="0.35">
      <c r="A101" s="76"/>
      <c r="B101" s="88">
        <v>38</v>
      </c>
      <c r="C101" s="32">
        <v>142928</v>
      </c>
      <c r="D101" s="34">
        <v>106.65</v>
      </c>
    </row>
    <row r="102" spans="1:4" x14ac:dyDescent="0.35">
      <c r="A102" s="76"/>
      <c r="B102" s="88">
        <v>39</v>
      </c>
      <c r="C102" s="6">
        <v>109435</v>
      </c>
      <c r="D102" s="5">
        <v>108.72</v>
      </c>
    </row>
    <row r="103" spans="1:4" x14ac:dyDescent="0.35">
      <c r="A103" s="76"/>
      <c r="B103" s="88">
        <v>40</v>
      </c>
      <c r="C103" s="32">
        <v>199737</v>
      </c>
      <c r="D103" s="34">
        <v>110.15</v>
      </c>
    </row>
    <row r="104" spans="1:4" x14ac:dyDescent="0.35">
      <c r="A104" s="76"/>
      <c r="B104" s="88">
        <v>41</v>
      </c>
      <c r="C104" s="6">
        <v>171192</v>
      </c>
      <c r="D104" s="5">
        <v>115.18</v>
      </c>
    </row>
    <row r="105" spans="1:4" x14ac:dyDescent="0.35">
      <c r="A105" s="76"/>
      <c r="B105" s="88">
        <v>42</v>
      </c>
      <c r="C105" s="32">
        <v>150105</v>
      </c>
      <c r="D105" s="34">
        <v>109.45</v>
      </c>
    </row>
    <row r="106" spans="1:4" x14ac:dyDescent="0.35">
      <c r="A106" s="76"/>
      <c r="B106" s="88">
        <v>43</v>
      </c>
      <c r="C106" s="6">
        <v>167810</v>
      </c>
      <c r="D106" s="5">
        <v>108.63</v>
      </c>
    </row>
    <row r="107" spans="1:4" x14ac:dyDescent="0.35">
      <c r="A107" s="76"/>
      <c r="B107" s="88">
        <v>44</v>
      </c>
      <c r="C107" s="32">
        <v>170268</v>
      </c>
      <c r="D107" s="34">
        <v>104.05</v>
      </c>
    </row>
    <row r="108" spans="1:4" x14ac:dyDescent="0.35">
      <c r="A108" s="76"/>
      <c r="B108" s="88">
        <v>45</v>
      </c>
      <c r="C108" s="6">
        <v>182599</v>
      </c>
      <c r="D108" s="5">
        <v>111.51</v>
      </c>
    </row>
    <row r="109" spans="1:4" x14ac:dyDescent="0.35">
      <c r="A109" s="76"/>
      <c r="B109" s="88">
        <v>46</v>
      </c>
      <c r="C109" s="32">
        <v>192479</v>
      </c>
      <c r="D109" s="34">
        <v>117.95</v>
      </c>
    </row>
    <row r="110" spans="1:4" x14ac:dyDescent="0.35">
      <c r="A110" s="76"/>
      <c r="B110" s="88">
        <v>47</v>
      </c>
      <c r="C110" s="6">
        <v>195555</v>
      </c>
      <c r="D110" s="5">
        <v>107.06</v>
      </c>
    </row>
    <row r="111" spans="1:4" x14ac:dyDescent="0.35">
      <c r="A111" s="76"/>
      <c r="B111" s="88">
        <v>48</v>
      </c>
      <c r="C111" s="32">
        <v>138757</v>
      </c>
      <c r="D111" s="34">
        <v>112.67</v>
      </c>
    </row>
    <row r="112" spans="1:4" x14ac:dyDescent="0.35">
      <c r="A112" s="76"/>
      <c r="B112" s="88">
        <v>49</v>
      </c>
      <c r="C112" s="6">
        <v>188957</v>
      </c>
      <c r="D112" s="5">
        <v>111.63</v>
      </c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4">
        <v>1</v>
      </c>
      <c r="C121" s="105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5">
        <v>2</v>
      </c>
      <c r="C122" s="106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5">
        <v>3</v>
      </c>
      <c r="C123" s="106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5">
        <v>4</v>
      </c>
      <c r="C124" s="106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5">
        <v>5</v>
      </c>
      <c r="C125" s="106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5">
        <v>6</v>
      </c>
      <c r="C126" s="106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5">
        <v>7</v>
      </c>
      <c r="C127" s="106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5">
        <v>8</v>
      </c>
      <c r="C128" s="106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5">
        <v>9</v>
      </c>
      <c r="C129" s="106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5">
        <v>10</v>
      </c>
      <c r="C130" s="106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5">
        <v>11</v>
      </c>
      <c r="C131" s="106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6">
        <v>12</v>
      </c>
      <c r="C132" s="107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5">
        <v>13</v>
      </c>
      <c r="C133" s="106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5">
        <v>14</v>
      </c>
      <c r="C134" s="106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5">
        <v>15</v>
      </c>
      <c r="C135" s="106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5">
        <v>16</v>
      </c>
      <c r="C136" s="106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5">
        <v>17</v>
      </c>
      <c r="C137" s="106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5">
        <v>18</v>
      </c>
      <c r="C138" s="106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5">
        <v>19</v>
      </c>
      <c r="C139" s="106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5">
        <v>20</v>
      </c>
      <c r="C140" s="106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5">
        <v>21</v>
      </c>
      <c r="C141" s="106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5">
        <v>22</v>
      </c>
      <c r="C142" s="106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5">
        <v>23</v>
      </c>
      <c r="C143" s="106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5">
        <v>24</v>
      </c>
      <c r="C144" s="106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5">
        <v>25</v>
      </c>
      <c r="C145" s="106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5">
        <v>26</v>
      </c>
      <c r="C146" s="106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5">
        <v>27</v>
      </c>
      <c r="C147" s="106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5">
        <v>28</v>
      </c>
      <c r="C148" s="106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5">
        <v>29</v>
      </c>
      <c r="C149" s="106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5">
        <v>30</v>
      </c>
      <c r="C150" s="106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5">
        <v>31</v>
      </c>
      <c r="C151" s="106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5">
        <v>32</v>
      </c>
      <c r="C152" s="106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5">
        <v>33</v>
      </c>
      <c r="C153" s="106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5">
        <v>34</v>
      </c>
      <c r="C154" s="106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5">
        <v>35</v>
      </c>
      <c r="C155" s="106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5">
        <v>36</v>
      </c>
      <c r="C156" s="106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5">
        <v>37</v>
      </c>
      <c r="C157" s="106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5">
        <v>38</v>
      </c>
      <c r="C158" s="106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5">
        <v>39</v>
      </c>
      <c r="C159" s="106">
        <v>73.98</v>
      </c>
      <c r="D159" s="45">
        <v>99.34</v>
      </c>
      <c r="E159" s="46">
        <v>94.45</v>
      </c>
      <c r="F159" s="46">
        <v>108.72</v>
      </c>
      <c r="G159" s="47">
        <v>14.269999999999996</v>
      </c>
      <c r="H159" s="16">
        <v>0.15108523028057164</v>
      </c>
    </row>
    <row r="160" spans="2:8" x14ac:dyDescent="0.35">
      <c r="B160" s="115">
        <v>40</v>
      </c>
      <c r="C160" s="106">
        <v>73.87</v>
      </c>
      <c r="D160" s="45">
        <v>100.42</v>
      </c>
      <c r="E160" s="46">
        <v>83.69</v>
      </c>
      <c r="F160" s="46">
        <v>110.15</v>
      </c>
      <c r="G160" s="47">
        <v>26.460000000000008</v>
      </c>
      <c r="H160" s="16">
        <v>0.31616680607002046</v>
      </c>
    </row>
    <row r="161" spans="2:8" x14ac:dyDescent="0.35">
      <c r="B161" s="115">
        <v>41</v>
      </c>
      <c r="C161" s="106">
        <v>62.27</v>
      </c>
      <c r="D161" s="45">
        <v>88.33</v>
      </c>
      <c r="E161" s="46">
        <v>103.48</v>
      </c>
      <c r="F161" s="46">
        <v>115.18</v>
      </c>
      <c r="G161" s="47">
        <v>11.700000000000003</v>
      </c>
      <c r="H161" s="16">
        <v>0.11306532663316582</v>
      </c>
    </row>
    <row r="162" spans="2:8" x14ac:dyDescent="0.35">
      <c r="B162" s="115">
        <v>42</v>
      </c>
      <c r="C162" s="106">
        <v>66.23</v>
      </c>
      <c r="D162" s="45">
        <v>96.26</v>
      </c>
      <c r="E162" s="46">
        <v>85.86</v>
      </c>
      <c r="F162" s="46">
        <v>109.45</v>
      </c>
      <c r="G162" s="47">
        <v>23.590000000000003</v>
      </c>
      <c r="H162" s="16">
        <v>0.27474959235965524</v>
      </c>
    </row>
    <row r="163" spans="2:8" x14ac:dyDescent="0.35">
      <c r="B163" s="115">
        <v>43</v>
      </c>
      <c r="C163" s="106">
        <v>80.45</v>
      </c>
      <c r="D163" s="45">
        <v>101.3</v>
      </c>
      <c r="E163" s="46">
        <v>87.81</v>
      </c>
      <c r="F163" s="46">
        <v>108.63</v>
      </c>
      <c r="G163" s="47">
        <v>20.819999999999993</v>
      </c>
      <c r="H163" s="16">
        <v>0.23710283566791923</v>
      </c>
    </row>
    <row r="164" spans="2:8" x14ac:dyDescent="0.35">
      <c r="B164" s="115">
        <v>44</v>
      </c>
      <c r="C164" s="106">
        <v>86.02</v>
      </c>
      <c r="D164" s="45">
        <v>106.32</v>
      </c>
      <c r="E164" s="46">
        <v>93.79</v>
      </c>
      <c r="F164" s="46">
        <v>104.05</v>
      </c>
      <c r="G164" s="47">
        <v>10.259999999999991</v>
      </c>
      <c r="H164" s="16">
        <v>0.10939332551444703</v>
      </c>
    </row>
    <row r="165" spans="2:8" x14ac:dyDescent="0.35">
      <c r="B165" s="115">
        <v>45</v>
      </c>
      <c r="C165" s="106">
        <v>74.290000000000006</v>
      </c>
      <c r="D165" s="45">
        <v>99.52</v>
      </c>
      <c r="E165" s="46">
        <v>94.52</v>
      </c>
      <c r="F165" s="46">
        <v>111.51</v>
      </c>
      <c r="G165" s="47">
        <v>16.990000000000009</v>
      </c>
      <c r="H165" s="16">
        <v>0.17975031739314451</v>
      </c>
    </row>
    <row r="166" spans="2:8" x14ac:dyDescent="0.35">
      <c r="B166" s="115">
        <v>46</v>
      </c>
      <c r="C166" s="108">
        <v>88.61</v>
      </c>
      <c r="D166" s="48">
        <v>102.31</v>
      </c>
      <c r="E166" s="47">
        <v>86.53</v>
      </c>
      <c r="F166" s="47">
        <v>117.95</v>
      </c>
      <c r="G166" s="47">
        <v>31.42</v>
      </c>
      <c r="H166" s="16">
        <v>0.36311105974806424</v>
      </c>
    </row>
    <row r="167" spans="2:8" x14ac:dyDescent="0.35">
      <c r="B167" s="115">
        <v>47</v>
      </c>
      <c r="C167" s="108">
        <v>74.38</v>
      </c>
      <c r="D167" s="48">
        <v>102.31</v>
      </c>
      <c r="E167" s="47">
        <v>81.69</v>
      </c>
      <c r="F167" s="47">
        <v>107.06</v>
      </c>
      <c r="G167" s="47">
        <v>25.370000000000005</v>
      </c>
      <c r="H167" s="16">
        <v>0.31056432855918725</v>
      </c>
    </row>
    <row r="168" spans="2:8" x14ac:dyDescent="0.35">
      <c r="B168" s="115">
        <v>48</v>
      </c>
      <c r="C168" s="108">
        <v>86.9</v>
      </c>
      <c r="D168" s="48">
        <v>96.61</v>
      </c>
      <c r="E168" s="47">
        <v>95.44</v>
      </c>
      <c r="F168" s="47">
        <v>112.67</v>
      </c>
      <c r="G168" s="47">
        <v>17.230000000000004</v>
      </c>
      <c r="H168" s="16">
        <v>0.18053227158424145</v>
      </c>
    </row>
    <row r="169" spans="2:8" x14ac:dyDescent="0.35">
      <c r="B169" s="115">
        <v>49</v>
      </c>
      <c r="C169" s="108">
        <v>83.71</v>
      </c>
      <c r="D169" s="48">
        <v>100.95</v>
      </c>
      <c r="E169" s="47">
        <v>95.88</v>
      </c>
      <c r="F169" s="47">
        <v>111.63</v>
      </c>
      <c r="G169" s="47">
        <v>15.75</v>
      </c>
      <c r="H169" s="16">
        <v>0.16426783479349183</v>
      </c>
    </row>
    <row r="170" spans="2:8" x14ac:dyDescent="0.35">
      <c r="B170" s="115">
        <v>50</v>
      </c>
      <c r="C170" s="108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5">
        <v>51</v>
      </c>
      <c r="C171" s="108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7">
        <v>52</v>
      </c>
      <c r="C172" s="109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49. teden (1.12.2025 - 7.12.2025)</v>
      </c>
      <c r="M1" s="21" t="s">
        <v>53</v>
      </c>
      <c r="N1" s="4" t="str">
        <f>'OSNOVNO POROČILO'!A14</f>
        <v>49. teden (1.12.2025 - 7.12.2025)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19" t="s">
        <v>18</v>
      </c>
      <c r="C4" s="160">
        <v>89.21</v>
      </c>
      <c r="D4" s="164">
        <v>-12.25</v>
      </c>
      <c r="E4" s="185">
        <v>-0.12073723634930023</v>
      </c>
    </row>
    <row r="5" spans="2:15" x14ac:dyDescent="0.35">
      <c r="B5" s="120" t="s">
        <v>19</v>
      </c>
      <c r="C5" s="161">
        <v>113.11</v>
      </c>
      <c r="D5" s="165">
        <v>-2.9599999999999937</v>
      </c>
      <c r="E5" s="186">
        <v>-2.5501852330490182E-2</v>
      </c>
    </row>
    <row r="6" spans="2:15" x14ac:dyDescent="0.35">
      <c r="B6" s="120" t="s">
        <v>20</v>
      </c>
      <c r="C6" s="161">
        <v>96.02</v>
      </c>
      <c r="D6" s="165">
        <v>-1.0600000000000023</v>
      </c>
      <c r="E6" s="186">
        <v>-1.0918829831067178E-2</v>
      </c>
    </row>
    <row r="7" spans="2:15" x14ac:dyDescent="0.35">
      <c r="B7" s="120" t="s">
        <v>21</v>
      </c>
      <c r="C7" s="161">
        <v>98.26</v>
      </c>
      <c r="D7" s="165">
        <v>5.710000000000008</v>
      </c>
      <c r="E7" s="163">
        <v>6.1696380334954171E-2</v>
      </c>
    </row>
    <row r="8" spans="2:15" x14ac:dyDescent="0.35">
      <c r="B8" s="120" t="s">
        <v>22</v>
      </c>
      <c r="C8" s="161">
        <v>95.82</v>
      </c>
      <c r="D8" s="165">
        <v>-5.3700000000000045</v>
      </c>
      <c r="E8" s="186">
        <v>-5.3068485028164858E-2</v>
      </c>
      <c r="O8" s="4"/>
    </row>
    <row r="9" spans="2:15" ht="15" thickBot="1" x14ac:dyDescent="0.4">
      <c r="B9" s="121" t="s">
        <v>23</v>
      </c>
      <c r="C9" s="162">
        <v>88.03</v>
      </c>
      <c r="D9" s="166">
        <v>-22.810000000000002</v>
      </c>
      <c r="E9" s="187">
        <v>-0.20579213280404185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6" t="s">
        <v>15</v>
      </c>
      <c r="C16" s="177" t="s">
        <v>16</v>
      </c>
      <c r="D16" s="178" t="s">
        <v>8</v>
      </c>
    </row>
    <row r="17" spans="1:5" x14ac:dyDescent="0.35">
      <c r="B17" s="152" t="s">
        <v>84</v>
      </c>
      <c r="C17" s="150">
        <v>28816</v>
      </c>
      <c r="D17" s="154">
        <v>139.9</v>
      </c>
    </row>
    <row r="18" spans="1:5" x14ac:dyDescent="0.35">
      <c r="B18" s="153" t="s">
        <v>20</v>
      </c>
      <c r="C18" s="151">
        <v>24842</v>
      </c>
      <c r="D18" s="155">
        <v>96.02</v>
      </c>
    </row>
    <row r="19" spans="1:5" x14ac:dyDescent="0.35">
      <c r="B19" s="153" t="s">
        <v>23</v>
      </c>
      <c r="C19" s="151">
        <v>18842</v>
      </c>
      <c r="D19" s="156">
        <v>88.03</v>
      </c>
    </row>
    <row r="20" spans="1:5" x14ac:dyDescent="0.35">
      <c r="B20" s="153" t="s">
        <v>96</v>
      </c>
      <c r="C20" s="151">
        <v>17056</v>
      </c>
      <c r="D20" s="156">
        <v>148.4</v>
      </c>
    </row>
    <row r="21" spans="1:5" x14ac:dyDescent="0.35">
      <c r="B21" s="153" t="s">
        <v>21</v>
      </c>
      <c r="C21" s="151">
        <v>14995</v>
      </c>
      <c r="D21" s="155">
        <v>98.26</v>
      </c>
    </row>
    <row r="22" spans="1:5" x14ac:dyDescent="0.35">
      <c r="B22" s="153" t="s">
        <v>80</v>
      </c>
      <c r="C22" s="151">
        <v>13240</v>
      </c>
      <c r="D22" s="155">
        <v>89.48</v>
      </c>
    </row>
    <row r="23" spans="1:5" x14ac:dyDescent="0.35">
      <c r="B23" s="153" t="s">
        <v>22</v>
      </c>
      <c r="C23" s="151">
        <v>10703</v>
      </c>
      <c r="D23" s="156">
        <v>95.82</v>
      </c>
    </row>
    <row r="24" spans="1:5" x14ac:dyDescent="0.35">
      <c r="B24" s="153" t="s">
        <v>87</v>
      </c>
      <c r="C24" s="151">
        <v>10353</v>
      </c>
      <c r="D24" s="156">
        <v>115.56</v>
      </c>
    </row>
    <row r="25" spans="1:5" x14ac:dyDescent="0.35">
      <c r="B25" s="153" t="s">
        <v>79</v>
      </c>
      <c r="C25" s="151">
        <v>9188</v>
      </c>
      <c r="D25" s="156">
        <v>91.74</v>
      </c>
    </row>
    <row r="26" spans="1:5" x14ac:dyDescent="0.35">
      <c r="A26"/>
      <c r="B26" s="182" t="s">
        <v>19</v>
      </c>
      <c r="C26" s="184">
        <v>7116</v>
      </c>
      <c r="D26" s="183">
        <v>113.11</v>
      </c>
    </row>
    <row r="27" spans="1:5" x14ac:dyDescent="0.35">
      <c r="A27"/>
      <c r="B27" s="182" t="s">
        <v>86</v>
      </c>
      <c r="C27" s="184">
        <v>6561</v>
      </c>
      <c r="D27" s="183">
        <v>130.12</v>
      </c>
    </row>
    <row r="28" spans="1:5" x14ac:dyDescent="0.35">
      <c r="A28"/>
      <c r="B28" s="182" t="s">
        <v>94</v>
      </c>
      <c r="C28" s="184">
        <v>5501</v>
      </c>
      <c r="D28" s="183">
        <v>97.99</v>
      </c>
    </row>
    <row r="29" spans="1:5" x14ac:dyDescent="0.35">
      <c r="A29"/>
      <c r="B29" s="182" t="s">
        <v>95</v>
      </c>
      <c r="C29" s="184">
        <v>4243</v>
      </c>
      <c r="D29" s="183">
        <v>120.77</v>
      </c>
    </row>
    <row r="30" spans="1:5" x14ac:dyDescent="0.35">
      <c r="A30" s="31"/>
      <c r="B30" s="182" t="s">
        <v>85</v>
      </c>
      <c r="C30" s="184">
        <v>3541</v>
      </c>
      <c r="D30" s="183">
        <v>85.1</v>
      </c>
    </row>
    <row r="31" spans="1:5" x14ac:dyDescent="0.35">
      <c r="A31" s="31"/>
      <c r="B31" s="182" t="s">
        <v>90</v>
      </c>
      <c r="C31" s="184">
        <v>2811</v>
      </c>
      <c r="D31" s="183">
        <v>91.35</v>
      </c>
      <c r="E31" s="31"/>
    </row>
    <row r="32" spans="1:5" x14ac:dyDescent="0.35">
      <c r="A32" s="31"/>
      <c r="B32" s="182" t="s">
        <v>18</v>
      </c>
      <c r="C32" s="184">
        <v>2207</v>
      </c>
      <c r="D32" s="183">
        <v>89.21</v>
      </c>
    </row>
    <row r="33" spans="1:5" x14ac:dyDescent="0.35">
      <c r="A33" s="31"/>
      <c r="B33" s="182" t="s">
        <v>89</v>
      </c>
      <c r="C33" s="184">
        <v>2160</v>
      </c>
      <c r="D33" s="183">
        <v>95.69</v>
      </c>
      <c r="E33" s="31"/>
    </row>
    <row r="34" spans="1:5" x14ac:dyDescent="0.35">
      <c r="B34" s="182" t="s">
        <v>98</v>
      </c>
      <c r="C34" s="184">
        <v>2001</v>
      </c>
      <c r="D34" s="183">
        <v>174.13</v>
      </c>
    </row>
    <row r="35" spans="1:5" x14ac:dyDescent="0.35">
      <c r="B35" s="182" t="s">
        <v>102</v>
      </c>
      <c r="C35" s="184">
        <v>1450</v>
      </c>
      <c r="D35" s="183">
        <v>212.65</v>
      </c>
    </row>
    <row r="36" spans="1:5" x14ac:dyDescent="0.35">
      <c r="B36" s="182" t="s">
        <v>103</v>
      </c>
      <c r="C36" s="184">
        <v>1156</v>
      </c>
      <c r="D36" s="183">
        <v>209.12</v>
      </c>
    </row>
    <row r="37" spans="1:5" x14ac:dyDescent="0.35">
      <c r="B37" s="182" t="s">
        <v>91</v>
      </c>
      <c r="C37" s="184">
        <v>737</v>
      </c>
      <c r="D37" s="183">
        <v>94.11</v>
      </c>
    </row>
    <row r="38" spans="1:5" x14ac:dyDescent="0.35">
      <c r="B38" s="182" t="s">
        <v>104</v>
      </c>
      <c r="C38" s="184">
        <v>559</v>
      </c>
      <c r="D38" s="183">
        <v>60</v>
      </c>
    </row>
    <row r="39" spans="1:5" x14ac:dyDescent="0.35">
      <c r="A39"/>
      <c r="B39" s="182" t="s">
        <v>105</v>
      </c>
      <c r="C39" s="184">
        <v>500</v>
      </c>
      <c r="D39" s="183">
        <v>76.36</v>
      </c>
    </row>
    <row r="40" spans="1:5" x14ac:dyDescent="0.35">
      <c r="A40"/>
      <c r="B40" s="182" t="s">
        <v>88</v>
      </c>
      <c r="C40" s="184">
        <v>204</v>
      </c>
      <c r="D40" s="183">
        <v>137.63</v>
      </c>
    </row>
    <row r="41" spans="1:5" ht="15" thickBot="1" x14ac:dyDescent="0.4">
      <c r="B41" s="179" t="s">
        <v>92</v>
      </c>
      <c r="C41" s="181">
        <v>175</v>
      </c>
      <c r="D41" s="180">
        <v>136.91999999999999</v>
      </c>
    </row>
    <row r="42" spans="1:5" x14ac:dyDescent="0.35">
      <c r="C42" s="110"/>
      <c r="D42" s="110"/>
    </row>
    <row r="43" spans="1:5" x14ac:dyDescent="0.35">
      <c r="C43" s="110"/>
      <c r="D43" s="110"/>
    </row>
    <row r="44" spans="1:5" x14ac:dyDescent="0.35">
      <c r="C44" s="110"/>
      <c r="D44" s="110"/>
    </row>
    <row r="45" spans="1:5" x14ac:dyDescent="0.35">
      <c r="C45" s="110"/>
      <c r="D45" s="110"/>
    </row>
    <row r="46" spans="1:5" x14ac:dyDescent="0.35">
      <c r="C46" s="110"/>
      <c r="D46" s="110"/>
    </row>
    <row r="47" spans="1:5" x14ac:dyDescent="0.35">
      <c r="C47" s="110"/>
      <c r="D47" s="110"/>
    </row>
    <row r="48" spans="1:5" x14ac:dyDescent="0.35">
      <c r="C48" s="110"/>
      <c r="D48" s="110"/>
    </row>
    <row r="49" spans="3:4" x14ac:dyDescent="0.35">
      <c r="C49" s="110"/>
      <c r="D49" s="110"/>
    </row>
    <row r="50" spans="3:4" x14ac:dyDescent="0.35">
      <c r="C50" s="110"/>
      <c r="D50" s="110"/>
    </row>
    <row r="51" spans="3:4" x14ac:dyDescent="0.35">
      <c r="C51" s="110"/>
      <c r="D51" s="110"/>
    </row>
    <row r="52" spans="3:4" x14ac:dyDescent="0.35">
      <c r="C52" s="110"/>
      <c r="D52" s="110"/>
    </row>
    <row r="53" spans="3:4" x14ac:dyDescent="0.35">
      <c r="C53" s="110"/>
      <c r="D53" s="110"/>
    </row>
    <row r="54" spans="3:4" x14ac:dyDescent="0.35">
      <c r="C54" s="110"/>
      <c r="D54" s="110"/>
    </row>
    <row r="55" spans="3:4" x14ac:dyDescent="0.35">
      <c r="C55" s="110"/>
      <c r="D55" s="110"/>
    </row>
    <row r="56" spans="3:4" x14ac:dyDescent="0.35">
      <c r="C56" s="110"/>
      <c r="D56" s="110"/>
    </row>
    <row r="57" spans="3:4" x14ac:dyDescent="0.35">
      <c r="C57" s="110"/>
      <c r="D57" s="110"/>
    </row>
    <row r="58" spans="3:4" x14ac:dyDescent="0.35">
      <c r="C58" s="110"/>
      <c r="D58" s="110"/>
    </row>
    <row r="59" spans="3:4" x14ac:dyDescent="0.35">
      <c r="C59" s="110"/>
      <c r="D59" s="110"/>
    </row>
    <row r="60" spans="3:4" x14ac:dyDescent="0.35">
      <c r="C60" s="110"/>
      <c r="D60" s="110"/>
    </row>
    <row r="61" spans="3:4" x14ac:dyDescent="0.35">
      <c r="C61" s="110"/>
      <c r="D61" s="110"/>
    </row>
    <row r="62" spans="3:4" x14ac:dyDescent="0.35">
      <c r="C62" s="110"/>
      <c r="D62" s="110"/>
    </row>
    <row r="63" spans="3:4" x14ac:dyDescent="0.35">
      <c r="C63" s="110"/>
      <c r="D63" s="110"/>
    </row>
    <row r="64" spans="3:4" x14ac:dyDescent="0.35">
      <c r="C64" s="110"/>
      <c r="D64" s="110"/>
    </row>
    <row r="65" spans="3:4" x14ac:dyDescent="0.35">
      <c r="C65" s="110"/>
      <c r="D65" s="110"/>
    </row>
    <row r="66" spans="3:4" x14ac:dyDescent="0.35">
      <c r="C66" s="110"/>
      <c r="D66" s="110"/>
    </row>
    <row r="67" spans="3:4" x14ac:dyDescent="0.35">
      <c r="C67" s="110"/>
      <c r="D67" s="110"/>
    </row>
    <row r="68" spans="3:4" x14ac:dyDescent="0.35">
      <c r="C68" s="110"/>
      <c r="D68" s="110"/>
    </row>
    <row r="69" spans="3:4" x14ac:dyDescent="0.35">
      <c r="C69" s="110"/>
      <c r="D69" s="110"/>
    </row>
    <row r="70" spans="3:4" x14ac:dyDescent="0.35">
      <c r="C70" s="110"/>
      <c r="D70" s="110"/>
    </row>
    <row r="71" spans="3:4" x14ac:dyDescent="0.35">
      <c r="C71" s="110"/>
      <c r="D71" s="110"/>
    </row>
    <row r="72" spans="3:4" x14ac:dyDescent="0.35">
      <c r="C72" s="110"/>
      <c r="D72" s="110"/>
    </row>
    <row r="73" spans="3:4" x14ac:dyDescent="0.35">
      <c r="C73" s="110"/>
      <c r="D73" s="110"/>
    </row>
    <row r="74" spans="3:4" x14ac:dyDescent="0.35">
      <c r="C74" s="110"/>
      <c r="D74" s="110"/>
    </row>
    <row r="75" spans="3:4" x14ac:dyDescent="0.35">
      <c r="C75" s="110"/>
      <c r="D75" s="110"/>
    </row>
    <row r="76" spans="3:4" x14ac:dyDescent="0.35">
      <c r="C76" s="110"/>
      <c r="D76" s="110"/>
    </row>
    <row r="77" spans="3:4" x14ac:dyDescent="0.35">
      <c r="C77" s="110"/>
      <c r="D77" s="110"/>
    </row>
    <row r="78" spans="3:4" x14ac:dyDescent="0.35">
      <c r="C78" s="110"/>
      <c r="D78" s="110"/>
    </row>
    <row r="79" spans="3:4" x14ac:dyDescent="0.35">
      <c r="C79" s="110"/>
      <c r="D79" s="110"/>
    </row>
    <row r="80" spans="3:4" x14ac:dyDescent="0.35">
      <c r="C80" s="110"/>
      <c r="D80" s="110"/>
    </row>
    <row r="81" spans="3:4" x14ac:dyDescent="0.35">
      <c r="C81" s="110"/>
      <c r="D81" s="110"/>
    </row>
    <row r="82" spans="3:4" x14ac:dyDescent="0.35">
      <c r="C82" s="110"/>
      <c r="D82" s="110"/>
    </row>
    <row r="83" spans="3:4" x14ac:dyDescent="0.35">
      <c r="C83" s="110"/>
      <c r="D83" s="110"/>
    </row>
    <row r="84" spans="3:4" x14ac:dyDescent="0.35">
      <c r="C84" s="110"/>
      <c r="D84" s="110"/>
    </row>
    <row r="85" spans="3:4" x14ac:dyDescent="0.35">
      <c r="C85" s="110"/>
      <c r="D85" s="110"/>
    </row>
    <row r="86" spans="3:4" x14ac:dyDescent="0.35">
      <c r="C86" s="110"/>
      <c r="D86" s="110"/>
    </row>
    <row r="87" spans="3:4" x14ac:dyDescent="0.35">
      <c r="C87" s="110"/>
      <c r="D87" s="110"/>
    </row>
    <row r="88" spans="3:4" x14ac:dyDescent="0.35">
      <c r="C88" s="110"/>
      <c r="D88" s="110"/>
    </row>
    <row r="89" spans="3:4" x14ac:dyDescent="0.35">
      <c r="C89" s="110"/>
      <c r="D89" s="110"/>
    </row>
    <row r="90" spans="3:4" x14ac:dyDescent="0.35">
      <c r="C90" s="110"/>
      <c r="D90" s="110"/>
    </row>
    <row r="91" spans="3:4" x14ac:dyDescent="0.35">
      <c r="C91" s="110"/>
      <c r="D91" s="110"/>
    </row>
    <row r="92" spans="3:4" x14ac:dyDescent="0.35">
      <c r="C92" s="110"/>
      <c r="D92" s="110"/>
    </row>
    <row r="93" spans="3:4" x14ac:dyDescent="0.35">
      <c r="C93" s="110"/>
      <c r="D93" s="110"/>
    </row>
    <row r="94" spans="3:4" x14ac:dyDescent="0.35">
      <c r="C94" s="110"/>
      <c r="D94" s="110"/>
    </row>
    <row r="95" spans="3:4" x14ac:dyDescent="0.35">
      <c r="C95" s="110"/>
      <c r="D95" s="110"/>
    </row>
    <row r="96" spans="3:4" x14ac:dyDescent="0.35">
      <c r="C96" s="110"/>
      <c r="D96" s="110"/>
    </row>
    <row r="97" spans="3:4" x14ac:dyDescent="0.35">
      <c r="C97" s="110"/>
      <c r="D97" s="110"/>
    </row>
    <row r="98" spans="3:4" x14ac:dyDescent="0.35">
      <c r="C98" s="110"/>
      <c r="D98" s="110"/>
    </row>
    <row r="99" spans="3:4" x14ac:dyDescent="0.35">
      <c r="C99" s="110"/>
      <c r="D99" s="110"/>
    </row>
    <row r="100" spans="3:4" x14ac:dyDescent="0.35">
      <c r="C100" s="110"/>
      <c r="D100" s="110"/>
    </row>
    <row r="101" spans="3:4" x14ac:dyDescent="0.35">
      <c r="C101" s="110"/>
      <c r="D101" s="110"/>
    </row>
    <row r="102" spans="3:4" x14ac:dyDescent="0.35">
      <c r="C102" s="110"/>
      <c r="D102" s="110"/>
    </row>
    <row r="103" spans="3:4" x14ac:dyDescent="0.35">
      <c r="C103" s="110"/>
      <c r="D103" s="110"/>
    </row>
    <row r="104" spans="3:4" x14ac:dyDescent="0.35">
      <c r="C104" s="110"/>
      <c r="D104" s="110"/>
    </row>
    <row r="105" spans="3:4" x14ac:dyDescent="0.35">
      <c r="C105" s="110"/>
      <c r="D105" s="110"/>
    </row>
    <row r="106" spans="3:4" x14ac:dyDescent="0.35">
      <c r="C106" s="110"/>
      <c r="D106" s="110"/>
    </row>
    <row r="107" spans="3:4" x14ac:dyDescent="0.35">
      <c r="C107" s="110"/>
      <c r="D107" s="110"/>
    </row>
    <row r="108" spans="3:4" x14ac:dyDescent="0.35">
      <c r="C108" s="110"/>
      <c r="D108" s="110"/>
    </row>
    <row r="109" spans="3:4" x14ac:dyDescent="0.35">
      <c r="C109" s="110"/>
      <c r="D109" s="110"/>
    </row>
    <row r="110" spans="3:4" x14ac:dyDescent="0.35">
      <c r="C110" s="110"/>
      <c r="D110" s="110"/>
    </row>
    <row r="111" spans="3:4" x14ac:dyDescent="0.35">
      <c r="C111" s="110"/>
      <c r="D111" s="110"/>
    </row>
    <row r="112" spans="3:4" x14ac:dyDescent="0.35">
      <c r="C112" s="110"/>
      <c r="D112" s="110"/>
    </row>
    <row r="113" spans="3:4" x14ac:dyDescent="0.35">
      <c r="C113" s="110"/>
      <c r="D113" s="110"/>
    </row>
    <row r="114" spans="3:4" x14ac:dyDescent="0.35">
      <c r="C114" s="110"/>
      <c r="D114" s="110"/>
    </row>
    <row r="115" spans="3:4" x14ac:dyDescent="0.35">
      <c r="C115" s="110"/>
      <c r="D115" s="110"/>
    </row>
    <row r="116" spans="3:4" x14ac:dyDescent="0.35">
      <c r="C116" s="110"/>
      <c r="D116" s="110"/>
    </row>
    <row r="117" spans="3:4" x14ac:dyDescent="0.35">
      <c r="C117" s="110"/>
      <c r="D117" s="110"/>
    </row>
    <row r="118" spans="3:4" x14ac:dyDescent="0.35">
      <c r="C118" s="110"/>
      <c r="D118" s="110"/>
    </row>
    <row r="119" spans="3:4" x14ac:dyDescent="0.35">
      <c r="C119" s="110"/>
      <c r="D119" s="110"/>
    </row>
    <row r="120" spans="3:4" x14ac:dyDescent="0.35">
      <c r="C120" s="110"/>
      <c r="D120" s="110"/>
    </row>
    <row r="121" spans="3:4" x14ac:dyDescent="0.35">
      <c r="C121" s="110"/>
      <c r="D121" s="110"/>
    </row>
    <row r="122" spans="3:4" x14ac:dyDescent="0.35">
      <c r="C122" s="110"/>
      <c r="D122" s="110"/>
    </row>
    <row r="123" spans="3:4" x14ac:dyDescent="0.35">
      <c r="C123" s="110"/>
      <c r="D123" s="110"/>
    </row>
    <row r="124" spans="3:4" x14ac:dyDescent="0.35">
      <c r="C124" s="110"/>
      <c r="D124" s="110"/>
    </row>
    <row r="125" spans="3:4" x14ac:dyDescent="0.35">
      <c r="C125" s="110"/>
      <c r="D125" s="110"/>
    </row>
    <row r="126" spans="3:4" x14ac:dyDescent="0.35">
      <c r="C126" s="110"/>
      <c r="D126" s="110"/>
    </row>
    <row r="127" spans="3:4" x14ac:dyDescent="0.35">
      <c r="C127" s="110"/>
      <c r="D127" s="110"/>
    </row>
    <row r="128" spans="3:4" x14ac:dyDescent="0.35">
      <c r="C128" s="110"/>
      <c r="D128" s="110"/>
    </row>
    <row r="129" spans="3:4" x14ac:dyDescent="0.35">
      <c r="C129" s="110"/>
      <c r="D129" s="110"/>
    </row>
    <row r="130" spans="3:4" x14ac:dyDescent="0.35">
      <c r="C130" s="110"/>
      <c r="D130" s="110"/>
    </row>
    <row r="131" spans="3:4" x14ac:dyDescent="0.35">
      <c r="C131" s="110"/>
      <c r="D131" s="110"/>
    </row>
    <row r="132" spans="3:4" x14ac:dyDescent="0.35">
      <c r="C132" s="110"/>
      <c r="D132" s="110"/>
    </row>
    <row r="133" spans="3:4" x14ac:dyDescent="0.35">
      <c r="C133" s="110"/>
      <c r="D133" s="110"/>
    </row>
    <row r="134" spans="3:4" x14ac:dyDescent="0.35">
      <c r="C134" s="110"/>
      <c r="D134" s="110"/>
    </row>
    <row r="135" spans="3:4" x14ac:dyDescent="0.35">
      <c r="C135" s="110"/>
      <c r="D135" s="110"/>
    </row>
    <row r="136" spans="3:4" x14ac:dyDescent="0.35">
      <c r="C136" s="110"/>
      <c r="D136" s="110"/>
    </row>
    <row r="137" spans="3:4" x14ac:dyDescent="0.35">
      <c r="C137" s="110"/>
      <c r="D137" s="110"/>
    </row>
    <row r="138" spans="3:4" x14ac:dyDescent="0.35">
      <c r="C138" s="110"/>
      <c r="D138" s="110"/>
    </row>
    <row r="139" spans="3:4" x14ac:dyDescent="0.35">
      <c r="C139" s="110"/>
      <c r="D139" s="110"/>
    </row>
    <row r="140" spans="3:4" x14ac:dyDescent="0.35">
      <c r="C140" s="110"/>
      <c r="D140" s="110"/>
    </row>
    <row r="141" spans="3:4" x14ac:dyDescent="0.35">
      <c r="C141" s="110"/>
      <c r="D141" s="110"/>
    </row>
    <row r="142" spans="3:4" x14ac:dyDescent="0.35">
      <c r="C142" s="110"/>
      <c r="D142" s="110"/>
    </row>
    <row r="143" spans="3:4" x14ac:dyDescent="0.35">
      <c r="C143" s="110"/>
      <c r="D143" s="110"/>
    </row>
    <row r="144" spans="3:4" x14ac:dyDescent="0.35">
      <c r="C144" s="110"/>
      <c r="D144" s="110"/>
    </row>
    <row r="145" spans="3:4" x14ac:dyDescent="0.35">
      <c r="C145" s="110"/>
      <c r="D145" s="110"/>
    </row>
    <row r="146" spans="3:4" x14ac:dyDescent="0.35">
      <c r="C146" s="110"/>
      <c r="D146" s="110"/>
    </row>
    <row r="147" spans="3:4" x14ac:dyDescent="0.35">
      <c r="C147" s="110"/>
      <c r="D147" s="110"/>
    </row>
    <row r="148" spans="3:4" x14ac:dyDescent="0.35">
      <c r="C148" s="110"/>
      <c r="D148" s="110"/>
    </row>
    <row r="149" spans="3:4" x14ac:dyDescent="0.35">
      <c r="C149" s="110"/>
      <c r="D149" s="110"/>
    </row>
    <row r="150" spans="3:4" x14ac:dyDescent="0.35">
      <c r="C150" s="110"/>
      <c r="D150" s="110"/>
    </row>
    <row r="151" spans="3:4" x14ac:dyDescent="0.35">
      <c r="C151" s="110"/>
      <c r="D151" s="110"/>
    </row>
    <row r="152" spans="3:4" x14ac:dyDescent="0.35">
      <c r="C152" s="110"/>
      <c r="D152" s="110"/>
    </row>
    <row r="153" spans="3:4" x14ac:dyDescent="0.35">
      <c r="C153" s="110"/>
      <c r="D153" s="110"/>
    </row>
    <row r="154" spans="3:4" x14ac:dyDescent="0.35">
      <c r="C154" s="110"/>
      <c r="D154" s="110"/>
    </row>
    <row r="155" spans="3:4" x14ac:dyDescent="0.35">
      <c r="C155" s="110"/>
      <c r="D155" s="110"/>
    </row>
    <row r="156" spans="3:4" x14ac:dyDescent="0.35">
      <c r="C156" s="110"/>
      <c r="D156" s="110"/>
    </row>
    <row r="157" spans="3:4" x14ac:dyDescent="0.35">
      <c r="C157" s="110"/>
      <c r="D157" s="110"/>
    </row>
    <row r="158" spans="3:4" x14ac:dyDescent="0.35">
      <c r="C158" s="110"/>
      <c r="D158" s="110"/>
    </row>
    <row r="159" spans="3:4" x14ac:dyDescent="0.35">
      <c r="C159" s="110"/>
      <c r="D159" s="110"/>
    </row>
    <row r="160" spans="3:4" x14ac:dyDescent="0.35">
      <c r="C160" s="110"/>
      <c r="D160" s="110"/>
    </row>
    <row r="161" spans="3:4" x14ac:dyDescent="0.35">
      <c r="C161" s="110"/>
      <c r="D161" s="110"/>
    </row>
    <row r="162" spans="3:4" x14ac:dyDescent="0.35">
      <c r="C162" s="110"/>
      <c r="D162" s="110"/>
    </row>
    <row r="163" spans="3:4" x14ac:dyDescent="0.35">
      <c r="C163" s="110"/>
      <c r="D163" s="110"/>
    </row>
    <row r="164" spans="3:4" x14ac:dyDescent="0.35">
      <c r="C164" s="110"/>
      <c r="D164" s="110"/>
    </row>
    <row r="165" spans="3:4" x14ac:dyDescent="0.35">
      <c r="C165" s="110"/>
      <c r="D165" s="110"/>
    </row>
    <row r="166" spans="3:4" x14ac:dyDescent="0.35">
      <c r="C166" s="110"/>
      <c r="D166" s="110"/>
    </row>
    <row r="167" spans="3:4" x14ac:dyDescent="0.35">
      <c r="C167" s="110"/>
      <c r="D167" s="110"/>
    </row>
    <row r="168" spans="3:4" x14ac:dyDescent="0.35">
      <c r="C168" s="110"/>
      <c r="D168" s="110"/>
    </row>
    <row r="169" spans="3:4" x14ac:dyDescent="0.35">
      <c r="C169" s="110"/>
      <c r="D169" s="110"/>
    </row>
    <row r="170" spans="3:4" x14ac:dyDescent="0.35">
      <c r="C170" s="110"/>
      <c r="D170" s="110"/>
    </row>
    <row r="171" spans="3:4" x14ac:dyDescent="0.35">
      <c r="C171" s="110"/>
      <c r="D171" s="110"/>
    </row>
    <row r="172" spans="3:4" x14ac:dyDescent="0.35">
      <c r="C172" s="110"/>
      <c r="D172" s="110"/>
    </row>
    <row r="173" spans="3:4" x14ac:dyDescent="0.35">
      <c r="C173" s="110"/>
      <c r="D173" s="110"/>
    </row>
    <row r="174" spans="3:4" x14ac:dyDescent="0.35">
      <c r="C174" s="110"/>
      <c r="D174" s="110"/>
    </row>
    <row r="175" spans="3:4" x14ac:dyDescent="0.35">
      <c r="C175" s="110"/>
      <c r="D175" s="110"/>
    </row>
    <row r="176" spans="3:4" x14ac:dyDescent="0.35">
      <c r="C176" s="110"/>
      <c r="D176" s="110"/>
    </row>
    <row r="177" spans="3:4" x14ac:dyDescent="0.35">
      <c r="C177" s="110"/>
      <c r="D177" s="110"/>
    </row>
    <row r="178" spans="3:4" x14ac:dyDescent="0.35">
      <c r="C178" s="110"/>
      <c r="D178" s="110"/>
    </row>
    <row r="179" spans="3:4" x14ac:dyDescent="0.35">
      <c r="C179" s="110"/>
      <c r="D179" s="110"/>
    </row>
    <row r="180" spans="3:4" x14ac:dyDescent="0.35">
      <c r="C180" s="110"/>
      <c r="D180" s="110"/>
    </row>
    <row r="181" spans="3:4" x14ac:dyDescent="0.35">
      <c r="C181" s="110"/>
      <c r="D181" s="110"/>
    </row>
    <row r="182" spans="3:4" x14ac:dyDescent="0.35">
      <c r="C182" s="110"/>
      <c r="D182" s="110"/>
    </row>
    <row r="183" spans="3:4" x14ac:dyDescent="0.35">
      <c r="C183" s="110"/>
      <c r="D183" s="110"/>
    </row>
    <row r="184" spans="3:4" x14ac:dyDescent="0.35">
      <c r="C184" s="110"/>
      <c r="D184" s="110"/>
    </row>
    <row r="185" spans="3:4" x14ac:dyDescent="0.35">
      <c r="C185" s="110"/>
      <c r="D185" s="110"/>
    </row>
    <row r="186" spans="3:4" x14ac:dyDescent="0.35">
      <c r="C186" s="110"/>
      <c r="D186" s="110"/>
    </row>
    <row r="187" spans="3:4" x14ac:dyDescent="0.35">
      <c r="C187" s="110"/>
      <c r="D187" s="110"/>
    </row>
    <row r="188" spans="3:4" x14ac:dyDescent="0.35">
      <c r="C188" s="110"/>
      <c r="D188" s="110"/>
    </row>
    <row r="189" spans="3:4" x14ac:dyDescent="0.35">
      <c r="C189" s="110"/>
      <c r="D189" s="110"/>
    </row>
    <row r="190" spans="3:4" x14ac:dyDescent="0.35">
      <c r="C190" s="110"/>
      <c r="D190" s="110"/>
    </row>
    <row r="191" spans="3:4" x14ac:dyDescent="0.35">
      <c r="C191" s="110"/>
      <c r="D191" s="110"/>
    </row>
    <row r="192" spans="3:4" x14ac:dyDescent="0.35">
      <c r="C192" s="110"/>
      <c r="D192" s="110"/>
    </row>
    <row r="193" spans="3:4" x14ac:dyDescent="0.35">
      <c r="C193" s="110"/>
      <c r="D193" s="110"/>
    </row>
    <row r="194" spans="3:4" x14ac:dyDescent="0.35">
      <c r="C194" s="110"/>
      <c r="D194" s="110"/>
    </row>
    <row r="195" spans="3:4" x14ac:dyDescent="0.35">
      <c r="C195" s="110"/>
      <c r="D195" s="110"/>
    </row>
    <row r="196" spans="3:4" x14ac:dyDescent="0.35">
      <c r="C196" s="110"/>
      <c r="D196" s="110"/>
    </row>
    <row r="197" spans="3:4" x14ac:dyDescent="0.35">
      <c r="C197" s="110"/>
      <c r="D197" s="110"/>
    </row>
    <row r="198" spans="3:4" x14ac:dyDescent="0.35">
      <c r="C198" s="110"/>
      <c r="D198" s="110"/>
    </row>
    <row r="199" spans="3:4" x14ac:dyDescent="0.35">
      <c r="C199" s="110"/>
      <c r="D199" s="110"/>
    </row>
    <row r="200" spans="3:4" x14ac:dyDescent="0.35">
      <c r="C200" s="110"/>
      <c r="D200" s="110"/>
    </row>
    <row r="201" spans="3:4" x14ac:dyDescent="0.35">
      <c r="C201" s="110"/>
      <c r="D201" s="110"/>
    </row>
    <row r="202" spans="3:4" x14ac:dyDescent="0.35">
      <c r="C202" s="110"/>
      <c r="D202" s="110"/>
    </row>
    <row r="203" spans="3:4" x14ac:dyDescent="0.35">
      <c r="C203" s="110"/>
      <c r="D203" s="110"/>
    </row>
    <row r="204" spans="3:4" x14ac:dyDescent="0.35">
      <c r="C204" s="110"/>
      <c r="D204" s="110"/>
    </row>
    <row r="205" spans="3:4" x14ac:dyDescent="0.35">
      <c r="C205" s="110"/>
      <c r="D205" s="110"/>
    </row>
    <row r="206" spans="3:4" x14ac:dyDescent="0.35">
      <c r="C206" s="110"/>
      <c r="D206" s="110"/>
    </row>
    <row r="207" spans="3:4" x14ac:dyDescent="0.35">
      <c r="C207" s="110"/>
      <c r="D207" s="110"/>
    </row>
    <row r="208" spans="3:4" x14ac:dyDescent="0.35">
      <c r="C208" s="110"/>
      <c r="D208" s="110"/>
    </row>
    <row r="209" spans="3:4" x14ac:dyDescent="0.35">
      <c r="C209" s="110"/>
      <c r="D209" s="110"/>
    </row>
    <row r="210" spans="3:4" x14ac:dyDescent="0.35">
      <c r="C210" s="110"/>
      <c r="D210" s="110"/>
    </row>
    <row r="211" spans="3:4" x14ac:dyDescent="0.35">
      <c r="C211" s="110"/>
      <c r="D211" s="110"/>
    </row>
    <row r="212" spans="3:4" x14ac:dyDescent="0.35">
      <c r="C212" s="110"/>
      <c r="D212" s="110"/>
    </row>
    <row r="213" spans="3:4" x14ac:dyDescent="0.35">
      <c r="C213" s="110"/>
      <c r="D213" s="110"/>
    </row>
    <row r="214" spans="3:4" x14ac:dyDescent="0.35">
      <c r="C214" s="110"/>
      <c r="D214" s="110"/>
    </row>
    <row r="215" spans="3:4" x14ac:dyDescent="0.35">
      <c r="C215" s="110"/>
      <c r="D215" s="110"/>
    </row>
    <row r="216" spans="3:4" x14ac:dyDescent="0.35">
      <c r="C216" s="110"/>
      <c r="D216" s="110"/>
    </row>
    <row r="217" spans="3:4" x14ac:dyDescent="0.35">
      <c r="C217" s="110"/>
      <c r="D217" s="110"/>
    </row>
    <row r="218" spans="3:4" x14ac:dyDescent="0.35">
      <c r="C218" s="110"/>
      <c r="D218" s="110"/>
    </row>
    <row r="219" spans="3:4" x14ac:dyDescent="0.35">
      <c r="C219" s="110"/>
      <c r="D219" s="110"/>
    </row>
    <row r="220" spans="3:4" x14ac:dyDescent="0.35">
      <c r="C220" s="110"/>
      <c r="D220" s="110"/>
    </row>
    <row r="221" spans="3:4" x14ac:dyDescent="0.35">
      <c r="C221" s="110"/>
      <c r="D221" s="110"/>
    </row>
    <row r="222" spans="3:4" x14ac:dyDescent="0.35">
      <c r="C222" s="110"/>
      <c r="D222" s="110"/>
    </row>
    <row r="223" spans="3:4" x14ac:dyDescent="0.35">
      <c r="C223" s="110"/>
      <c r="D223" s="110"/>
    </row>
    <row r="224" spans="3:4" x14ac:dyDescent="0.35">
      <c r="C224" s="110"/>
      <c r="D224" s="110"/>
    </row>
    <row r="225" spans="3:4" x14ac:dyDescent="0.35">
      <c r="C225" s="110"/>
      <c r="D225" s="110"/>
    </row>
    <row r="226" spans="3:4" x14ac:dyDescent="0.35">
      <c r="C226" s="110"/>
      <c r="D226" s="110"/>
    </row>
    <row r="227" spans="3:4" x14ac:dyDescent="0.35">
      <c r="C227" s="110"/>
      <c r="D227" s="110"/>
    </row>
    <row r="228" spans="3:4" x14ac:dyDescent="0.35">
      <c r="C228" s="110"/>
      <c r="D228" s="110"/>
    </row>
    <row r="229" spans="3:4" x14ac:dyDescent="0.35">
      <c r="C229" s="110"/>
      <c r="D229" s="110"/>
    </row>
    <row r="230" spans="3:4" x14ac:dyDescent="0.35">
      <c r="C230" s="110"/>
      <c r="D230" s="110"/>
    </row>
    <row r="231" spans="3:4" x14ac:dyDescent="0.35">
      <c r="C231" s="110"/>
      <c r="D231" s="110"/>
    </row>
    <row r="232" spans="3:4" x14ac:dyDescent="0.35">
      <c r="C232" s="110"/>
      <c r="D232" s="110"/>
    </row>
    <row r="233" spans="3:4" x14ac:dyDescent="0.35">
      <c r="C233" s="110"/>
      <c r="D233" s="110"/>
    </row>
    <row r="234" spans="3:4" x14ac:dyDescent="0.35">
      <c r="C234" s="110"/>
      <c r="D234" s="110"/>
    </row>
    <row r="235" spans="3:4" x14ac:dyDescent="0.35">
      <c r="C235" s="110"/>
      <c r="D235" s="110"/>
    </row>
    <row r="236" spans="3:4" x14ac:dyDescent="0.35">
      <c r="C236" s="110"/>
      <c r="D236" s="110"/>
    </row>
    <row r="237" spans="3:4" x14ac:dyDescent="0.35">
      <c r="C237" s="110"/>
      <c r="D237" s="110"/>
    </row>
    <row r="238" spans="3:4" x14ac:dyDescent="0.35">
      <c r="C238" s="110"/>
      <c r="D238" s="110"/>
    </row>
    <row r="239" spans="3:4" x14ac:dyDescent="0.35">
      <c r="C239" s="110"/>
      <c r="D239" s="110"/>
    </row>
    <row r="240" spans="3:4" x14ac:dyDescent="0.35">
      <c r="C240" s="110"/>
      <c r="D240" s="110"/>
    </row>
    <row r="241" spans="3:4" x14ac:dyDescent="0.35">
      <c r="C241" s="110"/>
      <c r="D241" s="110"/>
    </row>
    <row r="242" spans="3:4" x14ac:dyDescent="0.35">
      <c r="C242" s="110"/>
      <c r="D242" s="110"/>
    </row>
    <row r="243" spans="3:4" x14ac:dyDescent="0.35">
      <c r="C243" s="110"/>
      <c r="D243" s="110"/>
    </row>
    <row r="244" spans="3:4" x14ac:dyDescent="0.35">
      <c r="C244" s="110"/>
      <c r="D244" s="110"/>
    </row>
    <row r="245" spans="3:4" x14ac:dyDescent="0.35">
      <c r="C245" s="110"/>
      <c r="D245" s="110"/>
    </row>
    <row r="246" spans="3:4" x14ac:dyDescent="0.35">
      <c r="C246" s="110"/>
      <c r="D246" s="110"/>
    </row>
    <row r="247" spans="3:4" x14ac:dyDescent="0.35">
      <c r="C247" s="110"/>
      <c r="D247" s="110"/>
    </row>
    <row r="248" spans="3:4" x14ac:dyDescent="0.35">
      <c r="C248" s="110"/>
      <c r="D248" s="110"/>
    </row>
    <row r="249" spans="3:4" x14ac:dyDescent="0.35">
      <c r="C249" s="110"/>
      <c r="D249" s="110"/>
    </row>
    <row r="250" spans="3:4" x14ac:dyDescent="0.35">
      <c r="C250" s="110"/>
      <c r="D250" s="110"/>
    </row>
    <row r="251" spans="3:4" x14ac:dyDescent="0.35">
      <c r="C251" s="110"/>
      <c r="D251" s="110"/>
    </row>
    <row r="252" spans="3:4" x14ac:dyDescent="0.35">
      <c r="C252" s="110"/>
      <c r="D252" s="110"/>
    </row>
    <row r="253" spans="3:4" x14ac:dyDescent="0.35">
      <c r="C253" s="110"/>
      <c r="D253" s="110"/>
    </row>
    <row r="254" spans="3:4" x14ac:dyDescent="0.35">
      <c r="C254" s="110"/>
      <c r="D254" s="110"/>
    </row>
    <row r="255" spans="3:4" x14ac:dyDescent="0.35">
      <c r="C255" s="110"/>
      <c r="D255" s="110"/>
    </row>
    <row r="256" spans="3:4" x14ac:dyDescent="0.35">
      <c r="C256" s="110"/>
      <c r="D256" s="110"/>
    </row>
    <row r="257" spans="3:4" x14ac:dyDescent="0.35">
      <c r="C257" s="110"/>
      <c r="D257" s="110"/>
    </row>
    <row r="258" spans="3:4" x14ac:dyDescent="0.35">
      <c r="C258" s="110"/>
      <c r="D258" s="110"/>
    </row>
    <row r="259" spans="3:4" x14ac:dyDescent="0.35">
      <c r="C259" s="110"/>
      <c r="D259" s="110"/>
    </row>
    <row r="260" spans="3:4" x14ac:dyDescent="0.35">
      <c r="C260" s="110"/>
      <c r="D260" s="110"/>
    </row>
    <row r="261" spans="3:4" x14ac:dyDescent="0.35">
      <c r="C261" s="110"/>
      <c r="D261" s="110"/>
    </row>
    <row r="262" spans="3:4" x14ac:dyDescent="0.35">
      <c r="C262" s="110"/>
      <c r="D262" s="110"/>
    </row>
    <row r="263" spans="3:4" x14ac:dyDescent="0.35">
      <c r="C263" s="110"/>
      <c r="D263" s="110"/>
    </row>
    <row r="264" spans="3:4" x14ac:dyDescent="0.35">
      <c r="C264" s="110"/>
      <c r="D264" s="110"/>
    </row>
    <row r="265" spans="3:4" x14ac:dyDescent="0.35">
      <c r="C265" s="110"/>
      <c r="D265" s="110"/>
    </row>
    <row r="266" spans="3:4" x14ac:dyDescent="0.35">
      <c r="C266" s="110"/>
      <c r="D266" s="110"/>
    </row>
    <row r="267" spans="3:4" x14ac:dyDescent="0.35">
      <c r="C267" s="110"/>
      <c r="D267" s="110"/>
    </row>
    <row r="268" spans="3:4" x14ac:dyDescent="0.35">
      <c r="C268" s="110"/>
      <c r="D268" s="110"/>
    </row>
    <row r="269" spans="3:4" x14ac:dyDescent="0.35">
      <c r="C269" s="110"/>
      <c r="D269" s="110"/>
    </row>
    <row r="270" spans="3:4" x14ac:dyDescent="0.35">
      <c r="C270" s="110"/>
      <c r="D270" s="110"/>
    </row>
    <row r="271" spans="3:4" x14ac:dyDescent="0.35">
      <c r="C271" s="110"/>
      <c r="D271" s="110"/>
    </row>
    <row r="272" spans="3:4" x14ac:dyDescent="0.35">
      <c r="C272" s="110"/>
      <c r="D272" s="110"/>
    </row>
    <row r="273" spans="3:4" x14ac:dyDescent="0.35">
      <c r="C273" s="110"/>
      <c r="D273" s="110"/>
    </row>
    <row r="274" spans="3:4" x14ac:dyDescent="0.35">
      <c r="C274" s="110"/>
      <c r="D274" s="110"/>
    </row>
    <row r="275" spans="3:4" x14ac:dyDescent="0.35">
      <c r="C275" s="110"/>
      <c r="D275" s="110"/>
    </row>
    <row r="276" spans="3:4" x14ac:dyDescent="0.35">
      <c r="C276" s="110"/>
      <c r="D276" s="110"/>
    </row>
    <row r="277" spans="3:4" x14ac:dyDescent="0.35">
      <c r="C277" s="110"/>
      <c r="D277" s="110"/>
    </row>
    <row r="278" spans="3:4" x14ac:dyDescent="0.35">
      <c r="C278" s="110"/>
      <c r="D278" s="110"/>
    </row>
    <row r="279" spans="3:4" x14ac:dyDescent="0.35">
      <c r="C279" s="110"/>
      <c r="D279" s="110"/>
    </row>
    <row r="280" spans="3:4" x14ac:dyDescent="0.35">
      <c r="C280" s="110"/>
      <c r="D280" s="110"/>
    </row>
    <row r="281" spans="3:4" x14ac:dyDescent="0.35">
      <c r="C281" s="110"/>
      <c r="D281" s="110"/>
    </row>
    <row r="282" spans="3:4" x14ac:dyDescent="0.35">
      <c r="C282" s="110"/>
      <c r="D282" s="110"/>
    </row>
    <row r="283" spans="3:4" x14ac:dyDescent="0.35">
      <c r="C283" s="110"/>
      <c r="D283" s="110"/>
    </row>
    <row r="284" spans="3:4" x14ac:dyDescent="0.35">
      <c r="C284" s="110"/>
      <c r="D284" s="110"/>
    </row>
    <row r="285" spans="3:4" x14ac:dyDescent="0.35">
      <c r="C285" s="110"/>
      <c r="D285" s="110"/>
    </row>
    <row r="286" spans="3:4" x14ac:dyDescent="0.35">
      <c r="C286" s="110"/>
      <c r="D286" s="110"/>
    </row>
    <row r="287" spans="3:4" x14ac:dyDescent="0.35">
      <c r="C287" s="110"/>
      <c r="D287" s="110"/>
    </row>
    <row r="288" spans="3:4" x14ac:dyDescent="0.35">
      <c r="C288" s="110"/>
      <c r="D288" s="110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3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49. teden (1.12.2025 - 7.12.2025)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3572</v>
      </c>
      <c r="C6" s="123">
        <v>193.78</v>
      </c>
      <c r="D6" s="123">
        <v>2.2299999999999898</v>
      </c>
      <c r="E6" s="159">
        <v>1.1641868963716995E-2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49. teden (1.12.2025 - 7.12.2025)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97</v>
      </c>
      <c r="C12" s="157">
        <v>3553</v>
      </c>
      <c r="D12" s="158">
        <v>193.35</v>
      </c>
    </row>
    <row r="13" spans="2:7" ht="15" thickBot="1" x14ac:dyDescent="0.4">
      <c r="B13" s="13" t="s">
        <v>83</v>
      </c>
      <c r="C13" s="157">
        <v>19</v>
      </c>
      <c r="D13" s="158">
        <v>273.95999999999998</v>
      </c>
    </row>
    <row r="14" spans="2:7" x14ac:dyDescent="0.35">
      <c r="C14" s="64"/>
      <c r="D14" s="65"/>
    </row>
    <row r="15" spans="2:7" x14ac:dyDescent="0.35">
      <c r="C15" s="64"/>
      <c r="D15" s="65"/>
    </row>
    <row r="16" spans="2:7" x14ac:dyDescent="0.35">
      <c r="B16" s="3" t="s">
        <v>69</v>
      </c>
    </row>
    <row r="17" spans="1:6" ht="15" thickBot="1" x14ac:dyDescent="0.4"/>
    <row r="18" spans="1:6" ht="15" thickBot="1" x14ac:dyDescent="0.4">
      <c r="B18" s="12" t="s">
        <v>10</v>
      </c>
      <c r="C18" s="23" t="s">
        <v>11</v>
      </c>
      <c r="D18" s="24" t="s">
        <v>12</v>
      </c>
      <c r="F18" s="3" t="s">
        <v>68</v>
      </c>
    </row>
    <row r="19" spans="1:6" x14ac:dyDescent="0.35">
      <c r="A19" s="31"/>
      <c r="B19" s="97">
        <v>1</v>
      </c>
      <c r="C19" s="82" t="s">
        <v>26</v>
      </c>
      <c r="D19" s="66"/>
    </row>
    <row r="20" spans="1:6" ht="15" thickBot="1" x14ac:dyDescent="0.4">
      <c r="A20" s="73"/>
      <c r="B20" s="98">
        <v>2</v>
      </c>
      <c r="C20" s="95">
        <v>26</v>
      </c>
      <c r="D20" s="67">
        <v>174.16</v>
      </c>
    </row>
    <row r="21" spans="1:6" ht="15" thickBot="1" x14ac:dyDescent="0.4">
      <c r="A21" s="130">
        <v>2023</v>
      </c>
      <c r="B21" s="98" t="s">
        <v>60</v>
      </c>
      <c r="C21" s="95" t="s">
        <v>26</v>
      </c>
      <c r="D21" s="67"/>
    </row>
    <row r="22" spans="1:6" x14ac:dyDescent="0.35">
      <c r="B22" s="98">
        <v>31</v>
      </c>
      <c r="C22" s="95">
        <v>780</v>
      </c>
      <c r="D22" s="67">
        <v>182.11</v>
      </c>
    </row>
    <row r="23" spans="1:6" x14ac:dyDescent="0.35">
      <c r="B23" s="98">
        <v>32</v>
      </c>
      <c r="C23" s="95">
        <v>6870</v>
      </c>
      <c r="D23" s="67">
        <v>178.31</v>
      </c>
    </row>
    <row r="24" spans="1:6" x14ac:dyDescent="0.35">
      <c r="B24" s="98">
        <v>33</v>
      </c>
      <c r="C24" s="95">
        <v>5098</v>
      </c>
      <c r="D24" s="67">
        <v>176.13</v>
      </c>
    </row>
    <row r="25" spans="1:6" x14ac:dyDescent="0.35">
      <c r="B25" s="98">
        <v>34</v>
      </c>
      <c r="C25" s="95">
        <v>9387</v>
      </c>
      <c r="D25" s="67">
        <v>143.68</v>
      </c>
    </row>
    <row r="26" spans="1:6" x14ac:dyDescent="0.35">
      <c r="B26" s="98">
        <v>35</v>
      </c>
      <c r="C26" s="95">
        <v>18599</v>
      </c>
      <c r="D26" s="67">
        <v>145.13</v>
      </c>
    </row>
    <row r="27" spans="1:6" x14ac:dyDescent="0.35">
      <c r="B27" s="98">
        <v>36</v>
      </c>
      <c r="C27" s="95">
        <v>19702</v>
      </c>
      <c r="D27" s="67">
        <v>143.02000000000001</v>
      </c>
    </row>
    <row r="28" spans="1:6" x14ac:dyDescent="0.35">
      <c r="B28" s="118">
        <v>37</v>
      </c>
      <c r="C28" s="95">
        <v>12701</v>
      </c>
      <c r="D28" s="67">
        <v>139.6</v>
      </c>
    </row>
    <row r="29" spans="1:6" x14ac:dyDescent="0.35">
      <c r="B29" s="98">
        <v>38</v>
      </c>
      <c r="C29" s="95">
        <v>38510</v>
      </c>
      <c r="D29" s="67">
        <v>134.74</v>
      </c>
    </row>
    <row r="30" spans="1:6" x14ac:dyDescent="0.35">
      <c r="B30" s="98">
        <v>39</v>
      </c>
      <c r="C30" s="95">
        <v>20555</v>
      </c>
      <c r="D30" s="67">
        <v>138.66</v>
      </c>
    </row>
    <row r="31" spans="1:6" x14ac:dyDescent="0.35">
      <c r="B31" s="98">
        <v>40</v>
      </c>
      <c r="C31" s="95">
        <v>22069</v>
      </c>
      <c r="D31" s="67">
        <v>135.94</v>
      </c>
    </row>
    <row r="32" spans="1:6" x14ac:dyDescent="0.35">
      <c r="B32" s="98">
        <v>41</v>
      </c>
      <c r="C32" s="95">
        <v>18855</v>
      </c>
      <c r="D32" s="67">
        <v>146.53</v>
      </c>
    </row>
    <row r="33" spans="1:5" x14ac:dyDescent="0.35">
      <c r="B33" s="98">
        <v>42</v>
      </c>
      <c r="C33" s="95">
        <v>31583</v>
      </c>
      <c r="D33" s="67">
        <v>142.55000000000001</v>
      </c>
      <c r="E33" s="4"/>
    </row>
    <row r="34" spans="1:5" x14ac:dyDescent="0.35">
      <c r="B34" s="98">
        <v>43</v>
      </c>
      <c r="C34" s="95">
        <v>22761</v>
      </c>
      <c r="D34" s="67">
        <v>143.6</v>
      </c>
    </row>
    <row r="35" spans="1:5" x14ac:dyDescent="0.35">
      <c r="B35" s="98">
        <v>44</v>
      </c>
      <c r="C35" s="95">
        <v>22616</v>
      </c>
      <c r="D35" s="67">
        <v>142.47999999999999</v>
      </c>
    </row>
    <row r="36" spans="1:5" x14ac:dyDescent="0.35">
      <c r="B36" s="98">
        <v>45</v>
      </c>
      <c r="C36" s="95">
        <v>14792</v>
      </c>
      <c r="D36" s="67">
        <v>141.97999999999999</v>
      </c>
    </row>
    <row r="37" spans="1:5" x14ac:dyDescent="0.35">
      <c r="B37" s="98">
        <v>46</v>
      </c>
      <c r="C37" s="95">
        <v>8581</v>
      </c>
      <c r="D37" s="67">
        <v>131.24</v>
      </c>
    </row>
    <row r="38" spans="1:5" x14ac:dyDescent="0.35">
      <c r="B38" s="98">
        <v>47</v>
      </c>
      <c r="C38" s="95">
        <v>5849</v>
      </c>
      <c r="D38" s="67">
        <v>146.06</v>
      </c>
    </row>
    <row r="39" spans="1:5" x14ac:dyDescent="0.35">
      <c r="B39" s="98">
        <v>48</v>
      </c>
      <c r="C39" s="95">
        <v>6465</v>
      </c>
      <c r="D39" s="67">
        <v>144.27000000000001</v>
      </c>
    </row>
    <row r="40" spans="1:5" x14ac:dyDescent="0.35">
      <c r="B40" s="98">
        <v>49</v>
      </c>
      <c r="C40" s="95">
        <v>9522</v>
      </c>
      <c r="D40" s="67">
        <v>144.04</v>
      </c>
    </row>
    <row r="41" spans="1:5" x14ac:dyDescent="0.35">
      <c r="B41" s="98">
        <v>50</v>
      </c>
      <c r="C41" s="95">
        <v>1000</v>
      </c>
      <c r="D41" s="68">
        <v>145.88999999999999</v>
      </c>
    </row>
    <row r="42" spans="1:5" x14ac:dyDescent="0.35">
      <c r="B42" s="98">
        <v>51</v>
      </c>
      <c r="C42" s="95">
        <v>4060</v>
      </c>
      <c r="D42" s="68">
        <v>145.94999999999999</v>
      </c>
    </row>
    <row r="43" spans="1:5" x14ac:dyDescent="0.35">
      <c r="B43" s="98">
        <v>52</v>
      </c>
      <c r="C43" s="95">
        <v>4587</v>
      </c>
      <c r="D43" s="68">
        <v>148.5</v>
      </c>
    </row>
    <row r="44" spans="1:5" ht="15" thickBot="1" x14ac:dyDescent="0.4">
      <c r="B44" s="104">
        <v>1</v>
      </c>
      <c r="C44" s="96">
        <v>8429</v>
      </c>
      <c r="D44" s="70">
        <v>145.22999999999999</v>
      </c>
    </row>
    <row r="45" spans="1:5" ht="15" thickBot="1" x14ac:dyDescent="0.4">
      <c r="A45" s="129">
        <v>2025</v>
      </c>
      <c r="B45" s="99">
        <v>2</v>
      </c>
      <c r="C45" s="95">
        <v>6219</v>
      </c>
      <c r="D45" s="69">
        <v>141.97999999999999</v>
      </c>
    </row>
    <row r="46" spans="1:5" x14ac:dyDescent="0.35">
      <c r="B46" s="133">
        <v>3</v>
      </c>
      <c r="C46" s="96">
        <v>5389</v>
      </c>
      <c r="D46" s="70">
        <v>145.24</v>
      </c>
    </row>
    <row r="47" spans="1:5" x14ac:dyDescent="0.35">
      <c r="B47" s="99">
        <v>4</v>
      </c>
      <c r="C47" s="96">
        <v>4808</v>
      </c>
      <c r="D47" s="69">
        <v>141.76</v>
      </c>
    </row>
    <row r="48" spans="1:5" x14ac:dyDescent="0.35">
      <c r="B48" s="99">
        <v>5</v>
      </c>
      <c r="C48" s="96">
        <v>4183</v>
      </c>
      <c r="D48" s="70">
        <v>150.72</v>
      </c>
    </row>
    <row r="49" spans="1:5" x14ac:dyDescent="0.35">
      <c r="B49" s="99">
        <v>6</v>
      </c>
      <c r="C49" s="95">
        <v>599</v>
      </c>
      <c r="D49" s="69">
        <v>168.74</v>
      </c>
    </row>
    <row r="50" spans="1:5" x14ac:dyDescent="0.35">
      <c r="B50" s="99">
        <v>7</v>
      </c>
      <c r="C50" s="95">
        <v>16</v>
      </c>
      <c r="D50" s="69">
        <v>182.63</v>
      </c>
    </row>
    <row r="51" spans="1:5" x14ac:dyDescent="0.35">
      <c r="A51"/>
      <c r="B51" s="99">
        <v>8</v>
      </c>
      <c r="C51" s="95" t="s">
        <v>26</v>
      </c>
      <c r="D51" s="69"/>
    </row>
    <row r="52" spans="1:5" x14ac:dyDescent="0.35">
      <c r="A52" s="31"/>
      <c r="B52" s="99">
        <v>9</v>
      </c>
      <c r="C52" s="95">
        <v>15</v>
      </c>
      <c r="D52" s="69">
        <v>182.68</v>
      </c>
    </row>
    <row r="53" spans="1:5" x14ac:dyDescent="0.35">
      <c r="A53" s="31"/>
      <c r="B53" s="99">
        <v>10</v>
      </c>
      <c r="C53" s="95">
        <v>10</v>
      </c>
      <c r="D53" s="70">
        <v>182.68</v>
      </c>
    </row>
    <row r="54" spans="1:5" x14ac:dyDescent="0.35">
      <c r="A54" s="31"/>
      <c r="B54" s="99">
        <v>11</v>
      </c>
      <c r="C54" s="95">
        <v>11</v>
      </c>
      <c r="D54" s="69">
        <v>182.64</v>
      </c>
    </row>
    <row r="55" spans="1:5" x14ac:dyDescent="0.35">
      <c r="A55" s="31"/>
      <c r="B55" s="99">
        <v>12</v>
      </c>
      <c r="C55" s="95">
        <v>11</v>
      </c>
      <c r="D55" s="69">
        <v>182.65</v>
      </c>
    </row>
    <row r="56" spans="1:5" x14ac:dyDescent="0.35">
      <c r="A56" s="31"/>
      <c r="B56" s="99" t="s">
        <v>77</v>
      </c>
      <c r="C56" s="95" t="s">
        <v>26</v>
      </c>
      <c r="D56" s="69"/>
    </row>
    <row r="57" spans="1:5" x14ac:dyDescent="0.35">
      <c r="A57" s="31"/>
      <c r="B57" s="99" t="s">
        <v>81</v>
      </c>
      <c r="C57" s="95" t="s">
        <v>26</v>
      </c>
      <c r="D57" s="69"/>
    </row>
    <row r="58" spans="1:5" x14ac:dyDescent="0.35">
      <c r="A58" s="31"/>
      <c r="B58" s="99">
        <v>34</v>
      </c>
      <c r="C58" s="95">
        <v>1064</v>
      </c>
      <c r="D58" s="69">
        <v>223.27</v>
      </c>
    </row>
    <row r="59" spans="1:5" x14ac:dyDescent="0.35">
      <c r="B59" s="99">
        <v>35</v>
      </c>
      <c r="C59" s="95">
        <v>11678</v>
      </c>
      <c r="D59" s="69">
        <v>203.54</v>
      </c>
    </row>
    <row r="60" spans="1:5" x14ac:dyDescent="0.35">
      <c r="B60" s="99">
        <v>36</v>
      </c>
      <c r="C60" s="95">
        <v>7632</v>
      </c>
      <c r="D60" s="69">
        <v>187.56</v>
      </c>
    </row>
    <row r="61" spans="1:5" x14ac:dyDescent="0.35">
      <c r="B61" s="99">
        <v>37</v>
      </c>
      <c r="C61" s="95">
        <v>10723</v>
      </c>
      <c r="D61" s="69">
        <v>194.57</v>
      </c>
    </row>
    <row r="62" spans="1:5" x14ac:dyDescent="0.35">
      <c r="B62" s="99">
        <v>38</v>
      </c>
      <c r="C62" s="95">
        <v>16205</v>
      </c>
      <c r="D62" s="69">
        <v>188.76</v>
      </c>
    </row>
    <row r="63" spans="1:5" x14ac:dyDescent="0.35">
      <c r="B63" s="99">
        <v>39</v>
      </c>
      <c r="C63" s="95">
        <v>12792</v>
      </c>
      <c r="D63" s="69">
        <v>194.27</v>
      </c>
    </row>
    <row r="64" spans="1:5" x14ac:dyDescent="0.35">
      <c r="B64" s="99">
        <v>40</v>
      </c>
      <c r="C64" s="95">
        <v>11234</v>
      </c>
      <c r="D64" s="69">
        <v>184.29</v>
      </c>
      <c r="E64" s="132"/>
    </row>
    <row r="65" spans="2:4" x14ac:dyDescent="0.35">
      <c r="B65" s="99">
        <v>41</v>
      </c>
      <c r="C65" s="95">
        <v>8014</v>
      </c>
      <c r="D65" s="69">
        <v>196.28</v>
      </c>
    </row>
    <row r="66" spans="2:4" x14ac:dyDescent="0.35">
      <c r="B66" s="99">
        <v>42</v>
      </c>
      <c r="C66" s="95">
        <v>7899</v>
      </c>
      <c r="D66" s="69">
        <v>194.03</v>
      </c>
    </row>
    <row r="67" spans="2:4" x14ac:dyDescent="0.35">
      <c r="B67" s="99">
        <v>43</v>
      </c>
      <c r="C67" s="95">
        <v>7103</v>
      </c>
      <c r="D67" s="69">
        <v>195.83</v>
      </c>
    </row>
    <row r="68" spans="2:4" x14ac:dyDescent="0.35">
      <c r="B68" s="99">
        <v>44</v>
      </c>
      <c r="C68" s="95">
        <v>4262</v>
      </c>
      <c r="D68" s="69">
        <v>196.47</v>
      </c>
    </row>
    <row r="69" spans="2:4" x14ac:dyDescent="0.35">
      <c r="B69" s="99">
        <v>45</v>
      </c>
      <c r="C69" s="95">
        <v>4145</v>
      </c>
      <c r="D69" s="69">
        <v>195.59</v>
      </c>
    </row>
    <row r="70" spans="2:4" x14ac:dyDescent="0.35">
      <c r="B70" s="99">
        <v>46</v>
      </c>
      <c r="C70" s="95">
        <v>3271</v>
      </c>
      <c r="D70" s="69">
        <v>191.23</v>
      </c>
    </row>
    <row r="71" spans="2:4" x14ac:dyDescent="0.35">
      <c r="B71" s="99">
        <v>47</v>
      </c>
      <c r="C71" s="96">
        <v>3088</v>
      </c>
      <c r="D71" s="69">
        <v>193.33</v>
      </c>
    </row>
    <row r="72" spans="2:4" x14ac:dyDescent="0.35">
      <c r="B72" s="99">
        <v>48</v>
      </c>
      <c r="C72" s="95">
        <v>3341</v>
      </c>
      <c r="D72" s="69">
        <v>191.55</v>
      </c>
    </row>
    <row r="73" spans="2:4" ht="15" thickBot="1" x14ac:dyDescent="0.4">
      <c r="B73" s="99">
        <v>49</v>
      </c>
      <c r="C73" s="83">
        <v>3572</v>
      </c>
      <c r="D73" s="111">
        <v>193.78</v>
      </c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49. teden (1.12.2025 - 7.12.2025)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 t="s">
        <v>26</v>
      </c>
      <c r="C6" s="124"/>
      <c r="D6" s="123"/>
      <c r="E6" s="159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49. teden (1.12.2025 - 7.12.2025)</v>
      </c>
    </row>
    <row r="10" spans="1:7" ht="15" thickBot="1" x14ac:dyDescent="0.4"/>
    <row r="11" spans="1:7" ht="29.5" thickBot="1" x14ac:dyDescent="0.4">
      <c r="B11" s="125" t="s">
        <v>15</v>
      </c>
      <c r="C11" s="126" t="s">
        <v>16</v>
      </c>
      <c r="D11" s="126" t="s">
        <v>8</v>
      </c>
    </row>
    <row r="12" spans="1:7" ht="15" thickBot="1" x14ac:dyDescent="0.4">
      <c r="B12" s="13" t="s">
        <v>26</v>
      </c>
      <c r="C12" s="143"/>
      <c r="D12" s="167"/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6">
        <v>16</v>
      </c>
      <c r="C17" s="147">
        <v>4764</v>
      </c>
      <c r="D17" s="52">
        <v>577.91999999999996</v>
      </c>
    </row>
    <row r="18" spans="2:4" x14ac:dyDescent="0.35">
      <c r="B18" s="148">
        <v>17</v>
      </c>
      <c r="C18" s="145">
        <v>11302</v>
      </c>
      <c r="D18" s="53">
        <v>579.44000000000005</v>
      </c>
    </row>
    <row r="19" spans="2:4" x14ac:dyDescent="0.35">
      <c r="B19" s="148">
        <v>18</v>
      </c>
      <c r="C19" s="145">
        <v>28608</v>
      </c>
      <c r="D19" s="53">
        <v>565.13</v>
      </c>
    </row>
    <row r="20" spans="2:4" x14ac:dyDescent="0.35">
      <c r="B20" s="148">
        <v>19</v>
      </c>
      <c r="C20" s="145">
        <v>61243</v>
      </c>
      <c r="D20" s="53">
        <v>543.82000000000005</v>
      </c>
    </row>
    <row r="21" spans="2:4" x14ac:dyDescent="0.35">
      <c r="B21" s="148">
        <v>20</v>
      </c>
      <c r="C21" s="145">
        <v>62527</v>
      </c>
      <c r="D21" s="53">
        <v>536.66</v>
      </c>
    </row>
    <row r="22" spans="2:4" x14ac:dyDescent="0.35">
      <c r="B22" s="148">
        <v>21</v>
      </c>
      <c r="C22" s="145">
        <v>38413</v>
      </c>
      <c r="D22" s="53">
        <v>533.98</v>
      </c>
    </row>
    <row r="23" spans="2:4" x14ac:dyDescent="0.35">
      <c r="B23" s="148">
        <v>22</v>
      </c>
      <c r="C23" s="145">
        <v>8791</v>
      </c>
      <c r="D23" s="53">
        <v>528.94000000000005</v>
      </c>
    </row>
    <row r="24" spans="2:4" x14ac:dyDescent="0.35">
      <c r="B24" s="148">
        <v>23</v>
      </c>
      <c r="C24" s="145">
        <v>3242</v>
      </c>
      <c r="D24" s="53">
        <v>543.15</v>
      </c>
    </row>
    <row r="25" spans="2:4" x14ac:dyDescent="0.35">
      <c r="B25" s="148">
        <v>24</v>
      </c>
      <c r="C25" s="145">
        <v>1985</v>
      </c>
      <c r="D25" s="53">
        <v>555.11</v>
      </c>
    </row>
    <row r="26" spans="2:4" x14ac:dyDescent="0.35">
      <c r="B26" s="148">
        <v>25</v>
      </c>
      <c r="C26" s="145">
        <v>4145</v>
      </c>
      <c r="D26" s="53">
        <v>560.36</v>
      </c>
    </row>
    <row r="27" spans="2:4" x14ac:dyDescent="0.35">
      <c r="B27" s="148">
        <v>26</v>
      </c>
      <c r="C27" s="145">
        <v>4409</v>
      </c>
      <c r="D27" s="53">
        <v>635.89</v>
      </c>
    </row>
    <row r="28" spans="2:4" x14ac:dyDescent="0.35">
      <c r="B28" s="148">
        <v>27</v>
      </c>
      <c r="C28" s="145">
        <v>5033</v>
      </c>
      <c r="D28" s="53">
        <v>704.76</v>
      </c>
    </row>
    <row r="29" spans="2:4" x14ac:dyDescent="0.35">
      <c r="B29" s="148">
        <v>28</v>
      </c>
      <c r="C29" s="145">
        <v>1776</v>
      </c>
      <c r="D29" s="53">
        <v>740</v>
      </c>
    </row>
    <row r="30" spans="2:4" x14ac:dyDescent="0.35">
      <c r="B30" s="148">
        <v>29</v>
      </c>
      <c r="C30" s="145">
        <v>716</v>
      </c>
      <c r="D30" s="53">
        <v>740</v>
      </c>
    </row>
    <row r="31" spans="2:4" x14ac:dyDescent="0.35">
      <c r="B31" s="148">
        <v>30</v>
      </c>
      <c r="C31" s="145">
        <v>140</v>
      </c>
      <c r="D31" s="53">
        <v>740</v>
      </c>
    </row>
    <row r="32" spans="2:4" x14ac:dyDescent="0.35">
      <c r="B32" s="148">
        <v>31</v>
      </c>
      <c r="C32" s="145">
        <v>276</v>
      </c>
      <c r="D32" s="53">
        <v>740</v>
      </c>
    </row>
    <row r="33" spans="1:4" x14ac:dyDescent="0.35">
      <c r="B33" s="148" t="s">
        <v>61</v>
      </c>
      <c r="C33" s="145" t="s">
        <v>26</v>
      </c>
      <c r="D33" s="53"/>
    </row>
    <row r="34" spans="1:4" x14ac:dyDescent="0.35">
      <c r="B34" s="148">
        <v>41</v>
      </c>
      <c r="C34" s="145">
        <v>352</v>
      </c>
      <c r="D34" s="53">
        <v>779.09</v>
      </c>
    </row>
    <row r="35" spans="1:4" x14ac:dyDescent="0.35">
      <c r="B35" s="149">
        <v>42</v>
      </c>
      <c r="C35" s="145" t="s">
        <v>26</v>
      </c>
      <c r="D35" s="53"/>
    </row>
    <row r="36" spans="1:4" x14ac:dyDescent="0.35">
      <c r="B36" s="148">
        <v>43</v>
      </c>
      <c r="C36" s="145">
        <v>304</v>
      </c>
      <c r="D36" s="53">
        <v>840</v>
      </c>
    </row>
    <row r="37" spans="1:4" x14ac:dyDescent="0.35">
      <c r="B37" s="148">
        <v>44</v>
      </c>
      <c r="C37" s="145">
        <v>1040</v>
      </c>
      <c r="D37" s="53">
        <v>824.15</v>
      </c>
    </row>
    <row r="38" spans="1:4" x14ac:dyDescent="0.35">
      <c r="B38" s="148">
        <v>45</v>
      </c>
      <c r="C38" s="145">
        <v>1552</v>
      </c>
      <c r="D38" s="53">
        <v>815.31</v>
      </c>
    </row>
    <row r="39" spans="1:4" x14ac:dyDescent="0.35">
      <c r="B39" s="148">
        <v>46</v>
      </c>
      <c r="C39" s="145">
        <v>176</v>
      </c>
      <c r="D39" s="53">
        <v>740</v>
      </c>
    </row>
    <row r="40" spans="1:4" x14ac:dyDescent="0.35">
      <c r="B40" s="148">
        <v>47</v>
      </c>
      <c r="C40" s="145">
        <v>888</v>
      </c>
      <c r="D40" s="53">
        <v>825.77</v>
      </c>
    </row>
    <row r="41" spans="1:4" x14ac:dyDescent="0.35">
      <c r="B41" s="148">
        <v>48</v>
      </c>
      <c r="C41" s="145">
        <v>1878</v>
      </c>
      <c r="D41" s="53">
        <v>829.31</v>
      </c>
    </row>
    <row r="42" spans="1:4" x14ac:dyDescent="0.35">
      <c r="B42" s="148">
        <v>49</v>
      </c>
      <c r="C42" s="145">
        <v>1772</v>
      </c>
      <c r="D42" s="53">
        <v>887.4</v>
      </c>
    </row>
    <row r="43" spans="1:4" x14ac:dyDescent="0.35">
      <c r="B43" s="148">
        <v>50</v>
      </c>
      <c r="C43" s="145">
        <v>762</v>
      </c>
      <c r="D43" s="53">
        <v>977.74</v>
      </c>
    </row>
    <row r="44" spans="1:4" x14ac:dyDescent="0.35">
      <c r="B44" s="148">
        <v>51</v>
      </c>
      <c r="C44" s="145">
        <v>815</v>
      </c>
      <c r="D44" s="53">
        <v>872.85</v>
      </c>
    </row>
    <row r="45" spans="1:4" x14ac:dyDescent="0.35">
      <c r="B45" s="148">
        <v>52</v>
      </c>
      <c r="C45" s="145" t="s">
        <v>26</v>
      </c>
      <c r="D45" s="53"/>
    </row>
    <row r="46" spans="1:4" ht="15" thickBot="1" x14ac:dyDescent="0.4">
      <c r="B46" s="102" t="s">
        <v>75</v>
      </c>
      <c r="C46" s="59" t="s">
        <v>26</v>
      </c>
      <c r="D46" s="60"/>
    </row>
    <row r="47" spans="1:4" ht="15" thickBot="1" x14ac:dyDescent="0.4">
      <c r="A47" s="129">
        <v>2025</v>
      </c>
      <c r="B47" s="102">
        <v>17</v>
      </c>
      <c r="C47" s="59">
        <v>500</v>
      </c>
      <c r="D47" s="60">
        <v>600</v>
      </c>
    </row>
    <row r="48" spans="1:4" x14ac:dyDescent="0.35">
      <c r="B48" s="102">
        <v>18</v>
      </c>
      <c r="C48" s="59">
        <v>8390</v>
      </c>
      <c r="D48" s="60">
        <v>556.62</v>
      </c>
    </row>
    <row r="49" spans="2:4" x14ac:dyDescent="0.35">
      <c r="B49" s="102">
        <v>19</v>
      </c>
      <c r="C49" s="59">
        <v>26917</v>
      </c>
      <c r="D49" s="60">
        <v>587.58000000000004</v>
      </c>
    </row>
    <row r="50" spans="2:4" x14ac:dyDescent="0.35">
      <c r="B50" s="102">
        <v>20</v>
      </c>
      <c r="C50" s="59">
        <v>71487</v>
      </c>
      <c r="D50" s="60">
        <v>387.74</v>
      </c>
    </row>
    <row r="51" spans="2:4" x14ac:dyDescent="0.35">
      <c r="B51" s="102">
        <v>21</v>
      </c>
      <c r="C51" s="59">
        <v>87018</v>
      </c>
      <c r="D51" s="60">
        <v>354.3</v>
      </c>
    </row>
    <row r="52" spans="2:4" x14ac:dyDescent="0.35">
      <c r="B52" s="102">
        <v>22</v>
      </c>
      <c r="C52" s="59">
        <v>50927</v>
      </c>
      <c r="D52" s="60">
        <v>360.65</v>
      </c>
    </row>
    <row r="53" spans="2:4" x14ac:dyDescent="0.35">
      <c r="B53" s="102">
        <v>23</v>
      </c>
      <c r="C53" s="59">
        <v>13264</v>
      </c>
      <c r="D53" s="60">
        <v>572.29</v>
      </c>
    </row>
    <row r="54" spans="2:4" x14ac:dyDescent="0.35">
      <c r="B54" s="102">
        <v>24</v>
      </c>
      <c r="C54" s="59">
        <v>300</v>
      </c>
      <c r="D54" s="60">
        <v>600</v>
      </c>
    </row>
    <row r="55" spans="2:4" x14ac:dyDescent="0.35">
      <c r="B55" s="102">
        <v>25</v>
      </c>
      <c r="C55" s="59" t="s">
        <v>26</v>
      </c>
      <c r="D55" s="60"/>
    </row>
    <row r="56" spans="2:4" x14ac:dyDescent="0.35">
      <c r="B56" s="102">
        <v>26</v>
      </c>
      <c r="C56" s="59" t="s">
        <v>26</v>
      </c>
      <c r="D56" s="60"/>
    </row>
    <row r="57" spans="2:4" x14ac:dyDescent="0.35">
      <c r="B57" s="102">
        <v>27</v>
      </c>
      <c r="C57" s="59">
        <v>2210</v>
      </c>
      <c r="D57" s="60">
        <v>660</v>
      </c>
    </row>
    <row r="58" spans="2:4" x14ac:dyDescent="0.35">
      <c r="B58" s="102">
        <v>28</v>
      </c>
      <c r="C58" s="59">
        <v>1825</v>
      </c>
      <c r="D58" s="60">
        <v>660</v>
      </c>
    </row>
    <row r="59" spans="2:4" x14ac:dyDescent="0.35">
      <c r="B59" s="102" t="s">
        <v>78</v>
      </c>
      <c r="C59" s="59" t="s">
        <v>26</v>
      </c>
      <c r="D59" s="60"/>
    </row>
    <row r="60" spans="2:4" x14ac:dyDescent="0.35">
      <c r="B60" s="102">
        <v>31</v>
      </c>
      <c r="C60" s="59">
        <v>255</v>
      </c>
      <c r="D60" s="60">
        <v>660</v>
      </c>
    </row>
    <row r="61" spans="2:4" x14ac:dyDescent="0.35">
      <c r="B61" s="102" t="s">
        <v>82</v>
      </c>
      <c r="C61" s="59" t="s">
        <v>26</v>
      </c>
      <c r="D61" s="60"/>
    </row>
    <row r="62" spans="2:4" x14ac:dyDescent="0.35">
      <c r="B62" s="102">
        <v>34</v>
      </c>
      <c r="C62" s="59">
        <v>2215</v>
      </c>
      <c r="D62" s="60">
        <v>660</v>
      </c>
    </row>
    <row r="63" spans="2:4" x14ac:dyDescent="0.35">
      <c r="B63" s="102">
        <v>35</v>
      </c>
      <c r="C63" s="59">
        <v>3180</v>
      </c>
      <c r="D63" s="60">
        <v>660</v>
      </c>
    </row>
    <row r="64" spans="2:4" x14ac:dyDescent="0.35">
      <c r="B64" s="102">
        <v>36</v>
      </c>
      <c r="C64" s="59">
        <v>5736</v>
      </c>
      <c r="D64" s="60">
        <v>708.43</v>
      </c>
    </row>
    <row r="65" spans="2:4" x14ac:dyDescent="0.35">
      <c r="B65" s="102">
        <v>37</v>
      </c>
      <c r="C65" s="59">
        <v>1971</v>
      </c>
      <c r="D65" s="60">
        <v>828.7</v>
      </c>
    </row>
    <row r="66" spans="2:4" x14ac:dyDescent="0.35">
      <c r="B66" s="102">
        <v>38</v>
      </c>
      <c r="C66" s="59">
        <v>496</v>
      </c>
      <c r="D66" s="60">
        <v>860</v>
      </c>
    </row>
    <row r="67" spans="2:4" x14ac:dyDescent="0.35">
      <c r="B67" s="102" t="s">
        <v>93</v>
      </c>
      <c r="C67" s="59" t="s">
        <v>26</v>
      </c>
      <c r="D67" s="60"/>
    </row>
    <row r="68" spans="2:4" x14ac:dyDescent="0.35">
      <c r="B68" s="102">
        <v>42</v>
      </c>
      <c r="C68" s="59">
        <v>460</v>
      </c>
      <c r="D68" s="60">
        <v>843.13</v>
      </c>
    </row>
    <row r="69" spans="2:4" x14ac:dyDescent="0.35">
      <c r="B69" s="102">
        <v>43</v>
      </c>
      <c r="C69" s="59" t="s">
        <v>26</v>
      </c>
      <c r="D69" s="60"/>
    </row>
    <row r="70" spans="2:4" x14ac:dyDescent="0.35">
      <c r="B70" s="102">
        <v>44</v>
      </c>
      <c r="C70" s="59">
        <v>401</v>
      </c>
      <c r="D70" s="60">
        <v>843.86</v>
      </c>
    </row>
    <row r="71" spans="2:4" x14ac:dyDescent="0.35">
      <c r="B71" s="102" t="s">
        <v>106</v>
      </c>
      <c r="C71" s="59" t="s">
        <v>26</v>
      </c>
      <c r="D71" s="60"/>
    </row>
    <row r="72" spans="2:4" x14ac:dyDescent="0.35">
      <c r="B72" s="102"/>
      <c r="C72" s="59"/>
      <c r="D72" s="60"/>
    </row>
    <row r="73" spans="2:4" x14ac:dyDescent="0.35">
      <c r="B73" s="102"/>
      <c r="C73" s="59"/>
      <c r="D73" s="60"/>
    </row>
    <row r="74" spans="2:4" x14ac:dyDescent="0.35">
      <c r="B74" s="102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49. teden (1.12.2025 - 7.12.2025)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7"/>
      <c r="D6" s="127"/>
      <c r="E6" s="170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49. teden (1.12.2025 - 7.12.2025)</v>
      </c>
    </row>
    <row r="10" spans="1:7" ht="15" thickBot="1" x14ac:dyDescent="0.4"/>
    <row r="11" spans="1:7" ht="30" customHeight="1" thickBot="1" x14ac:dyDescent="0.4">
      <c r="B11" s="125" t="s">
        <v>15</v>
      </c>
      <c r="C11" s="128" t="s">
        <v>16</v>
      </c>
      <c r="D11" s="125" t="s">
        <v>8</v>
      </c>
      <c r="F11" s="168"/>
      <c r="G11" s="169"/>
    </row>
    <row r="12" spans="1:7" ht="15" thickBot="1" x14ac:dyDescent="0.4">
      <c r="A12" s="58"/>
      <c r="B12" s="142" t="s">
        <v>26</v>
      </c>
      <c r="C12" s="143"/>
      <c r="D12" s="144"/>
      <c r="E12" s="58"/>
    </row>
    <row r="13" spans="1:7" x14ac:dyDescent="0.35">
      <c r="A13" s="58"/>
      <c r="B13" s="93"/>
      <c r="C13" s="171"/>
      <c r="D13" s="172"/>
      <c r="E13" s="58"/>
    </row>
    <row r="14" spans="1:7" x14ac:dyDescent="0.35">
      <c r="B14" s="93"/>
      <c r="C14" s="168"/>
      <c r="D14" s="169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5">
        <v>26</v>
      </c>
      <c r="C19" s="138">
        <v>7126</v>
      </c>
      <c r="D19" s="52">
        <v>177.62</v>
      </c>
    </row>
    <row r="20" spans="1:4" x14ac:dyDescent="0.35">
      <c r="A20" s="56"/>
      <c r="B20" s="136">
        <v>27</v>
      </c>
      <c r="C20" s="139">
        <v>13607</v>
      </c>
      <c r="D20" s="53">
        <v>182.97</v>
      </c>
    </row>
    <row r="21" spans="1:4" x14ac:dyDescent="0.35">
      <c r="A21" s="56"/>
      <c r="B21" s="136">
        <v>28</v>
      </c>
      <c r="C21" s="139">
        <v>48143</v>
      </c>
      <c r="D21" s="53">
        <v>164.18</v>
      </c>
    </row>
    <row r="22" spans="1:4" x14ac:dyDescent="0.35">
      <c r="A22" s="56"/>
      <c r="B22" s="136">
        <v>29</v>
      </c>
      <c r="C22" s="139">
        <v>36527</v>
      </c>
      <c r="D22" s="53">
        <v>158.49</v>
      </c>
    </row>
    <row r="23" spans="1:4" x14ac:dyDescent="0.35">
      <c r="A23" s="56"/>
      <c r="B23" s="136">
        <v>30</v>
      </c>
      <c r="C23" s="139">
        <v>26987</v>
      </c>
      <c r="D23" s="53">
        <v>159.31</v>
      </c>
    </row>
    <row r="24" spans="1:4" x14ac:dyDescent="0.35">
      <c r="A24" s="56"/>
      <c r="B24" s="134">
        <v>31</v>
      </c>
      <c r="C24" s="140">
        <v>6897</v>
      </c>
      <c r="D24" s="54">
        <v>164.02</v>
      </c>
    </row>
    <row r="25" spans="1:4" x14ac:dyDescent="0.35">
      <c r="A25" s="56"/>
      <c r="B25" s="134">
        <v>32</v>
      </c>
      <c r="C25" s="140">
        <v>87</v>
      </c>
      <c r="D25" s="54">
        <v>167.41</v>
      </c>
    </row>
    <row r="26" spans="1:4" ht="15" thickBot="1" x14ac:dyDescent="0.4">
      <c r="A26" s="56"/>
      <c r="B26" s="134" t="s">
        <v>74</v>
      </c>
      <c r="C26" s="140" t="s">
        <v>26</v>
      </c>
      <c r="D26" s="54"/>
    </row>
    <row r="27" spans="1:4" ht="15" thickBot="1" x14ac:dyDescent="0.4">
      <c r="A27" s="103">
        <v>2025</v>
      </c>
      <c r="B27" s="141" t="s">
        <v>76</v>
      </c>
      <c r="C27" s="138" t="s">
        <v>26</v>
      </c>
      <c r="D27" s="52"/>
    </row>
    <row r="28" spans="1:4" s="58" customFormat="1" x14ac:dyDescent="0.35">
      <c r="A28" s="56"/>
      <c r="B28" s="137">
        <v>27</v>
      </c>
      <c r="C28" s="139">
        <v>286</v>
      </c>
      <c r="D28" s="53">
        <v>246.59</v>
      </c>
    </row>
    <row r="29" spans="1:4" s="58" customFormat="1" x14ac:dyDescent="0.35">
      <c r="A29" s="57"/>
      <c r="B29" s="137">
        <v>28</v>
      </c>
      <c r="C29" s="139">
        <v>21878</v>
      </c>
      <c r="D29" s="53">
        <v>179.12</v>
      </c>
    </row>
    <row r="30" spans="1:4" s="58" customFormat="1" x14ac:dyDescent="0.35">
      <c r="A30" s="57"/>
      <c r="B30" s="137">
        <v>29</v>
      </c>
      <c r="C30" s="139">
        <v>53238</v>
      </c>
      <c r="D30" s="53">
        <v>179.07</v>
      </c>
    </row>
    <row r="31" spans="1:4" s="58" customFormat="1" x14ac:dyDescent="0.35">
      <c r="A31" s="57"/>
      <c r="B31" s="137">
        <v>30</v>
      </c>
      <c r="C31" s="139">
        <v>60290</v>
      </c>
      <c r="D31" s="53">
        <v>184.21</v>
      </c>
    </row>
    <row r="32" spans="1:4" s="58" customFormat="1" x14ac:dyDescent="0.35">
      <c r="A32" s="57"/>
      <c r="B32" s="137">
        <v>31</v>
      </c>
      <c r="C32" s="139">
        <v>54824</v>
      </c>
      <c r="D32" s="53">
        <v>179.09</v>
      </c>
    </row>
    <row r="33" spans="1:4" s="58" customFormat="1" x14ac:dyDescent="0.35">
      <c r="A33" s="57"/>
      <c r="B33" s="137">
        <v>32</v>
      </c>
      <c r="C33" s="139">
        <v>17378</v>
      </c>
      <c r="D33" s="53">
        <v>181.9</v>
      </c>
    </row>
    <row r="34" spans="1:4" s="58" customFormat="1" x14ac:dyDescent="0.35">
      <c r="B34" s="137">
        <v>33</v>
      </c>
      <c r="C34" s="139">
        <v>264</v>
      </c>
      <c r="D34" s="53">
        <v>242.85</v>
      </c>
    </row>
    <row r="35" spans="1:4" x14ac:dyDescent="0.35">
      <c r="B35" s="137">
        <v>34</v>
      </c>
      <c r="C35" s="139" t="s">
        <v>26</v>
      </c>
      <c r="D35" s="53"/>
    </row>
    <row r="36" spans="1:4" x14ac:dyDescent="0.35">
      <c r="B36" s="137">
        <v>35</v>
      </c>
      <c r="C36" s="139">
        <v>126</v>
      </c>
      <c r="D36" s="53">
        <v>180</v>
      </c>
    </row>
    <row r="37" spans="1:4" ht="15" thickBot="1" x14ac:dyDescent="0.4">
      <c r="B37" s="173" t="s">
        <v>107</v>
      </c>
      <c r="C37" s="174" t="s">
        <v>26</v>
      </c>
      <c r="D37" s="17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2025-12-12T11:06:22Z</dcterms:modified>
</cp:coreProperties>
</file>