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06677444-029B-4450-B5AB-7AD57EC06E8D}" xr6:coauthVersionLast="47" xr6:coauthVersionMax="47" xr10:uidLastSave="{00000000-0000-0000-0000-000000000000}"/>
  <bookViews>
    <workbookView xWindow="13455" yWindow="-21210" windowWidth="25065" windowHeight="20085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<sst xmlns="http://schemas.openxmlformats.org/spreadsheetml/2006/main" count="145" uniqueCount="94">
  <si>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</si>
  <si>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</si>
  <si>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</si>
  <si>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</si>
  <si>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</si>
  <si>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</si>
  <si>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</si>
  <si>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</si>
  <si>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</si>
  <si>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</si>
  <si>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</si>
  <si>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</si>
  <si>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</si>
  <si>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</si>
  <si>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</si>
  <si>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</si>
  <si>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</si>
  <si>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</si>
  <si>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</si>
  <si>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</si>
  <si>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</si>
  <si>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</si>
  <si>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</si>
  <si>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</si>
  <si>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</si>
  <si>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</si>
  <si>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</si>
  <si>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</si>
  <si>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</si>
  <si>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</si>
  <si>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</si>
  <si>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</si>
  <si>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</si>
  <si>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</si>
  <si>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</si>
  <si>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</si>
  <si>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</si>
  <si>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</si>
  <si>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</si>
  <si>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</si>
  <si>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</si>
  <si>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</si>
  <si>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</si>
  <si>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</si>
  <si>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</si>
  <si>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</si>
  <si>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</si>
  <si>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</si>
  <si>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</si>
  <si>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</si>
  <si>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</si>
  <si>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</si>
  <si>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</si>
  <si>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</si>
  <si>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</si>
  <si>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</si>
  <si>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</si>
  <si>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</si>
  <si>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</si>
  <si>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</si>
  <si>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</si>
  <si>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</si>
  <si>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</si>
  <si>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</si>
  <si>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</si>
  <si>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</si>
  <si>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</si>
  <si>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</si>
  <si>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bio zlati delišes</t>
  </si>
  <si>
    <t>fuji kiku</t>
  </si>
  <si>
    <t>fuji</t>
  </si>
  <si>
    <t>pakhams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</si>
  <si>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</si>
  <si>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</si>
  <si>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</si>
  <si>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</si>
  <si>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</si>
  <si>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</si>
  <si>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</si>
  <si>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t>bio braeburn</t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</si>
  <si>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</si>
  <si>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</si>
  <si>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</si>
  <si>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</si>
  <si>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</si>
  <si>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</si>
  <si>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</si>
  <si>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>bio opal</t>
  </si>
  <si>
    <t xml:space="preserve"> 33 - 52</t>
  </si>
  <si>
    <t>4. teden (20.1.2025 - 26.1.2025)</t>
  </si>
  <si>
    <t>Številka: 3305-12/2025/30</t>
  </si>
  <si>
    <t>bonita</t>
  </si>
  <si>
    <t xml:space="preserve"> 1 - 4</t>
  </si>
  <si>
    <t>Datum: 29.1.2025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</si>
</sst>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4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JABOLKA!$B$15:$B$67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JABOLKA!$C$15:$C$67</c:f>
              <c:numCache>
                <c:formatCode>#,##0</c:formatCode>
                <c:ptCount val="53"/>
                <c:pt idx="0">
                  <c:v>230434</c:v>
                </c:pt>
                <c:pt idx="1">
                  <c:v>313884</c:v>
                </c:pt>
                <c:pt idx="2">
                  <c:v>241414</c:v>
                </c:pt>
                <c:pt idx="3">
                  <c:v>256784</c:v>
                </c:pt>
                <c:pt idx="4">
                  <c:v>228873</c:v>
                </c:pt>
                <c:pt idx="5">
                  <c:v>318914</c:v>
                </c:pt>
                <c:pt idx="6">
                  <c:v>291131</c:v>
                </c:pt>
                <c:pt idx="7">
                  <c:v>237417</c:v>
                </c:pt>
                <c:pt idx="8">
                  <c:v>229222</c:v>
                </c:pt>
                <c:pt idx="9">
                  <c:v>271417</c:v>
                </c:pt>
                <c:pt idx="10">
                  <c:v>212873</c:v>
                </c:pt>
                <c:pt idx="11">
                  <c:v>245736</c:v>
                </c:pt>
                <c:pt idx="12">
                  <c:v>256337</c:v>
                </c:pt>
                <c:pt idx="13">
                  <c:v>202459</c:v>
                </c:pt>
                <c:pt idx="14">
                  <c:v>244847</c:v>
                </c:pt>
                <c:pt idx="15">
                  <c:v>200382</c:v>
                </c:pt>
                <c:pt idx="16">
                  <c:v>163759</c:v>
                </c:pt>
                <c:pt idx="17">
                  <c:v>187479</c:v>
                </c:pt>
                <c:pt idx="18">
                  <c:v>209152</c:v>
                </c:pt>
                <c:pt idx="19">
                  <c:v>199850</c:v>
                </c:pt>
                <c:pt idx="20">
                  <c:v>239067</c:v>
                </c:pt>
                <c:pt idx="21">
                  <c:v>169346</c:v>
                </c:pt>
                <c:pt idx="22">
                  <c:v>93207</c:v>
                </c:pt>
                <c:pt idx="23">
                  <c:v>159127</c:v>
                </c:pt>
                <c:pt idx="24">
                  <c:v>99501</c:v>
                </c:pt>
                <c:pt idx="25">
                  <c:v>96251</c:v>
                </c:pt>
                <c:pt idx="26">
                  <c:v>96867</c:v>
                </c:pt>
                <c:pt idx="27">
                  <c:v>158594</c:v>
                </c:pt>
                <c:pt idx="28">
                  <c:v>106155</c:v>
                </c:pt>
                <c:pt idx="29">
                  <c:v>124460</c:v>
                </c:pt>
                <c:pt idx="30">
                  <c:v>58411</c:v>
                </c:pt>
                <c:pt idx="31">
                  <c:v>90981</c:v>
                </c:pt>
                <c:pt idx="32">
                  <c:v>118018</c:v>
                </c:pt>
                <c:pt idx="33">
                  <c:v>211519</c:v>
                </c:pt>
                <c:pt idx="34">
                  <c:v>200886</c:v>
                </c:pt>
                <c:pt idx="35">
                  <c:v>183317</c:v>
                </c:pt>
                <c:pt idx="36">
                  <c:v>196973</c:v>
                </c:pt>
                <c:pt idx="37">
                  <c:v>178957</c:v>
                </c:pt>
                <c:pt idx="38">
                  <c:v>198156</c:v>
                </c:pt>
                <c:pt idx="39">
                  <c:v>235502</c:v>
                </c:pt>
                <c:pt idx="40">
                  <c:v>203456</c:v>
                </c:pt>
                <c:pt idx="41">
                  <c:v>267645</c:v>
                </c:pt>
                <c:pt idx="42">
                  <c:v>252868</c:v>
                </c:pt>
                <c:pt idx="43">
                  <c:v>258597</c:v>
                </c:pt>
                <c:pt idx="44">
                  <c:v>215858</c:v>
                </c:pt>
                <c:pt idx="45">
                  <c:v>218090</c:v>
                </c:pt>
                <c:pt idx="46">
                  <c:v>197204</c:v>
                </c:pt>
                <c:pt idx="47">
                  <c:v>291975</c:v>
                </c:pt>
                <c:pt idx="48">
                  <c:v>227183</c:v>
                </c:pt>
                <c:pt idx="49">
                  <c:v>181335</c:v>
                </c:pt>
                <c:pt idx="50">
                  <c:v>278526</c:v>
                </c:pt>
                <c:pt idx="51">
                  <c:v>244594</c:v>
                </c:pt>
                <c:pt idx="52">
                  <c:v>266362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JABOLKA!$B$15:$B$67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JABOLKA!$D$15:$D$67</c:f>
              <c:numCache>
                <c:formatCode>0.00</c:formatCode>
                <c:ptCount val="53"/>
                <c:pt idx="0">
                  <c:v>100.84</c:v>
                </c:pt>
                <c:pt idx="1">
                  <c:v>93.93</c:v>
                </c:pt>
                <c:pt idx="2">
                  <c:v>96.99</c:v>
                </c:pt>
                <c:pt idx="3">
                  <c:v>96.24</c:v>
                </c:pt>
                <c:pt idx="4">
                  <c:v>97.87</c:v>
                </c:pt>
                <c:pt idx="5">
                  <c:v>94.33</c:v>
                </c:pt>
                <c:pt idx="6">
                  <c:v>93.09</c:v>
                </c:pt>
                <c:pt idx="7">
                  <c:v>93.55</c:v>
                </c:pt>
                <c:pt idx="8">
                  <c:v>96.44</c:v>
                </c:pt>
                <c:pt idx="9">
                  <c:v>96.19</c:v>
                </c:pt>
                <c:pt idx="10">
                  <c:v>97.32</c:v>
                </c:pt>
                <c:pt idx="11">
                  <c:v>93.64</c:v>
                </c:pt>
                <c:pt idx="12">
                  <c:v>91.13</c:v>
                </c:pt>
                <c:pt idx="13">
                  <c:v>100.94</c:v>
                </c:pt>
                <c:pt idx="14">
                  <c:v>95.31</c:v>
                </c:pt>
                <c:pt idx="15">
                  <c:v>90.26</c:v>
                </c:pt>
                <c:pt idx="16">
                  <c:v>88.45</c:v>
                </c:pt>
                <c:pt idx="17">
                  <c:v>95.89</c:v>
                </c:pt>
                <c:pt idx="18">
                  <c:v>93.9</c:v>
                </c:pt>
                <c:pt idx="19">
                  <c:v>92.11</c:v>
                </c:pt>
                <c:pt idx="20">
                  <c:v>86.56</c:v>
                </c:pt>
                <c:pt idx="21">
                  <c:v>86.18</c:v>
                </c:pt>
                <c:pt idx="22">
                  <c:v>91.26</c:v>
                </c:pt>
                <c:pt idx="23">
                  <c:v>83.46</c:v>
                </c:pt>
                <c:pt idx="24">
                  <c:v>90.89</c:v>
                </c:pt>
                <c:pt idx="25">
                  <c:v>95.52</c:v>
                </c:pt>
                <c:pt idx="26">
                  <c:v>86.88</c:v>
                </c:pt>
                <c:pt idx="27">
                  <c:v>82.04</c:v>
                </c:pt>
                <c:pt idx="28">
                  <c:v>100.01</c:v>
                </c:pt>
                <c:pt idx="29">
                  <c:v>107.79</c:v>
                </c:pt>
                <c:pt idx="30">
                  <c:v>108.76</c:v>
                </c:pt>
                <c:pt idx="31">
                  <c:v>106.01</c:v>
                </c:pt>
                <c:pt idx="32">
                  <c:v>97.52</c:v>
                </c:pt>
                <c:pt idx="33">
                  <c:v>89.29</c:v>
                </c:pt>
                <c:pt idx="34">
                  <c:v>100.41</c:v>
                </c:pt>
                <c:pt idx="35">
                  <c:v>94.45</c:v>
                </c:pt>
                <c:pt idx="36">
                  <c:v>83.69</c:v>
                </c:pt>
                <c:pt idx="37">
                  <c:v>103.48</c:v>
                </c:pt>
                <c:pt idx="38">
                  <c:v>85.86</c:v>
                </c:pt>
                <c:pt idx="39">
                  <c:v>87.81</c:v>
                </c:pt>
                <c:pt idx="40">
                  <c:v>93.79</c:v>
                </c:pt>
                <c:pt idx="41">
                  <c:v>94.52</c:v>
                </c:pt>
                <c:pt idx="42">
                  <c:v>86.53</c:v>
                </c:pt>
                <c:pt idx="43">
                  <c:v>81.69</c:v>
                </c:pt>
                <c:pt idx="44">
                  <c:v>95.44</c:v>
                </c:pt>
                <c:pt idx="45">
                  <c:v>95.88</c:v>
                </c:pt>
                <c:pt idx="46">
                  <c:v>100.3</c:v>
                </c:pt>
                <c:pt idx="47">
                  <c:v>96.1</c:v>
                </c:pt>
                <c:pt idx="48">
                  <c:v>100.61</c:v>
                </c:pt>
                <c:pt idx="49">
                  <c:v>92.06</c:v>
                </c:pt>
                <c:pt idx="50">
                  <c:v>95.66</c:v>
                </c:pt>
                <c:pt idx="51">
                  <c:v>101.34</c:v>
                </c:pt>
                <c:pt idx="52">
                  <c:v>93.02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granny smith</c:v>
                </c:pt>
                <c:pt idx="3">
                  <c:v>evelina</c:v>
                </c:pt>
                <c:pt idx="4">
                  <c:v>idared</c:v>
                </c:pt>
                <c:pt idx="5">
                  <c:v>fuji kiku</c:v>
                </c:pt>
                <c:pt idx="6">
                  <c:v>elstar</c:v>
                </c:pt>
                <c:pt idx="7">
                  <c:v>topaz</c:v>
                </c:pt>
                <c:pt idx="8">
                  <c:v>gala</c:v>
                </c:pt>
                <c:pt idx="9">
                  <c:v>carjevič</c:v>
                </c:pt>
                <c:pt idx="10">
                  <c:v>braeburn</c:v>
                </c:pt>
                <c:pt idx="11">
                  <c:v>opal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92239</c:v>
                </c:pt>
                <c:pt idx="1">
                  <c:v>27403</c:v>
                </c:pt>
                <c:pt idx="2">
                  <c:v>23679</c:v>
                </c:pt>
                <c:pt idx="3">
                  <c:v>21784</c:v>
                </c:pt>
                <c:pt idx="4">
                  <c:v>19192</c:v>
                </c:pt>
                <c:pt idx="5">
                  <c:v>19124</c:v>
                </c:pt>
                <c:pt idx="6">
                  <c:v>12045</c:v>
                </c:pt>
                <c:pt idx="7">
                  <c:v>9470</c:v>
                </c:pt>
                <c:pt idx="8">
                  <c:v>8690</c:v>
                </c:pt>
                <c:pt idx="9">
                  <c:v>8040</c:v>
                </c:pt>
                <c:pt idx="10">
                  <c:v>7954</c:v>
                </c:pt>
                <c:pt idx="11">
                  <c:v>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granny smith</c:v>
                </c:pt>
                <c:pt idx="3">
                  <c:v>evelina</c:v>
                </c:pt>
                <c:pt idx="4">
                  <c:v>idared</c:v>
                </c:pt>
                <c:pt idx="5">
                  <c:v>fuji kiku</c:v>
                </c:pt>
                <c:pt idx="6">
                  <c:v>elstar</c:v>
                </c:pt>
                <c:pt idx="7">
                  <c:v>topaz</c:v>
                </c:pt>
                <c:pt idx="8">
                  <c:v>gala</c:v>
                </c:pt>
                <c:pt idx="9">
                  <c:v>carjevič</c:v>
                </c:pt>
                <c:pt idx="10">
                  <c:v>braeburn</c:v>
                </c:pt>
                <c:pt idx="11">
                  <c:v>opal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71.87</c:v>
                </c:pt>
                <c:pt idx="1">
                  <c:v>86.67</c:v>
                </c:pt>
                <c:pt idx="2" formatCode="General">
                  <c:v>82.82</c:v>
                </c:pt>
                <c:pt idx="3" formatCode="General">
                  <c:v>109.32</c:v>
                </c:pt>
                <c:pt idx="4">
                  <c:v>73.11</c:v>
                </c:pt>
                <c:pt idx="5" formatCode="General">
                  <c:v>134.08000000000001</c:v>
                </c:pt>
                <c:pt idx="6">
                  <c:v>101.13</c:v>
                </c:pt>
                <c:pt idx="7" formatCode="General">
                  <c:v>115.35</c:v>
                </c:pt>
                <c:pt idx="8" formatCode="General">
                  <c:v>88.75</c:v>
                </c:pt>
                <c:pt idx="9">
                  <c:v>116.19</c:v>
                </c:pt>
                <c:pt idx="10">
                  <c:v>101.06</c:v>
                </c:pt>
                <c:pt idx="11">
                  <c:v>94.71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9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5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SORTAH'!$B$29:$B$36</c:f>
              <c:strCache>
                <c:ptCount val="8"/>
                <c:pt idx="0">
                  <c:v>fuji</c:v>
                </c:pt>
                <c:pt idx="1">
                  <c:v>jonagold</c:v>
                </c:pt>
                <c:pt idx="2">
                  <c:v>bio zlati delišes</c:v>
                </c:pt>
                <c:pt idx="3">
                  <c:v>bonita</c:v>
                </c:pt>
                <c:pt idx="4">
                  <c:v>bio braeburn</c:v>
                </c:pt>
                <c:pt idx="5">
                  <c:v>bio topaz</c:v>
                </c:pt>
                <c:pt idx="6">
                  <c:v>bio opal</c:v>
                </c:pt>
                <c:pt idx="7">
                  <c:v>sirius</c:v>
                </c:pt>
              </c:strCache>
            </c:strRef>
          </c:cat>
          <c:val>
            <c:numRef>
              <c:f>'JABOLKA PO SORTAH'!$C$29:$C$36</c:f>
              <c:numCache>
                <c:formatCode>#,##0</c:formatCode>
                <c:ptCount val="8"/>
                <c:pt idx="0">
                  <c:v>4243</c:v>
                </c:pt>
                <c:pt idx="1">
                  <c:v>2029</c:v>
                </c:pt>
                <c:pt idx="2">
                  <c:v>1970</c:v>
                </c:pt>
                <c:pt idx="3">
                  <c:v>1650</c:v>
                </c:pt>
                <c:pt idx="4" formatCode="0">
                  <c:v>530</c:v>
                </c:pt>
                <c:pt idx="5">
                  <c:v>370</c:v>
                </c:pt>
                <c:pt idx="6">
                  <c:v>300</c:v>
                </c:pt>
                <c:pt idx="7" formatCode="General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SORTAH'!$B$29:$B$36</c:f>
              <c:strCache>
                <c:ptCount val="8"/>
                <c:pt idx="0">
                  <c:v>fuji</c:v>
                </c:pt>
                <c:pt idx="1">
                  <c:v>jonagold</c:v>
                </c:pt>
                <c:pt idx="2">
                  <c:v>bio zlati delišes</c:v>
                </c:pt>
                <c:pt idx="3">
                  <c:v>bonita</c:v>
                </c:pt>
                <c:pt idx="4">
                  <c:v>bio braeburn</c:v>
                </c:pt>
                <c:pt idx="5">
                  <c:v>bio topaz</c:v>
                </c:pt>
                <c:pt idx="6">
                  <c:v>bio opal</c:v>
                </c:pt>
                <c:pt idx="7">
                  <c:v>sirius</c:v>
                </c:pt>
              </c:strCache>
            </c:strRef>
          </c:cat>
          <c:val>
            <c:numRef>
              <c:f>'JABOLKA PO SORTAH'!$D$29:$D$36</c:f>
              <c:numCache>
                <c:formatCode>General</c:formatCode>
                <c:ptCount val="8"/>
                <c:pt idx="0">
                  <c:v>271.36</c:v>
                </c:pt>
                <c:pt idx="1">
                  <c:v>80.06</c:v>
                </c:pt>
                <c:pt idx="2" formatCode="0.00">
                  <c:v>214.61</c:v>
                </c:pt>
                <c:pt idx="3" formatCode="0.00">
                  <c:v>80</c:v>
                </c:pt>
                <c:pt idx="4" formatCode="0.00">
                  <c:v>195.34</c:v>
                </c:pt>
                <c:pt idx="5">
                  <c:v>181.37</c:v>
                </c:pt>
                <c:pt idx="6" formatCode="0.00">
                  <c:v>218.65</c:v>
                </c:pt>
                <c:pt idx="7">
                  <c:v>137.46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7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HRUŠKE!$B$22:$B$48</c:f>
              <c:strCache>
                <c:ptCount val="27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</c:strCache>
            </c:strRef>
          </c:cat>
          <c:val>
            <c:numRef>
              <c:f>HRUŠKE!$C$22:$C$48</c:f>
              <c:numCache>
                <c:formatCode>#,##0</c:formatCode>
                <c:ptCount val="27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HRUŠKE!$B$22:$B$48</c:f>
              <c:strCache>
                <c:ptCount val="27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</c:strCache>
            </c:strRef>
          </c:cat>
          <c:val>
            <c:numRef>
              <c:f>HRUŠKE!$D$22:$D$48</c:f>
              <c:numCache>
                <c:formatCode>0.00</c:formatCode>
                <c:ptCount val="27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89</v>
      </c>
      <c r="B14" s="2" t="s">
        <v>50</v>
      </c>
    </row>
    <row r="15" spans="1:2" x14ac:dyDescent="0.35">
      <c r="A15" s="3" t="s">
        <v>90</v>
      </c>
      <c r="B15" s="2" t="s">
        <v>0</v>
      </c>
    </row>
    <row r="16" spans="1:2" x14ac:dyDescent="0.35">
      <c r="A16" s="3" t="s">
        <v>93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4. teden (20.1.2025 - 26.1.2025)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266362</v>
      </c>
      <c r="C6" s="79">
        <v>93.02</v>
      </c>
      <c r="D6" s="79">
        <v>-8.3200000000000074</v>
      </c>
      <c r="E6" s="132">
        <v>-8.2099861851194111E-2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74</v>
      </c>
      <c r="F9" s="3" t="s">
        <v>73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/>
      <c r="D68" s="34"/>
    </row>
    <row r="69" spans="1:4" x14ac:dyDescent="0.35">
      <c r="A69" s="74"/>
      <c r="B69" s="87">
        <v>6</v>
      </c>
      <c r="C69" s="32"/>
      <c r="D69" s="34"/>
    </row>
    <row r="70" spans="1:4" x14ac:dyDescent="0.35">
      <c r="A70" s="74"/>
      <c r="B70" s="88">
        <v>7</v>
      </c>
      <c r="C70" s="6"/>
      <c r="D70" s="5"/>
    </row>
    <row r="71" spans="1:4" x14ac:dyDescent="0.35">
      <c r="A71" s="74"/>
      <c r="B71" s="88">
        <v>8</v>
      </c>
      <c r="C71" s="6"/>
      <c r="D71" s="5"/>
    </row>
    <row r="72" spans="1:4" x14ac:dyDescent="0.35">
      <c r="A72" s="74"/>
      <c r="B72" s="88">
        <v>9</v>
      </c>
      <c r="C72" s="6"/>
      <c r="D72" s="5"/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75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76</v>
      </c>
      <c r="H120" s="10" t="s">
        <v>77</v>
      </c>
      <c r="K120" s="3" t="s">
        <v>78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/>
      <c r="G125" s="46"/>
      <c r="H125" s="16"/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/>
      <c r="G126" s="46"/>
      <c r="H126" s="16"/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/>
      <c r="G127" s="46"/>
      <c r="H127" s="16"/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/>
      <c r="G128" s="46"/>
      <c r="H128" s="16"/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/>
      <c r="G129" s="46"/>
      <c r="H129" s="16"/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4. teden (20.1.2025 - 26.1.2025)</v>
      </c>
      <c r="M1" s="21" t="s">
        <v>53</v>
      </c>
      <c r="N1" s="4" t="str">
        <f>'OSNOVNO POROČILO'!A14</f>
        <v>4. teden (20.1.2025 - 26.1.2025)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73.11</v>
      </c>
      <c r="D4" s="165">
        <v>-3.2999999999999972</v>
      </c>
      <c r="E4" s="180">
        <v>-4.3188064389477754E-2</v>
      </c>
    </row>
    <row r="5" spans="2:15" x14ac:dyDescent="0.35">
      <c r="B5" s="121" t="s">
        <v>19</v>
      </c>
      <c r="C5" s="166">
        <v>80.06</v>
      </c>
      <c r="D5" s="163">
        <v>-11.340000000000003</v>
      </c>
      <c r="E5" s="167">
        <v>-0.12407002188183813</v>
      </c>
    </row>
    <row r="6" spans="2:15" x14ac:dyDescent="0.35">
      <c r="B6" s="121" t="s">
        <v>20</v>
      </c>
      <c r="C6" s="166">
        <v>71.87</v>
      </c>
      <c r="D6" s="163">
        <v>-18.739999999999995</v>
      </c>
      <c r="E6" s="167">
        <v>-0.20682043924511639</v>
      </c>
    </row>
    <row r="7" spans="2:15" x14ac:dyDescent="0.35">
      <c r="B7" s="121" t="s">
        <v>21</v>
      </c>
      <c r="C7" s="166">
        <v>88.75</v>
      </c>
      <c r="D7" s="163">
        <v>6.9699999999999989</v>
      </c>
      <c r="E7" s="174">
        <v>8.5228662264612343E-2</v>
      </c>
    </row>
    <row r="8" spans="2:15" x14ac:dyDescent="0.35">
      <c r="B8" s="121" t="s">
        <v>22</v>
      </c>
      <c r="C8" s="166">
        <v>101.06</v>
      </c>
      <c r="D8" s="163">
        <v>13.730000000000004</v>
      </c>
      <c r="E8" s="174">
        <v>0.15721974121149662</v>
      </c>
      <c r="O8" s="4"/>
    </row>
    <row r="9" spans="2:15" ht="15" thickBot="1" x14ac:dyDescent="0.4">
      <c r="B9" s="122" t="s">
        <v>23</v>
      </c>
      <c r="C9" s="168">
        <v>82.82</v>
      </c>
      <c r="D9" s="169">
        <v>-18.010000000000005</v>
      </c>
      <c r="E9" s="181">
        <v>-0.17861747495784985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20</v>
      </c>
      <c r="C17" s="155">
        <v>92239</v>
      </c>
      <c r="D17" s="160">
        <v>71.87</v>
      </c>
    </row>
    <row r="18" spans="1:5" x14ac:dyDescent="0.35">
      <c r="B18" s="159" t="s">
        <v>61</v>
      </c>
      <c r="C18" s="156">
        <v>27403</v>
      </c>
      <c r="D18" s="161">
        <v>86.67</v>
      </c>
    </row>
    <row r="19" spans="1:5" x14ac:dyDescent="0.35">
      <c r="B19" s="159" t="s">
        <v>23</v>
      </c>
      <c r="C19" s="156">
        <v>23679</v>
      </c>
      <c r="D19" s="162">
        <v>82.82</v>
      </c>
    </row>
    <row r="20" spans="1:5" x14ac:dyDescent="0.35">
      <c r="B20" s="159" t="s">
        <v>63</v>
      </c>
      <c r="C20" s="156">
        <v>21784</v>
      </c>
      <c r="D20" s="162">
        <v>109.32</v>
      </c>
    </row>
    <row r="21" spans="1:5" x14ac:dyDescent="0.35">
      <c r="B21" s="159" t="s">
        <v>18</v>
      </c>
      <c r="C21" s="156">
        <v>19192</v>
      </c>
      <c r="D21" s="161">
        <v>73.11</v>
      </c>
    </row>
    <row r="22" spans="1:5" x14ac:dyDescent="0.35">
      <c r="B22" s="159" t="s">
        <v>69</v>
      </c>
      <c r="C22" s="156">
        <v>19124</v>
      </c>
      <c r="D22" s="162">
        <v>134.08000000000001</v>
      </c>
    </row>
    <row r="23" spans="1:5" x14ac:dyDescent="0.35">
      <c r="B23" s="159" t="s">
        <v>62</v>
      </c>
      <c r="C23" s="156">
        <v>12045</v>
      </c>
      <c r="D23" s="161">
        <v>101.13</v>
      </c>
    </row>
    <row r="24" spans="1:5" x14ac:dyDescent="0.35">
      <c r="B24" s="159" t="s">
        <v>72</v>
      </c>
      <c r="C24" s="156">
        <v>9470</v>
      </c>
      <c r="D24" s="162">
        <v>115.35</v>
      </c>
    </row>
    <row r="25" spans="1:5" x14ac:dyDescent="0.35">
      <c r="B25" s="159" t="s">
        <v>21</v>
      </c>
      <c r="C25" s="156">
        <v>8690</v>
      </c>
      <c r="D25" s="162">
        <v>88.75</v>
      </c>
    </row>
    <row r="26" spans="1:5" x14ac:dyDescent="0.35">
      <c r="A26"/>
      <c r="B26" s="159" t="s">
        <v>64</v>
      </c>
      <c r="C26" s="156">
        <v>8040</v>
      </c>
      <c r="D26" s="161">
        <v>116.19</v>
      </c>
    </row>
    <row r="27" spans="1:5" x14ac:dyDescent="0.35">
      <c r="A27"/>
      <c r="B27" s="159" t="s">
        <v>22</v>
      </c>
      <c r="C27" s="156">
        <v>7954</v>
      </c>
      <c r="D27" s="161">
        <v>101.06</v>
      </c>
    </row>
    <row r="28" spans="1:5" x14ac:dyDescent="0.35">
      <c r="A28"/>
      <c r="B28" s="159" t="s">
        <v>66</v>
      </c>
      <c r="C28" s="156">
        <v>5587</v>
      </c>
      <c r="D28" s="161">
        <v>94.71</v>
      </c>
    </row>
    <row r="29" spans="1:5" x14ac:dyDescent="0.35">
      <c r="A29"/>
      <c r="B29" s="159" t="s">
        <v>70</v>
      </c>
      <c r="C29" s="156">
        <v>4243</v>
      </c>
      <c r="D29" s="162">
        <v>271.36</v>
      </c>
    </row>
    <row r="30" spans="1:5" x14ac:dyDescent="0.35">
      <c r="A30" s="31"/>
      <c r="B30" s="159" t="s">
        <v>19</v>
      </c>
      <c r="C30" s="156">
        <v>2029</v>
      </c>
      <c r="D30" s="162">
        <v>80.06</v>
      </c>
      <c r="E30" s="31"/>
    </row>
    <row r="31" spans="1:5" x14ac:dyDescent="0.35">
      <c r="A31" s="31"/>
      <c r="B31" s="159" t="s">
        <v>68</v>
      </c>
      <c r="C31" s="156">
        <v>1970</v>
      </c>
      <c r="D31" s="161">
        <v>214.61</v>
      </c>
      <c r="E31" s="31"/>
    </row>
    <row r="32" spans="1:5" x14ac:dyDescent="0.35">
      <c r="A32" s="31"/>
      <c r="B32" s="159" t="s">
        <v>91</v>
      </c>
      <c r="C32" s="156">
        <v>1650</v>
      </c>
      <c r="D32" s="161">
        <v>80</v>
      </c>
      <c r="E32" s="31"/>
    </row>
    <row r="33" spans="1:5" x14ac:dyDescent="0.35">
      <c r="A33" s="31"/>
      <c r="B33" s="159" t="s">
        <v>79</v>
      </c>
      <c r="C33" s="157">
        <v>530</v>
      </c>
      <c r="D33" s="161">
        <v>195.34</v>
      </c>
      <c r="E33" s="31"/>
    </row>
    <row r="34" spans="1:5" x14ac:dyDescent="0.35">
      <c r="B34" s="159" t="s">
        <v>86</v>
      </c>
      <c r="C34" s="156">
        <v>370</v>
      </c>
      <c r="D34" s="162">
        <v>181.37</v>
      </c>
    </row>
    <row r="35" spans="1:5" x14ac:dyDescent="0.35">
      <c r="B35" s="159" t="s">
        <v>87</v>
      </c>
      <c r="C35" s="156">
        <v>300</v>
      </c>
      <c r="D35" s="161">
        <v>218.65</v>
      </c>
    </row>
    <row r="36" spans="1:5" ht="15" thickBot="1" x14ac:dyDescent="0.4">
      <c r="B36" s="175" t="s">
        <v>67</v>
      </c>
      <c r="C36" s="176">
        <v>63</v>
      </c>
      <c r="D36" s="177">
        <v>137.46</v>
      </c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4. teden (20.1.2025 - 26.1.2025)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4808</v>
      </c>
      <c r="C6" s="124">
        <v>141.76</v>
      </c>
      <c r="D6" s="172">
        <v>-3.4800000000000182</v>
      </c>
      <c r="E6" s="173">
        <v>-2.3960341503718063E-2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4. teden (20.1.2025 - 26.1.2025)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71</v>
      </c>
      <c r="C12" s="178">
        <v>4808</v>
      </c>
      <c r="D12" s="179">
        <v>141.76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81</v>
      </c>
    </row>
    <row r="18" spans="1:6" ht="15" thickBot="1" x14ac:dyDescent="0.4">
      <c r="F18" s="3" t="s">
        <v>80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/>
      <c r="C49" s="96"/>
      <c r="D49" s="70"/>
    </row>
    <row r="50" spans="1:5" x14ac:dyDescent="0.35">
      <c r="B50" s="99"/>
      <c r="C50" s="95"/>
      <c r="D50" s="69"/>
    </row>
    <row r="51" spans="1:5" x14ac:dyDescent="0.35">
      <c r="A51"/>
      <c r="B51" s="99"/>
      <c r="C51" s="95"/>
      <c r="D51" s="69"/>
    </row>
    <row r="52" spans="1:5" x14ac:dyDescent="0.35">
      <c r="A52" s="31"/>
      <c r="B52" s="99"/>
      <c r="C52" s="95"/>
      <c r="D52" s="69"/>
    </row>
    <row r="53" spans="1:5" x14ac:dyDescent="0.35">
      <c r="A53" s="31"/>
      <c r="B53" s="99"/>
      <c r="C53" s="95"/>
      <c r="D53" s="69"/>
    </row>
    <row r="54" spans="1:5" x14ac:dyDescent="0.35">
      <c r="A54" s="31"/>
      <c r="B54" s="99"/>
      <c r="C54" s="95"/>
      <c r="D54" s="70"/>
    </row>
    <row r="55" spans="1:5" x14ac:dyDescent="0.35">
      <c r="A55" s="31"/>
      <c r="B55" s="99"/>
      <c r="C55" s="95"/>
      <c r="D55" s="69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4. teden (20.1.2025 - 26.1.2025)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2"/>
      <c r="E6" s="173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4. teden (20.1.2025 - 26.1.2025)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82</v>
      </c>
    </row>
    <row r="16" spans="1:7" x14ac:dyDescent="0.35">
      <c r="B16" t="s">
        <v>83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92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4. teden (20.1.2025 - 26.1.2025)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4. teden (20.1.2025 - 26.1.2025)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85</v>
      </c>
    </row>
    <row r="16" spans="1:7" x14ac:dyDescent="0.35">
      <c r="B16" t="s">
        <v>84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88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92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2025-01-29T12:34:08Z</dcterms:modified>
</cp:coreProperties>
</file>