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FD5DD463-21D1-48AD-88BF-8B4E5F2F3D95}" xr6:coauthVersionLast="47" xr6:coauthVersionMax="47" xr10:uidLastSave="{00000000-0000-0000-0000-000000000000}"/>
  <bookViews>
    <workbookView xWindow="13215" yWindow="-16395"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<sst xmlns="http://schemas.openxmlformats.org/spreadsheetml/2006/main" count="213" uniqueCount="105">
  <si>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</si>
  <si>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</si>
  <si>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</si>
  <si>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</si>
  <si>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</si>
  <si>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</si>
  <si>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</si>
  <si>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</si>
  <si>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</si>
  <si>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</si>
  <si>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</si>
  <si>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</si>
  <si>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</si>
  <si>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</si>
  <si>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</si>
  <si>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</si>
  <si>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</si>
  <si>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</si>
  <si>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</si>
  <si>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</si>
  <si>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</si>
  <si>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</si>
  <si>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</si>
  <si>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</si>
  <si>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</si>
  <si>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</si>
  <si>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</si>
  <si>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</si>
  <si>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</si>
  <si>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</si>
  <si>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</si>
  <si>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</si>
  <si>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</si>
  <si>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</si>
  <si>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</si>
  <si>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</si>
  <si>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</si>
  <si>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</si>
  <si>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</si>
  <si>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</si>
  <si>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</si>
  <si>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</si>
  <si>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</si>
  <si>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</si>
  <si>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</si>
  <si>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</si>
  <si>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</si>
  <si>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</si>
  <si>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</si>
  <si>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</si>
  <si>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</si>
  <si>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</si>
  <si>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</si>
  <si>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</si>
  <si>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</si>
  <si>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</si>
  <si>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</si>
  <si>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</si>
  <si>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</si>
  <si>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</si>
  <si>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</si>
  <si>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</si>
  <si>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</si>
  <si>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</si>
  <si>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</si>
  <si>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</si>
  <si>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</si>
  <si>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</si>
  <si>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</si>
  <si>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</si>
  <si>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</si>
  <si>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</si>
  <si>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</si>
  <si>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</si>
  <si>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</si>
  <si>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</si>
  <si>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</si>
  <si>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</si>
  <si>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</si>
  <si>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</si>
  <si>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</si>
  <si>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</si>
  <si>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</si>
  <si>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</si>
  <si>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</si>
  <si>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</si>
  <si>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</si>
  <si>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</si>
  <si>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</si>
  <si>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</si>
  <si>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</si>
  <si>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</si>
  <si>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</si>
  <si>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</si>
  <si>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</si>
  <si>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</si>
  <si>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</si>
  <si>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</si>
  <si>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</si>
  <si>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</si>
  <si>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33. teden (11.8.2025 - 17.8.2025)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</si>
  <si>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33. teden (11.8.2025 - 17.8.2025)</t>
    </r>
  </si>
  <si>
    <t>34. teden (18.8.2025 - 24.8.2025)</t>
  </si>
  <si>
    <t>Številka: 3305-8/2025/296</t>
  </si>
  <si>
    <t>Datum: 27.8.2025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</si>
</sst>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9"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143240</c:v>
                </c:pt>
                <c:pt idx="1">
                  <c:v>3013750</c:v>
                </c:pt>
                <c:pt idx="2">
                  <c:v>145093</c:v>
                </c:pt>
                <c:pt idx="3">
                  <c:v>330080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REJE'!$C$71:$C$123</c:f>
              <c:numCache>
                <c:formatCode>0.00</c:formatCode>
                <c:ptCount val="53"/>
                <c:pt idx="0">
                  <c:v>230.46</c:v>
                </c:pt>
                <c:pt idx="1">
                  <c:v>231.43</c:v>
                </c:pt>
                <c:pt idx="2">
                  <c:v>229.84</c:v>
                </c:pt>
                <c:pt idx="3">
                  <c:v>234.73</c:v>
                </c:pt>
                <c:pt idx="4">
                  <c:v>232.02</c:v>
                </c:pt>
                <c:pt idx="5">
                  <c:v>234.92</c:v>
                </c:pt>
                <c:pt idx="6">
                  <c:v>216.6</c:v>
                </c:pt>
                <c:pt idx="7">
                  <c:v>207.26</c:v>
                </c:pt>
                <c:pt idx="8">
                  <c:v>204.94</c:v>
                </c:pt>
                <c:pt idx="9">
                  <c:v>207.86</c:v>
                </c:pt>
                <c:pt idx="10">
                  <c:v>211.86</c:v>
                </c:pt>
                <c:pt idx="11">
                  <c:v>208.03</c:v>
                </c:pt>
                <c:pt idx="12">
                  <c:v>202.97</c:v>
                </c:pt>
                <c:pt idx="13">
                  <c:v>208.22</c:v>
                </c:pt>
                <c:pt idx="14">
                  <c:v>206.4</c:v>
                </c:pt>
                <c:pt idx="15">
                  <c:v>210.71</c:v>
                </c:pt>
                <c:pt idx="16">
                  <c:v>206.76</c:v>
                </c:pt>
                <c:pt idx="17">
                  <c:v>206.6</c:v>
                </c:pt>
                <c:pt idx="18">
                  <c:v>210.04</c:v>
                </c:pt>
                <c:pt idx="19">
                  <c:v>202.72</c:v>
                </c:pt>
                <c:pt idx="20">
                  <c:v>205.38</c:v>
                </c:pt>
                <c:pt idx="21">
                  <c:v>210.86</c:v>
                </c:pt>
                <c:pt idx="22">
                  <c:v>211.45</c:v>
                </c:pt>
                <c:pt idx="23">
                  <c:v>207.04</c:v>
                </c:pt>
                <c:pt idx="24">
                  <c:v>208.97</c:v>
                </c:pt>
                <c:pt idx="25">
                  <c:v>206.28</c:v>
                </c:pt>
                <c:pt idx="26">
                  <c:v>203.75</c:v>
                </c:pt>
                <c:pt idx="27">
                  <c:v>207.71</c:v>
                </c:pt>
                <c:pt idx="28">
                  <c:v>206.52</c:v>
                </c:pt>
                <c:pt idx="29">
                  <c:v>207.51</c:v>
                </c:pt>
                <c:pt idx="30">
                  <c:v>207.87</c:v>
                </c:pt>
                <c:pt idx="31">
                  <c:v>205.24</c:v>
                </c:pt>
                <c:pt idx="32">
                  <c:v>207.03</c:v>
                </c:pt>
                <c:pt idx="33">
                  <c:v>207.46</c:v>
                </c:pt>
                <c:pt idx="34">
                  <c:v>202.09</c:v>
                </c:pt>
                <c:pt idx="35">
                  <c:v>205.43</c:v>
                </c:pt>
                <c:pt idx="36">
                  <c:v>206.6</c:v>
                </c:pt>
                <c:pt idx="37">
                  <c:v>205.8</c:v>
                </c:pt>
                <c:pt idx="38">
                  <c:v>200.89</c:v>
                </c:pt>
                <c:pt idx="39">
                  <c:v>207.89</c:v>
                </c:pt>
                <c:pt idx="40">
                  <c:v>201.37</c:v>
                </c:pt>
                <c:pt idx="41">
                  <c:v>202.49</c:v>
                </c:pt>
                <c:pt idx="42">
                  <c:v>203.18</c:v>
                </c:pt>
                <c:pt idx="43">
                  <c:v>202.22</c:v>
                </c:pt>
                <c:pt idx="44">
                  <c:v>196.37</c:v>
                </c:pt>
                <c:pt idx="45">
                  <c:v>206.64</c:v>
                </c:pt>
                <c:pt idx="46">
                  <c:v>204.78</c:v>
                </c:pt>
                <c:pt idx="47">
                  <c:v>207.42</c:v>
                </c:pt>
                <c:pt idx="48">
                  <c:v>208.9</c:v>
                </c:pt>
                <c:pt idx="49">
                  <c:v>204.54</c:v>
                </c:pt>
                <c:pt idx="50">
                  <c:v>206.92</c:v>
                </c:pt>
                <c:pt idx="51">
                  <c:v>208.98</c:v>
                </c:pt>
                <c:pt idx="52">
                  <c:v>204.64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REJE'!$G$71:$G$123</c:f>
              <c:numCache>
                <c:formatCode>0.00</c:formatCode>
                <c:ptCount val="53"/>
                <c:pt idx="0">
                  <c:v>236.37</c:v>
                </c:pt>
                <c:pt idx="1">
                  <c:v>240.43</c:v>
                </c:pt>
                <c:pt idx="2">
                  <c:v>236.59</c:v>
                </c:pt>
                <c:pt idx="3">
                  <c:v>238.87</c:v>
                </c:pt>
                <c:pt idx="4">
                  <c:v>235.64</c:v>
                </c:pt>
                <c:pt idx="5">
                  <c:v>230.23</c:v>
                </c:pt>
                <c:pt idx="6">
                  <c:v>232.87</c:v>
                </c:pt>
                <c:pt idx="7">
                  <c:v>234.33</c:v>
                </c:pt>
                <c:pt idx="8">
                  <c:v>232.99</c:v>
                </c:pt>
                <c:pt idx="9">
                  <c:v>234.13</c:v>
                </c:pt>
                <c:pt idx="10">
                  <c:v>241.96</c:v>
                </c:pt>
                <c:pt idx="11">
                  <c:v>235.63</c:v>
                </c:pt>
                <c:pt idx="12">
                  <c:v>237.88</c:v>
                </c:pt>
                <c:pt idx="13">
                  <c:v>233.34</c:v>
                </c:pt>
                <c:pt idx="14">
                  <c:v>228.12</c:v>
                </c:pt>
                <c:pt idx="15">
                  <c:v>240.08</c:v>
                </c:pt>
                <c:pt idx="16">
                  <c:v>240.5</c:v>
                </c:pt>
                <c:pt idx="17">
                  <c:v>235.36</c:v>
                </c:pt>
                <c:pt idx="18">
                  <c:v>234.18</c:v>
                </c:pt>
                <c:pt idx="19">
                  <c:v>241.28</c:v>
                </c:pt>
                <c:pt idx="20">
                  <c:v>229.4</c:v>
                </c:pt>
                <c:pt idx="21">
                  <c:v>231.8</c:v>
                </c:pt>
                <c:pt idx="22">
                  <c:v>232.02</c:v>
                </c:pt>
                <c:pt idx="23">
                  <c:v>237.13</c:v>
                </c:pt>
                <c:pt idx="24">
                  <c:v>233.83</c:v>
                </c:pt>
                <c:pt idx="25">
                  <c:v>243.88</c:v>
                </c:pt>
                <c:pt idx="26">
                  <c:v>237.32</c:v>
                </c:pt>
                <c:pt idx="27">
                  <c:v>244.94</c:v>
                </c:pt>
                <c:pt idx="28">
                  <c:v>239.88</c:v>
                </c:pt>
                <c:pt idx="29">
                  <c:v>241.99</c:v>
                </c:pt>
                <c:pt idx="30">
                  <c:v>242.28</c:v>
                </c:pt>
                <c:pt idx="31">
                  <c:v>241.06</c:v>
                </c:pt>
                <c:pt idx="32">
                  <c:v>237.41</c:v>
                </c:pt>
                <c:pt idx="33">
                  <c:v>241.99</c:v>
                </c:pt>
                <c:pt idx="34">
                  <c:v>240.42</c:v>
                </c:pt>
                <c:pt idx="35">
                  <c:v>243.81</c:v>
                </c:pt>
                <c:pt idx="36">
                  <c:v>243.85</c:v>
                </c:pt>
                <c:pt idx="37">
                  <c:v>238.41</c:v>
                </c:pt>
                <c:pt idx="38">
                  <c:v>235.89</c:v>
                </c:pt>
                <c:pt idx="39">
                  <c:v>240.68</c:v>
                </c:pt>
                <c:pt idx="40">
                  <c:v>246.06</c:v>
                </c:pt>
                <c:pt idx="41">
                  <c:v>242.15</c:v>
                </c:pt>
                <c:pt idx="42">
                  <c:v>241.7</c:v>
                </c:pt>
                <c:pt idx="43">
                  <c:v>237.74</c:v>
                </c:pt>
                <c:pt idx="44">
                  <c:v>240.11</c:v>
                </c:pt>
                <c:pt idx="45">
                  <c:v>239.96</c:v>
                </c:pt>
                <c:pt idx="46">
                  <c:v>238.97</c:v>
                </c:pt>
                <c:pt idx="47">
                  <c:v>237.35</c:v>
                </c:pt>
                <c:pt idx="48">
                  <c:v>239.68</c:v>
                </c:pt>
                <c:pt idx="49">
                  <c:v>238.24</c:v>
                </c:pt>
                <c:pt idx="50">
                  <c:v>239.95</c:v>
                </c:pt>
                <c:pt idx="51">
                  <c:v>242.82</c:v>
                </c:pt>
                <c:pt idx="52">
                  <c:v>243.41</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REJE'!$K$71:$K$123</c:f>
              <c:numCache>
                <c:formatCode>0.00</c:formatCode>
                <c:ptCount val="53"/>
                <c:pt idx="0">
                  <c:v>390.93</c:v>
                </c:pt>
                <c:pt idx="1">
                  <c:v>393.57</c:v>
                </c:pt>
                <c:pt idx="2">
                  <c:v>394.66</c:v>
                </c:pt>
                <c:pt idx="3">
                  <c:v>395.05</c:v>
                </c:pt>
                <c:pt idx="4">
                  <c:v>393.03</c:v>
                </c:pt>
                <c:pt idx="5">
                  <c:v>387.46</c:v>
                </c:pt>
                <c:pt idx="6">
                  <c:v>394.5</c:v>
                </c:pt>
                <c:pt idx="7">
                  <c:v>393.32</c:v>
                </c:pt>
                <c:pt idx="8">
                  <c:v>400.69</c:v>
                </c:pt>
                <c:pt idx="9">
                  <c:v>399.02</c:v>
                </c:pt>
                <c:pt idx="10">
                  <c:v>402.82</c:v>
                </c:pt>
                <c:pt idx="11">
                  <c:v>396.72</c:v>
                </c:pt>
                <c:pt idx="12">
                  <c:v>396.15</c:v>
                </c:pt>
                <c:pt idx="13">
                  <c:v>394.02</c:v>
                </c:pt>
                <c:pt idx="14">
                  <c:v>391.11</c:v>
                </c:pt>
                <c:pt idx="15">
                  <c:v>392.52</c:v>
                </c:pt>
                <c:pt idx="16">
                  <c:v>399.23</c:v>
                </c:pt>
                <c:pt idx="17">
                  <c:v>394.5</c:v>
                </c:pt>
                <c:pt idx="18">
                  <c:v>389.29</c:v>
                </c:pt>
                <c:pt idx="19">
                  <c:v>408.47</c:v>
                </c:pt>
                <c:pt idx="20">
                  <c:v>394.59</c:v>
                </c:pt>
                <c:pt idx="21">
                  <c:v>392.73</c:v>
                </c:pt>
                <c:pt idx="22">
                  <c:v>393.87</c:v>
                </c:pt>
                <c:pt idx="23">
                  <c:v>397.42</c:v>
                </c:pt>
                <c:pt idx="24">
                  <c:v>408.39</c:v>
                </c:pt>
                <c:pt idx="25">
                  <c:v>373.06</c:v>
                </c:pt>
                <c:pt idx="26">
                  <c:v>386.13</c:v>
                </c:pt>
                <c:pt idx="27">
                  <c:v>398.31</c:v>
                </c:pt>
                <c:pt idx="28">
                  <c:v>403.7</c:v>
                </c:pt>
                <c:pt idx="29">
                  <c:v>400.22</c:v>
                </c:pt>
                <c:pt idx="30">
                  <c:v>397.64</c:v>
                </c:pt>
                <c:pt idx="31">
                  <c:v>408.15</c:v>
                </c:pt>
                <c:pt idx="32">
                  <c:v>394.75</c:v>
                </c:pt>
                <c:pt idx="33">
                  <c:v>400.06</c:v>
                </c:pt>
                <c:pt idx="34">
                  <c:v>396.29</c:v>
                </c:pt>
                <c:pt idx="35">
                  <c:v>399.64</c:v>
                </c:pt>
                <c:pt idx="36">
                  <c:v>395.84</c:v>
                </c:pt>
                <c:pt idx="37">
                  <c:v>388.14</c:v>
                </c:pt>
                <c:pt idx="38">
                  <c:v>409.77</c:v>
                </c:pt>
                <c:pt idx="39">
                  <c:v>402.12</c:v>
                </c:pt>
                <c:pt idx="40">
                  <c:v>391.11</c:v>
                </c:pt>
                <c:pt idx="41">
                  <c:v>399.89</c:v>
                </c:pt>
                <c:pt idx="42">
                  <c:v>394.02</c:v>
                </c:pt>
                <c:pt idx="43">
                  <c:v>398.36</c:v>
                </c:pt>
                <c:pt idx="44">
                  <c:v>390.6</c:v>
                </c:pt>
                <c:pt idx="45">
                  <c:v>397.54</c:v>
                </c:pt>
                <c:pt idx="46">
                  <c:v>396.69</c:v>
                </c:pt>
                <c:pt idx="47">
                  <c:v>392.13</c:v>
                </c:pt>
                <c:pt idx="48">
                  <c:v>394.25</c:v>
                </c:pt>
                <c:pt idx="49">
                  <c:v>389.64</c:v>
                </c:pt>
                <c:pt idx="50">
                  <c:v>389.63</c:v>
                </c:pt>
                <c:pt idx="51">
                  <c:v>390.38</c:v>
                </c:pt>
                <c:pt idx="52">
                  <c:v>399.1</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REJE'!$O$71:$O$123</c:f>
              <c:numCache>
                <c:formatCode>0.00</c:formatCode>
                <c:ptCount val="53"/>
                <c:pt idx="0">
                  <c:v>419.83</c:v>
                </c:pt>
                <c:pt idx="1">
                  <c:v>413.62</c:v>
                </c:pt>
                <c:pt idx="2">
                  <c:v>412.76</c:v>
                </c:pt>
                <c:pt idx="3">
                  <c:v>412.76</c:v>
                </c:pt>
                <c:pt idx="4">
                  <c:v>412.76</c:v>
                </c:pt>
                <c:pt idx="5">
                  <c:v>412.76</c:v>
                </c:pt>
                <c:pt idx="6">
                  <c:v>407.59</c:v>
                </c:pt>
                <c:pt idx="7">
                  <c:v>427.41</c:v>
                </c:pt>
                <c:pt idx="8">
                  <c:v>422.59</c:v>
                </c:pt>
                <c:pt idx="9">
                  <c:v>427.41</c:v>
                </c:pt>
                <c:pt idx="10">
                  <c:v>396.55</c:v>
                </c:pt>
                <c:pt idx="11">
                  <c:v>389.14</c:v>
                </c:pt>
                <c:pt idx="12">
                  <c:v>414.31</c:v>
                </c:pt>
                <c:pt idx="13">
                  <c:v>411.9</c:v>
                </c:pt>
                <c:pt idx="14">
                  <c:v>413.79</c:v>
                </c:pt>
                <c:pt idx="15">
                  <c:v>406.55</c:v>
                </c:pt>
                <c:pt idx="16">
                  <c:v>395.69</c:v>
                </c:pt>
                <c:pt idx="17">
                  <c:v>403.28</c:v>
                </c:pt>
                <c:pt idx="18">
                  <c:v>403.62</c:v>
                </c:pt>
                <c:pt idx="19">
                  <c:v>408.28</c:v>
                </c:pt>
                <c:pt idx="20">
                  <c:v>407.41</c:v>
                </c:pt>
                <c:pt idx="21">
                  <c:v>406.55</c:v>
                </c:pt>
                <c:pt idx="22">
                  <c:v>389.31</c:v>
                </c:pt>
                <c:pt idx="23">
                  <c:v>423.1</c:v>
                </c:pt>
                <c:pt idx="24">
                  <c:v>414.66</c:v>
                </c:pt>
                <c:pt idx="25">
                  <c:v>406.03</c:v>
                </c:pt>
                <c:pt idx="26">
                  <c:v>411.38</c:v>
                </c:pt>
                <c:pt idx="27">
                  <c:v>422.93</c:v>
                </c:pt>
                <c:pt idx="28">
                  <c:v>411.03</c:v>
                </c:pt>
                <c:pt idx="29">
                  <c:v>414.31</c:v>
                </c:pt>
                <c:pt idx="30">
                  <c:v>414.48</c:v>
                </c:pt>
                <c:pt idx="31">
                  <c:v>408.28</c:v>
                </c:pt>
                <c:pt idx="32">
                  <c:v>425.69</c:v>
                </c:pt>
                <c:pt idx="33">
                  <c:v>422.93</c:v>
                </c:pt>
                <c:pt idx="34">
                  <c:v>399.66</c:v>
                </c:pt>
                <c:pt idx="35">
                  <c:v>410.17</c:v>
                </c:pt>
                <c:pt idx="36">
                  <c:v>407.59</c:v>
                </c:pt>
                <c:pt idx="37">
                  <c:v>406.55</c:v>
                </c:pt>
                <c:pt idx="38">
                  <c:v>412.07</c:v>
                </c:pt>
                <c:pt idx="39">
                  <c:v>394.66</c:v>
                </c:pt>
                <c:pt idx="40">
                  <c:v>414.83</c:v>
                </c:pt>
                <c:pt idx="41">
                  <c:v>425.69</c:v>
                </c:pt>
                <c:pt idx="42">
                  <c:v>395</c:v>
                </c:pt>
                <c:pt idx="43">
                  <c:v>410</c:v>
                </c:pt>
                <c:pt idx="44">
                  <c:v>396.38</c:v>
                </c:pt>
                <c:pt idx="45">
                  <c:v>414.31</c:v>
                </c:pt>
                <c:pt idx="46">
                  <c:v>408.45</c:v>
                </c:pt>
                <c:pt idx="47">
                  <c:v>416.9</c:v>
                </c:pt>
                <c:pt idx="48">
                  <c:v>407.07</c:v>
                </c:pt>
                <c:pt idx="49">
                  <c:v>403.1</c:v>
                </c:pt>
                <c:pt idx="50">
                  <c:v>410.69</c:v>
                </c:pt>
                <c:pt idx="51">
                  <c:v>433.45</c:v>
                </c:pt>
                <c:pt idx="52">
                  <c:v>397.76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PERUTNINA!$B$39:$B$91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PERUTNINA!$C$39:$C$91</c:f>
              <c:numCache>
                <c:formatCode>#,##0</c:formatCode>
                <c:ptCount val="53"/>
                <c:pt idx="0">
                  <c:v>34275</c:v>
                </c:pt>
                <c:pt idx="1">
                  <c:v>42461</c:v>
                </c:pt>
                <c:pt idx="2">
                  <c:v>42307</c:v>
                </c:pt>
                <c:pt idx="3">
                  <c:v>39653</c:v>
                </c:pt>
                <c:pt idx="4">
                  <c:v>42810</c:v>
                </c:pt>
                <c:pt idx="5">
                  <c:v>46768</c:v>
                </c:pt>
                <c:pt idx="6">
                  <c:v>47927</c:v>
                </c:pt>
                <c:pt idx="7">
                  <c:v>45231</c:v>
                </c:pt>
                <c:pt idx="8">
                  <c:v>43664</c:v>
                </c:pt>
                <c:pt idx="9">
                  <c:v>56521</c:v>
                </c:pt>
                <c:pt idx="10">
                  <c:v>42133</c:v>
                </c:pt>
                <c:pt idx="11">
                  <c:v>88467</c:v>
                </c:pt>
                <c:pt idx="12">
                  <c:v>54695</c:v>
                </c:pt>
                <c:pt idx="13">
                  <c:v>59377</c:v>
                </c:pt>
                <c:pt idx="14">
                  <c:v>50284</c:v>
                </c:pt>
                <c:pt idx="15">
                  <c:v>44356</c:v>
                </c:pt>
                <c:pt idx="16">
                  <c:v>61160</c:v>
                </c:pt>
                <c:pt idx="17">
                  <c:v>67034</c:v>
                </c:pt>
                <c:pt idx="18">
                  <c:v>20521</c:v>
                </c:pt>
                <c:pt idx="19">
                  <c:v>31942</c:v>
                </c:pt>
                <c:pt idx="20">
                  <c:v>57696</c:v>
                </c:pt>
                <c:pt idx="21">
                  <c:v>54009</c:v>
                </c:pt>
                <c:pt idx="22">
                  <c:v>47392</c:v>
                </c:pt>
                <c:pt idx="23">
                  <c:v>43784</c:v>
                </c:pt>
                <c:pt idx="24">
                  <c:v>53979</c:v>
                </c:pt>
                <c:pt idx="25">
                  <c:v>53711</c:v>
                </c:pt>
                <c:pt idx="26">
                  <c:v>46967</c:v>
                </c:pt>
                <c:pt idx="27">
                  <c:v>49535</c:v>
                </c:pt>
                <c:pt idx="28">
                  <c:v>47486</c:v>
                </c:pt>
                <c:pt idx="29">
                  <c:v>49676</c:v>
                </c:pt>
                <c:pt idx="30">
                  <c:v>102006</c:v>
                </c:pt>
                <c:pt idx="31">
                  <c:v>50528</c:v>
                </c:pt>
                <c:pt idx="32">
                  <c:v>45193</c:v>
                </c:pt>
                <c:pt idx="33">
                  <c:v>44662</c:v>
                </c:pt>
                <c:pt idx="34">
                  <c:v>55505</c:v>
                </c:pt>
                <c:pt idx="35">
                  <c:v>40144</c:v>
                </c:pt>
                <c:pt idx="36">
                  <c:v>28840</c:v>
                </c:pt>
                <c:pt idx="37">
                  <c:v>42548</c:v>
                </c:pt>
                <c:pt idx="38">
                  <c:v>44676</c:v>
                </c:pt>
                <c:pt idx="39">
                  <c:v>41424</c:v>
                </c:pt>
                <c:pt idx="40">
                  <c:v>56815</c:v>
                </c:pt>
                <c:pt idx="41">
                  <c:v>47940</c:v>
                </c:pt>
                <c:pt idx="42">
                  <c:v>38148</c:v>
                </c:pt>
                <c:pt idx="43">
                  <c:v>43473</c:v>
                </c:pt>
                <c:pt idx="44">
                  <c:v>39572</c:v>
                </c:pt>
                <c:pt idx="45">
                  <c:v>42750</c:v>
                </c:pt>
                <c:pt idx="46">
                  <c:v>38464</c:v>
                </c:pt>
                <c:pt idx="47">
                  <c:v>28593</c:v>
                </c:pt>
                <c:pt idx="48">
                  <c:v>44613</c:v>
                </c:pt>
                <c:pt idx="49">
                  <c:v>35075</c:v>
                </c:pt>
                <c:pt idx="50">
                  <c:v>41232</c:v>
                </c:pt>
                <c:pt idx="51">
                  <c:v>37200</c:v>
                </c:pt>
                <c:pt idx="52">
                  <c:v>45039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PERUTNINA!$B$39:$B$91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PERUTNINA!$D$39:$D$91</c:f>
              <c:numCache>
                <c:formatCode>0.00</c:formatCode>
                <c:ptCount val="53"/>
                <c:pt idx="0">
                  <c:v>295.58</c:v>
                </c:pt>
                <c:pt idx="1">
                  <c:v>295.68</c:v>
                </c:pt>
                <c:pt idx="2">
                  <c:v>291.39999999999998</c:v>
                </c:pt>
                <c:pt idx="3">
                  <c:v>289.23</c:v>
                </c:pt>
                <c:pt idx="4">
                  <c:v>292.10000000000002</c:v>
                </c:pt>
                <c:pt idx="5">
                  <c:v>288.3</c:v>
                </c:pt>
                <c:pt idx="6">
                  <c:v>291.32</c:v>
                </c:pt>
                <c:pt idx="7">
                  <c:v>288.95</c:v>
                </c:pt>
                <c:pt idx="8">
                  <c:v>294.3</c:v>
                </c:pt>
                <c:pt idx="9">
                  <c:v>290.45</c:v>
                </c:pt>
                <c:pt idx="10">
                  <c:v>296.16000000000003</c:v>
                </c:pt>
                <c:pt idx="11">
                  <c:v>294.92</c:v>
                </c:pt>
                <c:pt idx="12">
                  <c:v>295.77</c:v>
                </c:pt>
                <c:pt idx="13">
                  <c:v>272.17</c:v>
                </c:pt>
                <c:pt idx="14">
                  <c:v>295.2</c:v>
                </c:pt>
                <c:pt idx="15">
                  <c:v>312.77999999999997</c:v>
                </c:pt>
                <c:pt idx="16">
                  <c:v>294.08</c:v>
                </c:pt>
                <c:pt idx="17">
                  <c:v>311.64999999999998</c:v>
                </c:pt>
                <c:pt idx="18">
                  <c:v>316.16000000000003</c:v>
                </c:pt>
                <c:pt idx="19">
                  <c:v>295.67</c:v>
                </c:pt>
                <c:pt idx="20">
                  <c:v>274.68</c:v>
                </c:pt>
                <c:pt idx="21">
                  <c:v>303.14</c:v>
                </c:pt>
                <c:pt idx="22">
                  <c:v>305.04000000000002</c:v>
                </c:pt>
                <c:pt idx="23">
                  <c:v>306.39999999999998</c:v>
                </c:pt>
                <c:pt idx="24">
                  <c:v>304.47000000000003</c:v>
                </c:pt>
                <c:pt idx="25">
                  <c:v>305.95999999999998</c:v>
                </c:pt>
                <c:pt idx="26">
                  <c:v>307.02999999999997</c:v>
                </c:pt>
                <c:pt idx="27">
                  <c:v>303.77999999999997</c:v>
                </c:pt>
                <c:pt idx="28">
                  <c:v>305.41000000000003</c:v>
                </c:pt>
                <c:pt idx="29">
                  <c:v>301.91000000000003</c:v>
                </c:pt>
                <c:pt idx="30">
                  <c:v>246.52</c:v>
                </c:pt>
                <c:pt idx="31">
                  <c:v>299.26</c:v>
                </c:pt>
                <c:pt idx="32">
                  <c:v>294.47000000000003</c:v>
                </c:pt>
                <c:pt idx="33">
                  <c:v>298.32</c:v>
                </c:pt>
                <c:pt idx="34">
                  <c:v>302.49</c:v>
                </c:pt>
                <c:pt idx="35">
                  <c:v>298.10000000000002</c:v>
                </c:pt>
                <c:pt idx="36">
                  <c:v>298.31</c:v>
                </c:pt>
                <c:pt idx="37">
                  <c:v>298.64999999999998</c:v>
                </c:pt>
                <c:pt idx="38">
                  <c:v>300.83999999999997</c:v>
                </c:pt>
                <c:pt idx="39">
                  <c:v>296.49</c:v>
                </c:pt>
                <c:pt idx="40">
                  <c:v>297.7</c:v>
                </c:pt>
                <c:pt idx="41">
                  <c:v>302.11</c:v>
                </c:pt>
                <c:pt idx="42">
                  <c:v>300.41000000000003</c:v>
                </c:pt>
                <c:pt idx="43">
                  <c:v>294.81</c:v>
                </c:pt>
                <c:pt idx="44">
                  <c:v>299.54000000000002</c:v>
                </c:pt>
                <c:pt idx="45">
                  <c:v>296.82</c:v>
                </c:pt>
                <c:pt idx="46">
                  <c:v>299.14999999999998</c:v>
                </c:pt>
                <c:pt idx="47">
                  <c:v>359.11</c:v>
                </c:pt>
                <c:pt idx="48">
                  <c:v>298.49</c:v>
                </c:pt>
                <c:pt idx="49">
                  <c:v>297.47000000000003</c:v>
                </c:pt>
                <c:pt idx="50">
                  <c:v>300.60000000000002</c:v>
                </c:pt>
                <c:pt idx="51">
                  <c:v>304.10000000000002</c:v>
                </c:pt>
                <c:pt idx="52">
                  <c:v>296.66000000000003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PERUTNINA!$B$147:$B$199</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PERUTNINA!$C$147:$C$199</c:f>
              <c:numCache>
                <c:formatCode>#,##0</c:formatCode>
                <c:ptCount val="53"/>
                <c:pt idx="0">
                  <c:v>287360</c:v>
                </c:pt>
                <c:pt idx="1">
                  <c:v>274100</c:v>
                </c:pt>
                <c:pt idx="2">
                  <c:v>268299</c:v>
                </c:pt>
                <c:pt idx="3">
                  <c:v>254718</c:v>
                </c:pt>
                <c:pt idx="4">
                  <c:v>274727</c:v>
                </c:pt>
                <c:pt idx="5">
                  <c:v>286439</c:v>
                </c:pt>
                <c:pt idx="6">
                  <c:v>312397</c:v>
                </c:pt>
                <c:pt idx="7">
                  <c:v>282165</c:v>
                </c:pt>
                <c:pt idx="8">
                  <c:v>268636</c:v>
                </c:pt>
                <c:pt idx="9">
                  <c:v>257991</c:v>
                </c:pt>
                <c:pt idx="10">
                  <c:v>234189</c:v>
                </c:pt>
                <c:pt idx="11">
                  <c:v>294369</c:v>
                </c:pt>
                <c:pt idx="12">
                  <c:v>266849</c:v>
                </c:pt>
                <c:pt idx="13">
                  <c:v>304967</c:v>
                </c:pt>
                <c:pt idx="14">
                  <c:v>298087</c:v>
                </c:pt>
                <c:pt idx="15">
                  <c:v>267952</c:v>
                </c:pt>
                <c:pt idx="16">
                  <c:v>274635</c:v>
                </c:pt>
                <c:pt idx="17">
                  <c:v>331836</c:v>
                </c:pt>
                <c:pt idx="18">
                  <c:v>73477</c:v>
                </c:pt>
                <c:pt idx="19">
                  <c:v>185886</c:v>
                </c:pt>
                <c:pt idx="20">
                  <c:v>276902</c:v>
                </c:pt>
                <c:pt idx="21">
                  <c:v>304391</c:v>
                </c:pt>
                <c:pt idx="22">
                  <c:v>300549</c:v>
                </c:pt>
                <c:pt idx="23">
                  <c:v>260824</c:v>
                </c:pt>
                <c:pt idx="24">
                  <c:v>253410</c:v>
                </c:pt>
                <c:pt idx="25">
                  <c:v>298764</c:v>
                </c:pt>
                <c:pt idx="26">
                  <c:v>270077</c:v>
                </c:pt>
                <c:pt idx="27">
                  <c:v>283224</c:v>
                </c:pt>
                <c:pt idx="28">
                  <c:v>284176</c:v>
                </c:pt>
                <c:pt idx="29">
                  <c:v>327770</c:v>
                </c:pt>
                <c:pt idx="30">
                  <c:v>304129</c:v>
                </c:pt>
                <c:pt idx="31">
                  <c:v>301651</c:v>
                </c:pt>
                <c:pt idx="32">
                  <c:v>309741</c:v>
                </c:pt>
                <c:pt idx="33">
                  <c:v>284011</c:v>
                </c:pt>
                <c:pt idx="34">
                  <c:v>305250</c:v>
                </c:pt>
                <c:pt idx="35">
                  <c:v>310625</c:v>
                </c:pt>
                <c:pt idx="36">
                  <c:v>280291</c:v>
                </c:pt>
                <c:pt idx="37">
                  <c:v>305854</c:v>
                </c:pt>
                <c:pt idx="38">
                  <c:v>339943</c:v>
                </c:pt>
                <c:pt idx="39">
                  <c:v>308868</c:v>
                </c:pt>
                <c:pt idx="40">
                  <c:v>341361</c:v>
                </c:pt>
                <c:pt idx="41">
                  <c:v>322555</c:v>
                </c:pt>
                <c:pt idx="42">
                  <c:v>306815</c:v>
                </c:pt>
                <c:pt idx="43">
                  <c:v>339325</c:v>
                </c:pt>
                <c:pt idx="44">
                  <c:v>313180</c:v>
                </c:pt>
                <c:pt idx="45">
                  <c:v>307739</c:v>
                </c:pt>
                <c:pt idx="46">
                  <c:v>293999</c:v>
                </c:pt>
                <c:pt idx="47">
                  <c:v>81987</c:v>
                </c:pt>
                <c:pt idx="48">
                  <c:v>294464</c:v>
                </c:pt>
                <c:pt idx="49">
                  <c:v>277797</c:v>
                </c:pt>
                <c:pt idx="50">
                  <c:v>298754</c:v>
                </c:pt>
                <c:pt idx="51">
                  <c:v>283223</c:v>
                </c:pt>
                <c:pt idx="52">
                  <c:v>325622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PERUTNINA!$B$147:$B$199</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PERUTNINA!$D$147:$D$199</c:f>
              <c:numCache>
                <c:formatCode>0.00</c:formatCode>
                <c:ptCount val="53"/>
                <c:pt idx="0">
                  <c:v>602.67999999999995</c:v>
                </c:pt>
                <c:pt idx="1">
                  <c:v>563.86</c:v>
                </c:pt>
                <c:pt idx="2">
                  <c:v>580.97</c:v>
                </c:pt>
                <c:pt idx="3">
                  <c:v>577.19000000000005</c:v>
                </c:pt>
                <c:pt idx="4">
                  <c:v>572.86</c:v>
                </c:pt>
                <c:pt idx="5">
                  <c:v>570.96</c:v>
                </c:pt>
                <c:pt idx="6">
                  <c:v>607.22</c:v>
                </c:pt>
                <c:pt idx="7">
                  <c:v>591.16999999999996</c:v>
                </c:pt>
                <c:pt idx="8">
                  <c:v>574.46</c:v>
                </c:pt>
                <c:pt idx="9">
                  <c:v>581.16999999999996</c:v>
                </c:pt>
                <c:pt idx="10">
                  <c:v>580.67999999999995</c:v>
                </c:pt>
                <c:pt idx="11">
                  <c:v>579.41</c:v>
                </c:pt>
                <c:pt idx="12">
                  <c:v>574.45000000000005</c:v>
                </c:pt>
                <c:pt idx="13">
                  <c:v>613.41999999999996</c:v>
                </c:pt>
                <c:pt idx="14">
                  <c:v>588.79999999999995</c:v>
                </c:pt>
                <c:pt idx="15">
                  <c:v>581.39</c:v>
                </c:pt>
                <c:pt idx="16">
                  <c:v>569.5</c:v>
                </c:pt>
                <c:pt idx="17">
                  <c:v>583.08000000000004</c:v>
                </c:pt>
                <c:pt idx="18">
                  <c:v>584.12</c:v>
                </c:pt>
                <c:pt idx="19">
                  <c:v>595.33000000000004</c:v>
                </c:pt>
                <c:pt idx="20">
                  <c:v>589.14</c:v>
                </c:pt>
                <c:pt idx="21">
                  <c:v>616.14</c:v>
                </c:pt>
                <c:pt idx="22">
                  <c:v>631.4</c:v>
                </c:pt>
                <c:pt idx="23">
                  <c:v>585.94000000000005</c:v>
                </c:pt>
                <c:pt idx="24">
                  <c:v>587.37</c:v>
                </c:pt>
                <c:pt idx="25">
                  <c:v>586.17999999999995</c:v>
                </c:pt>
                <c:pt idx="26">
                  <c:v>605.92999999999995</c:v>
                </c:pt>
                <c:pt idx="27">
                  <c:v>590.27</c:v>
                </c:pt>
                <c:pt idx="28">
                  <c:v>592.80999999999995</c:v>
                </c:pt>
                <c:pt idx="29">
                  <c:v>620.01</c:v>
                </c:pt>
                <c:pt idx="30">
                  <c:v>625.83000000000004</c:v>
                </c:pt>
                <c:pt idx="31">
                  <c:v>613.75</c:v>
                </c:pt>
                <c:pt idx="32">
                  <c:v>620.79999999999995</c:v>
                </c:pt>
                <c:pt idx="33">
                  <c:v>602.38</c:v>
                </c:pt>
                <c:pt idx="34">
                  <c:v>596.89</c:v>
                </c:pt>
                <c:pt idx="35">
                  <c:v>630.32000000000005</c:v>
                </c:pt>
                <c:pt idx="36">
                  <c:v>628.72</c:v>
                </c:pt>
                <c:pt idx="37">
                  <c:v>599.85</c:v>
                </c:pt>
                <c:pt idx="38">
                  <c:v>593.02</c:v>
                </c:pt>
                <c:pt idx="39">
                  <c:v>594.07000000000005</c:v>
                </c:pt>
                <c:pt idx="40">
                  <c:v>616.70000000000005</c:v>
                </c:pt>
                <c:pt idx="41">
                  <c:v>641.49</c:v>
                </c:pt>
                <c:pt idx="42">
                  <c:v>624.38</c:v>
                </c:pt>
                <c:pt idx="43">
                  <c:v>617.83000000000004</c:v>
                </c:pt>
                <c:pt idx="44">
                  <c:v>630.51</c:v>
                </c:pt>
                <c:pt idx="45">
                  <c:v>648.54</c:v>
                </c:pt>
                <c:pt idx="46">
                  <c:v>601.78</c:v>
                </c:pt>
                <c:pt idx="47">
                  <c:v>592.57000000000005</c:v>
                </c:pt>
                <c:pt idx="48">
                  <c:v>622.26</c:v>
                </c:pt>
                <c:pt idx="49">
                  <c:v>605.16999999999996</c:v>
                </c:pt>
                <c:pt idx="50">
                  <c:v>628.49</c:v>
                </c:pt>
                <c:pt idx="51">
                  <c:v>655.82</c:v>
                </c:pt>
                <c:pt idx="52">
                  <c:v>624.66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60"/>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PERUTNINA!$B$255:$B$307</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PERUTNINA!$C$255:$C$307</c:f>
              <c:numCache>
                <c:formatCode>#,##0</c:formatCode>
                <c:ptCount val="53"/>
                <c:pt idx="0">
                  <c:v>187682</c:v>
                </c:pt>
                <c:pt idx="1">
                  <c:v>213375</c:v>
                </c:pt>
                <c:pt idx="2">
                  <c:v>166841</c:v>
                </c:pt>
                <c:pt idx="3">
                  <c:v>183825</c:v>
                </c:pt>
                <c:pt idx="4">
                  <c:v>198611</c:v>
                </c:pt>
                <c:pt idx="5">
                  <c:v>242671</c:v>
                </c:pt>
                <c:pt idx="6">
                  <c:v>236815</c:v>
                </c:pt>
                <c:pt idx="7">
                  <c:v>279915</c:v>
                </c:pt>
                <c:pt idx="8">
                  <c:v>239074</c:v>
                </c:pt>
                <c:pt idx="9">
                  <c:v>155706</c:v>
                </c:pt>
                <c:pt idx="10">
                  <c:v>160735</c:v>
                </c:pt>
                <c:pt idx="11">
                  <c:v>206931</c:v>
                </c:pt>
                <c:pt idx="12">
                  <c:v>245201</c:v>
                </c:pt>
                <c:pt idx="13">
                  <c:v>259113</c:v>
                </c:pt>
                <c:pt idx="14">
                  <c:v>256484</c:v>
                </c:pt>
                <c:pt idx="15">
                  <c:v>161536</c:v>
                </c:pt>
                <c:pt idx="16">
                  <c:v>207563</c:v>
                </c:pt>
                <c:pt idx="17">
                  <c:v>250971</c:v>
                </c:pt>
                <c:pt idx="18">
                  <c:v>56856</c:v>
                </c:pt>
                <c:pt idx="19">
                  <c:v>112568</c:v>
                </c:pt>
                <c:pt idx="20">
                  <c:v>253734</c:v>
                </c:pt>
                <c:pt idx="21">
                  <c:v>216317</c:v>
                </c:pt>
                <c:pt idx="22">
                  <c:v>232115</c:v>
                </c:pt>
                <c:pt idx="23">
                  <c:v>210089</c:v>
                </c:pt>
                <c:pt idx="24">
                  <c:v>160068</c:v>
                </c:pt>
                <c:pt idx="25">
                  <c:v>205881</c:v>
                </c:pt>
                <c:pt idx="26">
                  <c:v>221222</c:v>
                </c:pt>
                <c:pt idx="27">
                  <c:v>169966</c:v>
                </c:pt>
                <c:pt idx="28">
                  <c:v>184653</c:v>
                </c:pt>
                <c:pt idx="29">
                  <c:v>173387</c:v>
                </c:pt>
                <c:pt idx="30">
                  <c:v>155144</c:v>
                </c:pt>
                <c:pt idx="31">
                  <c:v>174122</c:v>
                </c:pt>
                <c:pt idx="32">
                  <c:v>207524</c:v>
                </c:pt>
                <c:pt idx="33">
                  <c:v>228432</c:v>
                </c:pt>
                <c:pt idx="34">
                  <c:v>207711</c:v>
                </c:pt>
                <c:pt idx="35">
                  <c:v>251569</c:v>
                </c:pt>
                <c:pt idx="36">
                  <c:v>240692</c:v>
                </c:pt>
                <c:pt idx="37">
                  <c:v>196413</c:v>
                </c:pt>
                <c:pt idx="38">
                  <c:v>257571</c:v>
                </c:pt>
                <c:pt idx="39">
                  <c:v>212545</c:v>
                </c:pt>
                <c:pt idx="40">
                  <c:v>169450</c:v>
                </c:pt>
                <c:pt idx="41">
                  <c:v>212363</c:v>
                </c:pt>
                <c:pt idx="42">
                  <c:v>244124</c:v>
                </c:pt>
                <c:pt idx="43">
                  <c:v>217174</c:v>
                </c:pt>
                <c:pt idx="44">
                  <c:v>200534</c:v>
                </c:pt>
                <c:pt idx="45">
                  <c:v>182340</c:v>
                </c:pt>
                <c:pt idx="46">
                  <c:v>232384</c:v>
                </c:pt>
                <c:pt idx="47">
                  <c:v>27551</c:v>
                </c:pt>
                <c:pt idx="48">
                  <c:v>220614</c:v>
                </c:pt>
                <c:pt idx="49">
                  <c:v>202686</c:v>
                </c:pt>
                <c:pt idx="50">
                  <c:v>198844</c:v>
                </c:pt>
                <c:pt idx="51">
                  <c:v>187373</c:v>
                </c:pt>
                <c:pt idx="52">
                  <c:v>241577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PERUTNINA!$B$255:$B$307</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PERUTNINA!$D$255:$D$307</c:f>
              <c:numCache>
                <c:formatCode>0.00</c:formatCode>
                <c:ptCount val="53"/>
                <c:pt idx="0">
                  <c:v>291.04000000000002</c:v>
                </c:pt>
                <c:pt idx="1">
                  <c:v>279.66000000000003</c:v>
                </c:pt>
                <c:pt idx="2">
                  <c:v>289.61</c:v>
                </c:pt>
                <c:pt idx="3">
                  <c:v>291.31</c:v>
                </c:pt>
                <c:pt idx="4">
                  <c:v>275.8</c:v>
                </c:pt>
                <c:pt idx="5">
                  <c:v>255.09</c:v>
                </c:pt>
                <c:pt idx="6">
                  <c:v>255.23</c:v>
                </c:pt>
                <c:pt idx="7">
                  <c:v>253.2</c:v>
                </c:pt>
                <c:pt idx="8">
                  <c:v>261.37</c:v>
                </c:pt>
                <c:pt idx="9">
                  <c:v>288.95999999999998</c:v>
                </c:pt>
                <c:pt idx="10">
                  <c:v>261.77</c:v>
                </c:pt>
                <c:pt idx="11">
                  <c:v>270.29000000000002</c:v>
                </c:pt>
                <c:pt idx="12">
                  <c:v>267.81</c:v>
                </c:pt>
                <c:pt idx="13">
                  <c:v>240.3</c:v>
                </c:pt>
                <c:pt idx="14">
                  <c:v>246.98</c:v>
                </c:pt>
                <c:pt idx="15">
                  <c:v>300.86</c:v>
                </c:pt>
                <c:pt idx="16">
                  <c:v>260.73</c:v>
                </c:pt>
                <c:pt idx="17">
                  <c:v>261.27</c:v>
                </c:pt>
                <c:pt idx="18">
                  <c:v>334.2</c:v>
                </c:pt>
                <c:pt idx="19">
                  <c:v>289.68</c:v>
                </c:pt>
                <c:pt idx="20">
                  <c:v>256.19</c:v>
                </c:pt>
                <c:pt idx="21">
                  <c:v>276.12</c:v>
                </c:pt>
                <c:pt idx="22">
                  <c:v>269.83</c:v>
                </c:pt>
                <c:pt idx="23">
                  <c:v>258.32</c:v>
                </c:pt>
                <c:pt idx="24">
                  <c:v>307.60000000000002</c:v>
                </c:pt>
                <c:pt idx="25">
                  <c:v>299.35000000000002</c:v>
                </c:pt>
                <c:pt idx="26">
                  <c:v>276.01</c:v>
                </c:pt>
                <c:pt idx="27">
                  <c:v>278.27999999999997</c:v>
                </c:pt>
                <c:pt idx="28">
                  <c:v>302.35000000000002</c:v>
                </c:pt>
                <c:pt idx="29">
                  <c:v>306.52999999999997</c:v>
                </c:pt>
                <c:pt idx="30">
                  <c:v>299.14999999999998</c:v>
                </c:pt>
                <c:pt idx="31">
                  <c:v>285.27</c:v>
                </c:pt>
                <c:pt idx="32">
                  <c:v>295.08999999999997</c:v>
                </c:pt>
                <c:pt idx="33">
                  <c:v>286.67</c:v>
                </c:pt>
                <c:pt idx="34">
                  <c:v>289.36</c:v>
                </c:pt>
                <c:pt idx="35">
                  <c:v>265.76</c:v>
                </c:pt>
                <c:pt idx="36">
                  <c:v>275.79000000000002</c:v>
                </c:pt>
                <c:pt idx="37">
                  <c:v>288.89</c:v>
                </c:pt>
                <c:pt idx="38">
                  <c:v>297.61</c:v>
                </c:pt>
                <c:pt idx="39">
                  <c:v>310.14999999999998</c:v>
                </c:pt>
                <c:pt idx="40">
                  <c:v>297.67</c:v>
                </c:pt>
                <c:pt idx="41">
                  <c:v>293.18</c:v>
                </c:pt>
                <c:pt idx="42">
                  <c:v>308.33</c:v>
                </c:pt>
                <c:pt idx="43">
                  <c:v>290.76</c:v>
                </c:pt>
                <c:pt idx="44">
                  <c:v>295.74</c:v>
                </c:pt>
                <c:pt idx="45">
                  <c:v>310.39999999999998</c:v>
                </c:pt>
                <c:pt idx="46">
                  <c:v>287.64</c:v>
                </c:pt>
                <c:pt idx="47">
                  <c:v>350.2</c:v>
                </c:pt>
                <c:pt idx="48">
                  <c:v>290.32</c:v>
                </c:pt>
                <c:pt idx="49">
                  <c:v>262.39</c:v>
                </c:pt>
                <c:pt idx="50">
                  <c:v>302.89999999999998</c:v>
                </c:pt>
                <c:pt idx="51">
                  <c:v>302.45</c:v>
                </c:pt>
                <c:pt idx="52">
                  <c:v>313.45999999999998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6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JAJCA'!$AH$41:$CH$41</c:f>
              <c:numCache>
                <c:formatCode>0.00</c:formatCode>
                <c:ptCount val="53"/>
                <c:pt idx="0">
                  <c:v>193.64017412000001</c:v>
                </c:pt>
                <c:pt idx="1">
                  <c:v>195.12732539000001</c:v>
                </c:pt>
                <c:pt idx="2">
                  <c:v>197.58510052</c:v>
                </c:pt>
                <c:pt idx="3">
                  <c:v>199.29621669000002</c:v>
                </c:pt>
                <c:pt idx="4">
                  <c:v>201.99303460000002</c:v>
                </c:pt>
                <c:pt idx="5">
                  <c:v>204.18995221000003</c:v>
                </c:pt>
                <c:pt idx="6">
                  <c:v>206.90443955000001</c:v>
                </c:pt>
                <c:pt idx="7">
                  <c:v>211.44068523999997</c:v>
                </c:pt>
                <c:pt idx="8">
                  <c:v>215.05251893999997</c:v>
                </c:pt>
                <c:pt idx="9">
                  <c:v>218.81402844000004</c:v>
                </c:pt>
                <c:pt idx="10">
                  <c:v>225.69203855000001</c:v>
                </c:pt>
                <c:pt idx="11">
                  <c:v>231.73016197000001</c:v>
                </c:pt>
                <c:pt idx="12">
                  <c:v>237.91701078000006</c:v>
                </c:pt>
                <c:pt idx="13">
                  <c:v>240.02933978999994</c:v>
                </c:pt>
                <c:pt idx="14">
                  <c:v>242.00316836999994</c:v>
                </c:pt>
                <c:pt idx="15">
                  <c:v>242.83147898999999</c:v>
                </c:pt>
                <c:pt idx="16">
                  <c:v>244.54875394999999</c:v>
                </c:pt>
                <c:pt idx="17">
                  <c:v>244.65005486034642</c:v>
                </c:pt>
                <c:pt idx="18">
                  <c:v>244.96681926118734</c:v>
                </c:pt>
                <c:pt idx="19">
                  <c:v>242.05220378280131</c:v>
                </c:pt>
                <c:pt idx="20">
                  <c:v>240.28887166883578</c:v>
                </c:pt>
                <c:pt idx="21">
                  <c:v>236.61151376514169</c:v>
                </c:pt>
                <c:pt idx="22">
                  <c:v>235.75165494043452</c:v>
                </c:pt>
                <c:pt idx="23">
                  <c:v>236.73761849033937</c:v>
                </c:pt>
                <c:pt idx="24">
                  <c:v>237.21617346080689</c:v>
                </c:pt>
                <c:pt idx="25">
                  <c:v>241.34820866953658</c:v>
                </c:pt>
                <c:pt idx="26">
                  <c:v>246.19499757733513</c:v>
                </c:pt>
                <c:pt idx="27">
                  <c:v>252.05258303133451</c:v>
                </c:pt>
                <c:pt idx="28">
                  <c:v>259.62300372409652</c:v>
                </c:pt>
                <c:pt idx="29">
                  <c:v>269.24713175493054</c:v>
                </c:pt>
                <c:pt idx="30">
                  <c:v>276.37355332866161</c:v>
                </c:pt>
                <c:pt idx="31">
                  <c:v>280.9370720792873</c:v>
                </c:pt>
                <c:pt idx="32">
                  <c:v>283.59969381319462</c:v>
                </c:pt>
                <c:pt idx="33">
                  <c:v>283.34605862448706</c:v>
                </c:pt>
                <c:pt idx="34">
                  <c:v>283.10804127540302</c:v>
                </c:pt>
                <c:pt idx="35">
                  <c:v>280.87162295525081</c:v>
                </c:pt>
                <c:pt idx="36">
                  <c:v>276.77722188407256</c:v>
                </c:pt>
                <c:pt idx="37">
                  <c:v>272.97872764040454</c:v>
                </c:pt>
                <c:pt idx="38">
                  <c:v>268.73200620682752</c:v>
                </c:pt>
                <c:pt idx="39">
                  <c:v>265.90863497847636</c:v>
                </c:pt>
                <c:pt idx="40">
                  <c:v>263.47246194814301</c:v>
                </c:pt>
                <c:pt idx="41">
                  <c:v>261.4690609069977</c:v>
                </c:pt>
                <c:pt idx="42">
                  <c:v>260.25171298428273</c:v>
                </c:pt>
                <c:pt idx="43">
                  <c:v>258.82592226449094</c:v>
                </c:pt>
                <c:pt idx="44">
                  <c:v>258.54203359695668</c:v>
                </c:pt>
                <c:pt idx="45">
                  <c:v>256.83146389027934</c:v>
                </c:pt>
                <c:pt idx="46">
                  <c:v>255.37967360096107</c:v>
                </c:pt>
                <c:pt idx="47">
                  <c:v>254.0078554810292</c:v>
                </c:pt>
                <c:pt idx="48">
                  <c:v>255.21069430373419</c:v>
                </c:pt>
                <c:pt idx="49">
                  <c:v>253.95111387526285</c:v>
                </c:pt>
                <c:pt idx="50">
                  <c:v>254.76359744719193</c:v>
                </c:pt>
                <c:pt idx="51">
                  <c:v>254.3945504555011</c:v>
                </c:pt>
                <c:pt idx="52">
                  <c:v>254.75723696065674</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JAJCA'!$AH$42:$CH$42</c:f>
              <c:numCache>
                <c:formatCode>0.00</c:formatCode>
                <c:ptCount val="53"/>
                <c:pt idx="0">
                  <c:v>269.41000000000003</c:v>
                </c:pt>
                <c:pt idx="1">
                  <c:v>272.64060000000001</c:v>
                </c:pt>
                <c:pt idx="2">
                  <c:v>269.38710000000003</c:v>
                </c:pt>
                <c:pt idx="3">
                  <c:v>269.2</c:v>
                </c:pt>
                <c:pt idx="4">
                  <c:v>272.50760000000002</c:v>
                </c:pt>
                <c:pt idx="5">
                  <c:v>271.58710000000002</c:v>
                </c:pt>
                <c:pt idx="6">
                  <c:v>269.68119999999999</c:v>
                </c:pt>
                <c:pt idx="7">
                  <c:v>273.29610000000002</c:v>
                </c:pt>
                <c:pt idx="8">
                  <c:v>269.38659999999999</c:v>
                </c:pt>
                <c:pt idx="9">
                  <c:v>271.4436</c:v>
                </c:pt>
                <c:pt idx="10">
                  <c:v>275.84000000000003</c:v>
                </c:pt>
                <c:pt idx="11">
                  <c:v>272.45999999999998</c:v>
                </c:pt>
                <c:pt idx="12">
                  <c:v>275.2</c:v>
                </c:pt>
                <c:pt idx="13">
                  <c:v>269.73700000000002</c:v>
                </c:pt>
                <c:pt idx="14">
                  <c:v>273.27550000000002</c:v>
                </c:pt>
                <c:pt idx="15">
                  <c:v>270.51320000000004</c:v>
                </c:pt>
                <c:pt idx="16">
                  <c:v>282.98670000000004</c:v>
                </c:pt>
                <c:pt idx="17">
                  <c:v>295.25420000000003</c:v>
                </c:pt>
                <c:pt idx="18">
                  <c:v>293.42650000000003</c:v>
                </c:pt>
                <c:pt idx="19">
                  <c:v>289.01350000000002</c:v>
                </c:pt>
                <c:pt idx="20">
                  <c:v>275.94830000000002</c:v>
                </c:pt>
                <c:pt idx="21">
                  <c:v>295.52</c:v>
                </c:pt>
                <c:pt idx="22">
                  <c:v>289.60000000000002</c:v>
                </c:pt>
                <c:pt idx="23">
                  <c:v>288.16000000000003</c:v>
                </c:pt>
                <c:pt idx="24">
                  <c:v>289.60000000000002</c:v>
                </c:pt>
                <c:pt idx="25">
                  <c:v>276.57040000000001</c:v>
                </c:pt>
                <c:pt idx="26">
                  <c:v>274.52</c:v>
                </c:pt>
                <c:pt idx="27">
                  <c:v>304.32</c:v>
                </c:pt>
                <c:pt idx="28">
                  <c:v>302.87</c:v>
                </c:pt>
                <c:pt idx="29">
                  <c:v>309.8553</c:v>
                </c:pt>
                <c:pt idx="30">
                  <c:v>308.16840000000002</c:v>
                </c:pt>
                <c:pt idx="31">
                  <c:v>316.40000000000003</c:v>
                </c:pt>
                <c:pt idx="32">
                  <c:v>314.87580000000003</c:v>
                </c:pt>
                <c:pt idx="33">
                  <c:v>311.46430000000004</c:v>
                </c:pt>
                <c:pt idx="34">
                  <c:v>310.45999999999998</c:v>
                </c:pt>
                <c:pt idx="35">
                  <c:v>310.45999999999998</c:v>
                </c:pt>
                <c:pt idx="36">
                  <c:v>310.15000000000003</c:v>
                </c:pt>
                <c:pt idx="37">
                  <c:v>308.43</c:v>
                </c:pt>
                <c:pt idx="38">
                  <c:v>304.22000000000003</c:v>
                </c:pt>
                <c:pt idx="39">
                  <c:v>305.94</c:v>
                </c:pt>
                <c:pt idx="40">
                  <c:v>306.35000000000002</c:v>
                </c:pt>
                <c:pt idx="41">
                  <c:v>307.36</c:v>
                </c:pt>
                <c:pt idx="42">
                  <c:v>306.99</c:v>
                </c:pt>
                <c:pt idx="43">
                  <c:v>308.48</c:v>
                </c:pt>
                <c:pt idx="44">
                  <c:v>283.73</c:v>
                </c:pt>
                <c:pt idx="45">
                  <c:v>280.91000000000003</c:v>
                </c:pt>
                <c:pt idx="46">
                  <c:v>280.91000000000003</c:v>
                </c:pt>
                <c:pt idx="47">
                  <c:v>285.31</c:v>
                </c:pt>
                <c:pt idx="48">
                  <c:v>286.90000000000003</c:v>
                </c:pt>
                <c:pt idx="49">
                  <c:v>286.90000000000003</c:v>
                </c:pt>
                <c:pt idx="50">
                  <c:v>280.91000000000003</c:v>
                </c:pt>
                <c:pt idx="51">
                  <c:v>280.91000000000003</c:v>
                </c:pt>
                <c:pt idx="52">
                  <c:v>283.57</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JAJCA'!$AH$43:$CH$43</c:f>
              <c:numCache>
                <c:formatCode>0.00</c:formatCode>
                <c:ptCount val="53"/>
                <c:pt idx="0">
                  <c:v>147.94</c:v>
                </c:pt>
                <c:pt idx="1">
                  <c:v>148.21090000000001</c:v>
                </c:pt>
                <c:pt idx="2">
                  <c:v>148.70170000000002</c:v>
                </c:pt>
                <c:pt idx="3">
                  <c:v>153.18370000000002</c:v>
                </c:pt>
                <c:pt idx="4">
                  <c:v>158.37</c:v>
                </c:pt>
                <c:pt idx="5">
                  <c:v>156.0966</c:v>
                </c:pt>
                <c:pt idx="6">
                  <c:v>160.06</c:v>
                </c:pt>
                <c:pt idx="7">
                  <c:v>159.32130000000001</c:v>
                </c:pt>
                <c:pt idx="8">
                  <c:v>161.9</c:v>
                </c:pt>
                <c:pt idx="9">
                  <c:v>162.44</c:v>
                </c:pt>
                <c:pt idx="10">
                  <c:v>157.30000000000001</c:v>
                </c:pt>
                <c:pt idx="11">
                  <c:v>163.59</c:v>
                </c:pt>
                <c:pt idx="12">
                  <c:v>163</c:v>
                </c:pt>
                <c:pt idx="13">
                  <c:v>164.54</c:v>
                </c:pt>
                <c:pt idx="14">
                  <c:v>164.74</c:v>
                </c:pt>
                <c:pt idx="15">
                  <c:v>169.44</c:v>
                </c:pt>
                <c:pt idx="16">
                  <c:v>163.69</c:v>
                </c:pt>
                <c:pt idx="17">
                  <c:v>168.02</c:v>
                </c:pt>
                <c:pt idx="18">
                  <c:v>170.18</c:v>
                </c:pt>
                <c:pt idx="19">
                  <c:v>172.91</c:v>
                </c:pt>
                <c:pt idx="20">
                  <c:v>167.72</c:v>
                </c:pt>
                <c:pt idx="21">
                  <c:v>161.12</c:v>
                </c:pt>
                <c:pt idx="22">
                  <c:v>170.01</c:v>
                </c:pt>
                <c:pt idx="23">
                  <c:v>167.19</c:v>
                </c:pt>
                <c:pt idx="24">
                  <c:v>165.91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178.1</c:v>
                </c:pt>
                <c:pt idx="48">
                  <c:v>168.18</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JAJCA'!$AH$44:$CH$44</c:f>
              <c:numCache>
                <c:formatCode>0.00</c:formatCode>
                <c:ptCount val="53"/>
                <c:pt idx="0">
                  <c:v>227.69</c:v>
                </c:pt>
                <c:pt idx="1">
                  <c:v>230.46</c:v>
                </c:pt>
                <c:pt idx="2">
                  <c:v>231.43</c:v>
                </c:pt>
                <c:pt idx="3">
                  <c:v>229.84</c:v>
                </c:pt>
                <c:pt idx="4">
                  <c:v>234.73000000000002</c:v>
                </c:pt>
                <c:pt idx="5">
                  <c:v>232.02</c:v>
                </c:pt>
                <c:pt idx="6">
                  <c:v>234.92000000000002</c:v>
                </c:pt>
                <c:pt idx="7">
                  <c:v>216.6</c:v>
                </c:pt>
                <c:pt idx="8">
                  <c:v>207.26</c:v>
                </c:pt>
                <c:pt idx="9">
                  <c:v>204.94</c:v>
                </c:pt>
                <c:pt idx="10">
                  <c:v>207.86</c:v>
                </c:pt>
                <c:pt idx="11">
                  <c:v>211.86</c:v>
                </c:pt>
                <c:pt idx="12">
                  <c:v>208.03</c:v>
                </c:pt>
                <c:pt idx="13">
                  <c:v>202.97</c:v>
                </c:pt>
                <c:pt idx="14">
                  <c:v>208.22</c:v>
                </c:pt>
                <c:pt idx="15">
                  <c:v>206.4</c:v>
                </c:pt>
                <c:pt idx="16">
                  <c:v>210.71</c:v>
                </c:pt>
                <c:pt idx="17">
                  <c:v>206.76</c:v>
                </c:pt>
                <c:pt idx="18">
                  <c:v>206.76</c:v>
                </c:pt>
                <c:pt idx="19">
                  <c:v>210.04</c:v>
                </c:pt>
                <c:pt idx="20">
                  <c:v>202.72</c:v>
                </c:pt>
                <c:pt idx="21">
                  <c:v>205.38</c:v>
                </c:pt>
                <c:pt idx="22">
                  <c:v>210.86</c:v>
                </c:pt>
                <c:pt idx="23">
                  <c:v>211.45000000000002</c:v>
                </c:pt>
                <c:pt idx="24">
                  <c:v>207.04</c:v>
                </c:pt>
                <c:pt idx="25">
                  <c:v>208.97</c:v>
                </c:pt>
                <c:pt idx="26">
                  <c:v>206.28</c:v>
                </c:pt>
                <c:pt idx="27">
                  <c:v>203.75</c:v>
                </c:pt>
                <c:pt idx="28">
                  <c:v>207.71</c:v>
                </c:pt>
                <c:pt idx="29">
                  <c:v>206.52</c:v>
                </c:pt>
                <c:pt idx="30">
                  <c:v>207.51</c:v>
                </c:pt>
                <c:pt idx="31">
                  <c:v>207.87</c:v>
                </c:pt>
                <c:pt idx="32">
                  <c:v>205.24</c:v>
                </c:pt>
                <c:pt idx="33">
                  <c:v>207.03</c:v>
                </c:pt>
                <c:pt idx="34">
                  <c:v>207.46</c:v>
                </c:pt>
                <c:pt idx="35">
                  <c:v>202.09</c:v>
                </c:pt>
                <c:pt idx="36">
                  <c:v>205.43</c:v>
                </c:pt>
                <c:pt idx="37">
                  <c:v>206.6</c:v>
                </c:pt>
                <c:pt idx="38">
                  <c:v>205.8</c:v>
                </c:pt>
                <c:pt idx="39">
                  <c:v>200.89000000000001</c:v>
                </c:pt>
                <c:pt idx="40">
                  <c:v>207.89000000000001</c:v>
                </c:pt>
                <c:pt idx="41">
                  <c:v>201.37</c:v>
                </c:pt>
                <c:pt idx="42">
                  <c:v>202.49</c:v>
                </c:pt>
                <c:pt idx="43">
                  <c:v>203.18</c:v>
                </c:pt>
                <c:pt idx="44">
                  <c:v>202.22</c:v>
                </c:pt>
                <c:pt idx="45">
                  <c:v>196.37</c:v>
                </c:pt>
                <c:pt idx="46">
                  <c:v>206.64000000000001</c:v>
                </c:pt>
                <c:pt idx="47">
                  <c:v>204.78</c:v>
                </c:pt>
                <c:pt idx="48">
                  <c:v>207.42000000000002</c:v>
                </c:pt>
                <c:pt idx="49">
                  <c:v>208.9</c:v>
                </c:pt>
                <c:pt idx="50">
                  <c:v>204.54</c:v>
                </c:pt>
                <c:pt idx="51">
                  <c:v>206.92000000000002</c:v>
                </c:pt>
                <c:pt idx="52">
                  <c:v>208.98000000000002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PERUTNINA'!$AH$41:$CH$41</c:f>
              <c:numCache>
                <c:formatCode>0.00</c:formatCode>
                <c:ptCount val="53"/>
                <c:pt idx="0">
                  <c:v>273.64246129481006</c:v>
                </c:pt>
                <c:pt idx="1">
                  <c:v>277.18644660246122</c:v>
                </c:pt>
                <c:pt idx="2">
                  <c:v>279.68376884965221</c:v>
                </c:pt>
                <c:pt idx="3">
                  <c:v>277.67976677367574</c:v>
                </c:pt>
                <c:pt idx="4">
                  <c:v>277.92934139111827</c:v>
                </c:pt>
                <c:pt idx="5">
                  <c:v>277.31394408774742</c:v>
                </c:pt>
                <c:pt idx="6">
                  <c:v>282.98083789192083</c:v>
                </c:pt>
                <c:pt idx="7">
                  <c:v>277.69792017121461</c:v>
                </c:pt>
                <c:pt idx="8">
                  <c:v>278.25018624933125</c:v>
                </c:pt>
                <c:pt idx="9">
                  <c:v>280.09779907972182</c:v>
                </c:pt>
                <c:pt idx="10">
                  <c:v>296.13351563999998</c:v>
                </c:pt>
                <c:pt idx="11">
                  <c:v>297.28804131999999</c:v>
                </c:pt>
                <c:pt idx="12">
                  <c:v>297.81452654000003</c:v>
                </c:pt>
                <c:pt idx="13">
                  <c:v>294.43294043999992</c:v>
                </c:pt>
                <c:pt idx="14">
                  <c:v>289.64945010999998</c:v>
                </c:pt>
                <c:pt idx="15">
                  <c:v>290.34843927000003</c:v>
                </c:pt>
                <c:pt idx="16">
                  <c:v>290.84638294000001</c:v>
                </c:pt>
                <c:pt idx="17">
                  <c:v>274.25101365874548</c:v>
                </c:pt>
                <c:pt idx="18">
                  <c:v>275.7350112823807</c:v>
                </c:pt>
                <c:pt idx="19">
                  <c:v>278.11040427103404</c:v>
                </c:pt>
                <c:pt idx="20">
                  <c:v>278.53373750802825</c:v>
                </c:pt>
                <c:pt idx="21">
                  <c:v>278.37532663241268</c:v>
                </c:pt>
                <c:pt idx="22">
                  <c:v>274.40489522586171</c:v>
                </c:pt>
                <c:pt idx="23">
                  <c:v>275.33516792977952</c:v>
                </c:pt>
                <c:pt idx="24">
                  <c:v>276.814676546778</c:v>
                </c:pt>
                <c:pt idx="25">
                  <c:v>278.56062911582103</c:v>
                </c:pt>
                <c:pt idx="26">
                  <c:v>280.83834160779281</c:v>
                </c:pt>
                <c:pt idx="27">
                  <c:v>278.76011867908369</c:v>
                </c:pt>
                <c:pt idx="28">
                  <c:v>281.19673478912432</c:v>
                </c:pt>
                <c:pt idx="29">
                  <c:v>283.76978861057592</c:v>
                </c:pt>
                <c:pt idx="30">
                  <c:v>284.20326224577173</c:v>
                </c:pt>
                <c:pt idx="31">
                  <c:v>283.99197389210025</c:v>
                </c:pt>
                <c:pt idx="32">
                  <c:v>286.37798437165486</c:v>
                </c:pt>
                <c:pt idx="33">
                  <c:v>282.75076843052915</c:v>
                </c:pt>
                <c:pt idx="34">
                  <c:v>288.18107343202962</c:v>
                </c:pt>
                <c:pt idx="35">
                  <c:v>287.13365969790942</c:v>
                </c:pt>
                <c:pt idx="36">
                  <c:v>288.85662011603489</c:v>
                </c:pt>
                <c:pt idx="37">
                  <c:v>287.38306524957477</c:v>
                </c:pt>
                <c:pt idx="38">
                  <c:v>285.52823188956694</c:v>
                </c:pt>
                <c:pt idx="39">
                  <c:v>289.08637864359304</c:v>
                </c:pt>
                <c:pt idx="40">
                  <c:v>294.96568680604184</c:v>
                </c:pt>
                <c:pt idx="41">
                  <c:v>293.03111019305794</c:v>
                </c:pt>
                <c:pt idx="42">
                  <c:v>299.10190223066922</c:v>
                </c:pt>
                <c:pt idx="43">
                  <c:v>301.43056217865353</c:v>
                </c:pt>
                <c:pt idx="44">
                  <c:v>308.39042549775206</c:v>
                </c:pt>
                <c:pt idx="45">
                  <c:v>306.35982818454295</c:v>
                </c:pt>
                <c:pt idx="46">
                  <c:v>295.21251009419825</c:v>
                </c:pt>
                <c:pt idx="47">
                  <c:v>299.47586922500534</c:v>
                </c:pt>
                <c:pt idx="48">
                  <c:v>301.50338502462006</c:v>
                </c:pt>
                <c:pt idx="49">
                  <c:v>296.18097262898732</c:v>
                </c:pt>
                <c:pt idx="50">
                  <c:v>298.66746711624921</c:v>
                </c:pt>
                <c:pt idx="51">
                  <c:v>301.84104735602654</c:v>
                </c:pt>
                <c:pt idx="52">
                  <c:v>300.0166575037465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PERUTNINA'!$AH$42:$CH$42</c:f>
              <c:numCache>
                <c:formatCode>0.00</c:formatCode>
                <c:ptCount val="53"/>
                <c:pt idx="0">
                  <c:v>425</c:v>
                </c:pt>
                <c:pt idx="1">
                  <c:v>425</c:v>
                </c:pt>
                <c:pt idx="2">
                  <c:v>425</c:v>
                </c:pt>
                <c:pt idx="3">
                  <c:v>425</c:v>
                </c:pt>
                <c:pt idx="4">
                  <c:v>425</c:v>
                </c:pt>
                <c:pt idx="5">
                  <c:v>426</c:v>
                </c:pt>
                <c:pt idx="6">
                  <c:v>426</c:v>
                </c:pt>
                <c:pt idx="7">
                  <c:v>426</c:v>
                </c:pt>
                <c:pt idx="8">
                  <c:v>426</c:v>
                </c:pt>
                <c:pt idx="9">
                  <c:v>426</c:v>
                </c:pt>
                <c:pt idx="10">
                  <c:v>426</c:v>
                </c:pt>
                <c:pt idx="11">
                  <c:v>426</c:v>
                </c:pt>
                <c:pt idx="12">
                  <c:v>426</c:v>
                </c:pt>
                <c:pt idx="13">
                  <c:v>427</c:v>
                </c:pt>
                <c:pt idx="14">
                  <c:v>427</c:v>
                </c:pt>
                <c:pt idx="15">
                  <c:v>427</c:v>
                </c:pt>
                <c:pt idx="16">
                  <c:v>430</c:v>
                </c:pt>
                <c:pt idx="17">
                  <c:v>430</c:v>
                </c:pt>
                <c:pt idx="18">
                  <c:v>430</c:v>
                </c:pt>
                <c:pt idx="19">
                  <c:v>430</c:v>
                </c:pt>
                <c:pt idx="20">
                  <c:v>430</c:v>
                </c:pt>
                <c:pt idx="21">
                  <c:v>430</c:v>
                </c:pt>
                <c:pt idx="22">
                  <c:v>430</c:v>
                </c:pt>
                <c:pt idx="23">
                  <c:v>430</c:v>
                </c:pt>
                <c:pt idx="24">
                  <c:v>430</c:v>
                </c:pt>
                <c:pt idx="25">
                  <c:v>430</c:v>
                </c:pt>
                <c:pt idx="26">
                  <c:v>430</c:v>
                </c:pt>
                <c:pt idx="27">
                  <c:v>430</c:v>
                </c:pt>
                <c:pt idx="28">
                  <c:v>430</c:v>
                </c:pt>
                <c:pt idx="29">
                  <c:v>430</c:v>
                </c:pt>
                <c:pt idx="30">
                  <c:v>432</c:v>
                </c:pt>
                <c:pt idx="31">
                  <c:v>434</c:v>
                </c:pt>
                <c:pt idx="32">
                  <c:v>434</c:v>
                </c:pt>
                <c:pt idx="33">
                  <c:v>434</c:v>
                </c:pt>
                <c:pt idx="34">
                  <c:v>437</c:v>
                </c:pt>
                <c:pt idx="35">
                  <c:v>439</c:v>
                </c:pt>
                <c:pt idx="36">
                  <c:v>439</c:v>
                </c:pt>
                <c:pt idx="37">
                  <c:v>439</c:v>
                </c:pt>
                <c:pt idx="38">
                  <c:v>439</c:v>
                </c:pt>
                <c:pt idx="39">
                  <c:v>443</c:v>
                </c:pt>
                <c:pt idx="40">
                  <c:v>443</c:v>
                </c:pt>
                <c:pt idx="41">
                  <c:v>443</c:v>
                </c:pt>
                <c:pt idx="42">
                  <c:v>443</c:v>
                </c:pt>
                <c:pt idx="43">
                  <c:v>452</c:v>
                </c:pt>
                <c:pt idx="44">
                  <c:v>452</c:v>
                </c:pt>
                <c:pt idx="45">
                  <c:v>452</c:v>
                </c:pt>
                <c:pt idx="46">
                  <c:v>452</c:v>
                </c:pt>
                <c:pt idx="47">
                  <c:v>452</c:v>
                </c:pt>
                <c:pt idx="48">
                  <c:v>452</c:v>
                </c:pt>
                <c:pt idx="49">
                  <c:v>452</c:v>
                </c:pt>
                <c:pt idx="50">
                  <c:v>452</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PERUTNINA'!$AH$43:$CH$43</c:f>
              <c:numCache>
                <c:formatCode>0.00</c:formatCode>
                <c:ptCount val="53"/>
                <c:pt idx="0">
                  <c:v>189.21860000000001</c:v>
                </c:pt>
                <c:pt idx="1">
                  <c:v>208.57760000000002</c:v>
                </c:pt>
                <c:pt idx="2">
                  <c:v>213.76930000000002</c:v>
                </c:pt>
                <c:pt idx="3">
                  <c:v>207.47910000000002</c:v>
                </c:pt>
                <c:pt idx="4">
                  <c:v>218.45790000000002</c:v>
                </c:pt>
                <c:pt idx="5">
                  <c:v>217.4143</c:v>
                </c:pt>
                <c:pt idx="6">
                  <c:v>222.625</c:v>
                </c:pt>
                <c:pt idx="7">
                  <c:v>197.2861</c:v>
                </c:pt>
                <c:pt idx="8">
                  <c:v>194.02690000000001</c:v>
                </c:pt>
                <c:pt idx="9">
                  <c:v>198.1781</c:v>
                </c:pt>
                <c:pt idx="10">
                  <c:v>200.5471</c:v>
                </c:pt>
                <c:pt idx="11">
                  <c:v>207.2955</c:v>
                </c:pt>
                <c:pt idx="12">
                  <c:v>220.8835</c:v>
                </c:pt>
                <c:pt idx="13">
                  <c:v>194.73180000000002</c:v>
                </c:pt>
                <c:pt idx="14">
                  <c:v>176.5737</c:v>
                </c:pt>
                <c:pt idx="15">
                  <c:v>176.6172</c:v>
                </c:pt>
                <c:pt idx="16">
                  <c:v>217.47110000000001</c:v>
                </c:pt>
                <c:pt idx="17">
                  <c:v>179.8545</c:v>
                </c:pt>
                <c:pt idx="18">
                  <c:v>191.46130000000002</c:v>
                </c:pt>
                <c:pt idx="19">
                  <c:v>200.66</c:v>
                </c:pt>
                <c:pt idx="20">
                  <c:v>200.9408</c:v>
                </c:pt>
                <c:pt idx="21">
                  <c:v>205.54250000000002</c:v>
                </c:pt>
                <c:pt idx="22">
                  <c:v>194.8554</c:v>
                </c:pt>
                <c:pt idx="23">
                  <c:v>196.95520000000002</c:v>
                </c:pt>
                <c:pt idx="24">
                  <c:v>203.6566</c:v>
                </c:pt>
                <c:pt idx="25">
                  <c:v>202.98090000000002</c:v>
                </c:pt>
                <c:pt idx="26">
                  <c:v>202.14230000000001</c:v>
                </c:pt>
                <c:pt idx="27">
                  <c:v>201.6413</c:v>
                </c:pt>
                <c:pt idx="28">
                  <c:v>200.95100000000002</c:v>
                </c:pt>
                <c:pt idx="29">
                  <c:v>204.5403</c:v>
                </c:pt>
                <c:pt idx="30">
                  <c:v>202.47980000000001</c:v>
                </c:pt>
                <c:pt idx="31">
                  <c:v>209.4693</c:v>
                </c:pt>
                <c:pt idx="32">
                  <c:v>210.84980000000002</c:v>
                </c:pt>
                <c:pt idx="33">
                  <c:v>214.6027</c:v>
                </c:pt>
                <c:pt idx="34">
                  <c:v>214.0454</c:v>
                </c:pt>
                <c:pt idx="35">
                  <c:v>214.48000000000002</c:v>
                </c:pt>
                <c:pt idx="36">
                  <c:v>214.55160000000001</c:v>
                </c:pt>
                <c:pt idx="37">
                  <c:v>213.37560000000002</c:v>
                </c:pt>
                <c:pt idx="38">
                  <c:v>215.6662</c:v>
                </c:pt>
                <c:pt idx="39">
                  <c:v>221.56440000000001</c:v>
                </c:pt>
                <c:pt idx="40">
                  <c:v>227.49990000000003</c:v>
                </c:pt>
                <c:pt idx="41">
                  <c:v>226.988</c:v>
                </c:pt>
                <c:pt idx="42">
                  <c:v>229.6198</c:v>
                </c:pt>
                <c:pt idx="43">
                  <c:v>233.28500000000003</c:v>
                </c:pt>
                <c:pt idx="44">
                  <c:v>229.78960000000001</c:v>
                </c:pt>
                <c:pt idx="45">
                  <c:v>231.98410000000001</c:v>
                </c:pt>
                <c:pt idx="46">
                  <c:v>205.589</c:v>
                </c:pt>
                <c:pt idx="47">
                  <c:v>224.60990000000001</c:v>
                </c:pt>
                <c:pt idx="48">
                  <c:v>230.45020000000002</c:v>
                </c:pt>
                <c:pt idx="49">
                  <c:v>210.3219</c:v>
                </c:pt>
                <c:pt idx="50">
                  <c:v>222.9462</c:v>
                </c:pt>
                <c:pt idx="51">
                  <c:v>232.3794</c:v>
                </c:pt>
                <c:pt idx="52">
                  <c:v>227.75970000000001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PERUTNINA'!$AH$44:$CH$44</c:f>
              <c:numCache>
                <c:formatCode>0.00</c:formatCode>
                <c:ptCount val="53"/>
                <c:pt idx="0">
                  <c:v>286.78000000000003</c:v>
                </c:pt>
                <c:pt idx="1">
                  <c:v>295.58</c:v>
                </c:pt>
                <c:pt idx="2">
                  <c:v>295.68</c:v>
                </c:pt>
                <c:pt idx="3">
                  <c:v>291.40000000000003</c:v>
                </c:pt>
                <c:pt idx="4">
                  <c:v>289.23</c:v>
                </c:pt>
                <c:pt idx="5">
                  <c:v>292.10000000000002</c:v>
                </c:pt>
                <c:pt idx="6">
                  <c:v>288.3</c:v>
                </c:pt>
                <c:pt idx="7">
                  <c:v>291.32</c:v>
                </c:pt>
                <c:pt idx="8">
                  <c:v>288.95</c:v>
                </c:pt>
                <c:pt idx="9">
                  <c:v>294.3</c:v>
                </c:pt>
                <c:pt idx="10">
                  <c:v>290.45</c:v>
                </c:pt>
                <c:pt idx="11">
                  <c:v>296.16000000000003</c:v>
                </c:pt>
                <c:pt idx="12">
                  <c:v>294.92</c:v>
                </c:pt>
                <c:pt idx="13">
                  <c:v>295.77</c:v>
                </c:pt>
                <c:pt idx="14">
                  <c:v>272.17</c:v>
                </c:pt>
                <c:pt idx="15">
                  <c:v>295.2</c:v>
                </c:pt>
                <c:pt idx="16">
                  <c:v>312.78000000000003</c:v>
                </c:pt>
                <c:pt idx="17">
                  <c:v>294.08</c:v>
                </c:pt>
                <c:pt idx="18">
                  <c:v>294.08</c:v>
                </c:pt>
                <c:pt idx="19">
                  <c:v>316.16000000000003</c:v>
                </c:pt>
                <c:pt idx="20">
                  <c:v>296</c:v>
                </c:pt>
                <c:pt idx="21">
                  <c:v>275</c:v>
                </c:pt>
                <c:pt idx="22">
                  <c:v>303</c:v>
                </c:pt>
                <c:pt idx="23">
                  <c:v>305.04000000000002</c:v>
                </c:pt>
                <c:pt idx="24">
                  <c:v>306.40000000000003</c:v>
                </c:pt>
                <c:pt idx="25">
                  <c:v>304.47000000000003</c:v>
                </c:pt>
                <c:pt idx="26">
                  <c:v>305.95999999999998</c:v>
                </c:pt>
                <c:pt idx="27">
                  <c:v>307.03000000000003</c:v>
                </c:pt>
                <c:pt idx="28">
                  <c:v>303.78000000000003</c:v>
                </c:pt>
                <c:pt idx="29">
                  <c:v>305.41000000000003</c:v>
                </c:pt>
                <c:pt idx="30">
                  <c:v>301.91000000000003</c:v>
                </c:pt>
                <c:pt idx="31">
                  <c:v>246.52</c:v>
                </c:pt>
                <c:pt idx="32">
                  <c:v>299.26</c:v>
                </c:pt>
                <c:pt idx="33">
                  <c:v>294.47000000000003</c:v>
                </c:pt>
                <c:pt idx="34">
                  <c:v>298.32</c:v>
                </c:pt>
                <c:pt idx="35">
                  <c:v>302.49</c:v>
                </c:pt>
                <c:pt idx="36">
                  <c:v>298.10000000000002</c:v>
                </c:pt>
                <c:pt idx="37">
                  <c:v>298.31</c:v>
                </c:pt>
                <c:pt idx="38">
                  <c:v>298.65000000000003</c:v>
                </c:pt>
                <c:pt idx="39">
                  <c:v>300.84000000000003</c:v>
                </c:pt>
                <c:pt idx="40">
                  <c:v>296.49</c:v>
                </c:pt>
                <c:pt idx="41">
                  <c:v>297.7</c:v>
                </c:pt>
                <c:pt idx="42">
                  <c:v>302.11</c:v>
                </c:pt>
                <c:pt idx="43">
                  <c:v>300.41000000000003</c:v>
                </c:pt>
                <c:pt idx="44">
                  <c:v>294.81</c:v>
                </c:pt>
                <c:pt idx="45">
                  <c:v>299.54000000000002</c:v>
                </c:pt>
                <c:pt idx="46">
                  <c:v>296.82</c:v>
                </c:pt>
                <c:pt idx="47">
                  <c:v>299.15000000000003</c:v>
                </c:pt>
                <c:pt idx="48">
                  <c:v>359.11</c:v>
                </c:pt>
                <c:pt idx="49">
                  <c:v>298.49</c:v>
                </c:pt>
                <c:pt idx="50">
                  <c:v>297.47000000000003</c:v>
                </c:pt>
                <c:pt idx="51">
                  <c:v>300.60000000000002</c:v>
                </c:pt>
                <c:pt idx="52">
                  <c:v>304.10000000000002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8255</xdr:colOff>
      <xdr:row>6</xdr:row>
      <xdr:rowOff>19685</xdr:rowOff>
    </xdr:from>
    <xdr:to>
      <xdr:col>22</xdr:col>
      <xdr:colOff>9525</xdr:colOff>
      <xdr:row>30</xdr:row>
      <xdr:rowOff>28575</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22" t="s">
        <v>57</v>
      </c>
      <c r="C1" s="99" t="s">
        <v>66</v>
      </c>
      <c r="D1" s="98" t="str">
        <f>'OSNOVNI OBRAZEC'!A12</f>
        <v>34. teden (18.8.2025 - 24.8.2025)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143240</v>
      </c>
    </row>
    <row r="7" spans="2:11">
      <c r="B7" s="32" t="s">
        <v>7</v>
      </c>
      <c r="C7" s="262">
        <v>91760</v>
      </c>
      <c r="D7" s="79">
        <v>12.46</v>
      </c>
      <c r="E7" s="79">
        <v>4.0000000000000924E-2</v>
      </c>
      <c r="F7" s="263">
        <v>3.2206119162641045E-3</v>
      </c>
      <c r="G7" s="119"/>
      <c r="H7" s="118" t="s">
        <v>17</v>
      </c>
      <c r="I7" s="123">
        <v>3013750</v>
      </c>
    </row>
    <row r="8" spans="2:11">
      <c r="B8" s="32" t="s">
        <v>8</v>
      </c>
      <c r="C8" s="262">
        <v>51480</v>
      </c>
      <c r="D8" s="79">
        <v>12.68</v>
      </c>
      <c r="E8" s="79">
        <v>-0.26999999999999957</v>
      </c>
      <c r="F8" s="264">
        <v>-2.0849420849420763E-2</v>
      </c>
      <c r="G8" s="119"/>
      <c r="H8" s="118" t="s">
        <v>18</v>
      </c>
      <c r="I8" s="123">
        <v>145093</v>
      </c>
    </row>
    <row r="9" spans="2:11" ht="15" thickBot="1">
      <c r="B9" s="33" t="s">
        <v>9</v>
      </c>
      <c r="C9" s="82" t="s">
        <v>72</v>
      </c>
      <c r="D9" s="80"/>
      <c r="E9" s="80"/>
      <c r="F9" s="255"/>
      <c r="G9" s="119"/>
      <c r="H9" s="126" t="s">
        <v>19</v>
      </c>
      <c r="I9" s="127">
        <v>330080</v>
      </c>
    </row>
    <row r="10" spans="2:11" ht="14.9" customHeight="1" thickBot="1">
      <c r="C10" s="12"/>
      <c r="D10" s="3"/>
      <c r="G10" s="120"/>
      <c r="H10" s="124" t="s">
        <v>89</v>
      </c>
      <c r="I10" s="125">
        <f>SUM(I6:I9)</f>
        <v>3632163</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649860</v>
      </c>
      <c r="D14" s="83">
        <v>12.86</v>
      </c>
      <c r="E14" s="115">
        <v>-0.41999999999999993</v>
      </c>
      <c r="F14" s="266">
        <v>-3.1626506024096335E-2</v>
      </c>
      <c r="G14" s="53"/>
    </row>
    <row r="15" spans="2:11">
      <c r="B15" s="35" t="s">
        <v>7</v>
      </c>
      <c r="C15" s="26">
        <v>1022065</v>
      </c>
      <c r="D15" s="78">
        <v>14.7</v>
      </c>
      <c r="E15" s="79">
        <v>0.41000000000000014</v>
      </c>
      <c r="F15" s="49">
        <v>2.8691392582225417E-2</v>
      </c>
      <c r="G15" s="53"/>
    </row>
    <row r="16" spans="2:11">
      <c r="B16" s="35" t="s">
        <v>8</v>
      </c>
      <c r="C16" s="26">
        <v>1244899</v>
      </c>
      <c r="D16" s="78">
        <v>15.99</v>
      </c>
      <c r="E16" s="79">
        <v>-0.29000000000000092</v>
      </c>
      <c r="F16" s="128">
        <v>-1.7813267813267863E-2</v>
      </c>
      <c r="G16" s="53"/>
    </row>
    <row r="17" spans="2:9" ht="15" thickBot="1">
      <c r="B17" s="36" t="s">
        <v>9</v>
      </c>
      <c r="C17" s="37">
        <v>96926</v>
      </c>
      <c r="D17" s="84">
        <v>24.96</v>
      </c>
      <c r="E17" s="116">
        <v>0.10000000000000142</v>
      </c>
      <c r="F17" s="132">
        <v>4.022526146419958E-3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140361</v>
      </c>
      <c r="D22" s="137">
        <v>23.15</v>
      </c>
      <c r="E22" s="31">
        <v>0.50999999999999801</v>
      </c>
      <c r="F22" s="131">
        <v>2.252650176678439E-2</v>
      </c>
      <c r="G22" s="53"/>
    </row>
    <row r="23" spans="2:9" ht="15" thickBot="1">
      <c r="B23" s="36" t="s">
        <v>6</v>
      </c>
      <c r="C23" s="248">
        <v>4732</v>
      </c>
      <c r="D23" s="141">
        <v>22</v>
      </c>
      <c r="E23" s="51" t="s">
        <v>72</v>
      </c>
      <c r="F23" s="132"/>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330080</v>
      </c>
      <c r="D28" s="224">
        <v>23.07</v>
      </c>
      <c r="E28" s="267">
        <v>-2.0700000000000003</v>
      </c>
      <c r="F28" s="268">
        <v>-8.2338902147971349E-2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v>206.64</v>
      </c>
      <c r="D116" s="23">
        <v>10.269999999999982</v>
      </c>
      <c r="E116" s="49">
        <v>5.2299231043438255E-2</v>
      </c>
      <c r="F116" s="152">
        <v>27</v>
      </c>
      <c r="G116" s="25">
        <v>239.96</v>
      </c>
      <c r="H116" s="22">
        <v>-0.15000000000000568</v>
      </c>
      <c r="I116" s="128">
        <v>-6.2471367289995694E-4</v>
      </c>
      <c r="J116" s="152">
        <v>27</v>
      </c>
      <c r="K116" s="25">
        <v>397.54</v>
      </c>
      <c r="L116" s="23">
        <v>6.9399999999999977</v>
      </c>
      <c r="M116" s="49">
        <v>1.7767537122375776E-2</v>
      </c>
      <c r="N116" s="155">
        <v>27</v>
      </c>
      <c r="O116" s="10">
        <v>414.31</v>
      </c>
      <c r="P116" s="23">
        <v>17.930000000000007</v>
      </c>
      <c r="Q116" s="49">
        <v>4.5234371058075595E-2</v>
      </c>
    </row>
    <row r="117" spans="2:17">
      <c r="B117" s="152">
        <v>28</v>
      </c>
      <c r="C117" s="25">
        <v>204.78</v>
      </c>
      <c r="D117" s="22">
        <v>-1.8599999999999852</v>
      </c>
      <c r="E117" s="128">
        <v>-9.001161440185812E-3</v>
      </c>
      <c r="F117" s="152">
        <v>28</v>
      </c>
      <c r="G117" s="25">
        <v>238.97</v>
      </c>
      <c r="H117" s="22">
        <v>-0.99000000000000909</v>
      </c>
      <c r="I117" s="128">
        <v>-4.1256876146025245E-3</v>
      </c>
      <c r="J117" s="152">
        <v>28</v>
      </c>
      <c r="K117" s="25">
        <v>396.69</v>
      </c>
      <c r="L117" s="22">
        <v>-0.85000000000002274</v>
      </c>
      <c r="M117" s="128">
        <v>-2.1381496201641204E-3</v>
      </c>
      <c r="N117" s="155">
        <v>28</v>
      </c>
      <c r="O117" s="10">
        <v>408.45</v>
      </c>
      <c r="P117" s="22">
        <v>-5.8600000000000136</v>
      </c>
      <c r="Q117" s="128">
        <v>-1.414399845526304E-2</v>
      </c>
    </row>
    <row r="118" spans="2:17">
      <c r="B118" s="152">
        <v>29</v>
      </c>
      <c r="C118" s="25">
        <v>207.42</v>
      </c>
      <c r="D118" s="23">
        <v>2.6399999999999864</v>
      </c>
      <c r="E118" s="49">
        <v>1.2891883973044083E-2</v>
      </c>
      <c r="F118" s="152">
        <v>29</v>
      </c>
      <c r="G118" s="25">
        <v>237.35</v>
      </c>
      <c r="H118" s="22">
        <v>-1.6200000000000045</v>
      </c>
      <c r="I118" s="128">
        <v>-6.7790936100765586E-3</v>
      </c>
      <c r="J118" s="152">
        <v>29</v>
      </c>
      <c r="K118" s="25">
        <v>392.13</v>
      </c>
      <c r="L118" s="22">
        <v>-4.5600000000000023</v>
      </c>
      <c r="M118" s="128">
        <v>-1.149512213567272E-2</v>
      </c>
      <c r="N118" s="155">
        <v>29</v>
      </c>
      <c r="O118" s="23">
        <v>416.9</v>
      </c>
      <c r="P118" s="23">
        <v>8.4499999999999886</v>
      </c>
      <c r="Q118" s="49">
        <v>2.0687966703390792E-2</v>
      </c>
    </row>
    <row r="119" spans="2:17">
      <c r="B119" s="152">
        <v>30</v>
      </c>
      <c r="C119" s="25">
        <v>208.9</v>
      </c>
      <c r="D119" s="23">
        <v>1.4800000000000182</v>
      </c>
      <c r="E119" s="49">
        <v>7.1352810722207227E-3</v>
      </c>
      <c r="F119" s="152">
        <v>30</v>
      </c>
      <c r="G119" s="25">
        <v>239.68</v>
      </c>
      <c r="H119" s="23">
        <v>2.3300000000000125</v>
      </c>
      <c r="I119" s="49">
        <v>9.8167263534865157E-3</v>
      </c>
      <c r="J119" s="152">
        <v>30</v>
      </c>
      <c r="K119" s="25">
        <v>394.25</v>
      </c>
      <c r="L119" s="23">
        <v>2.1200000000000045</v>
      </c>
      <c r="M119" s="49">
        <v>5.4063703363680382E-3</v>
      </c>
      <c r="N119" s="155">
        <v>30</v>
      </c>
      <c r="O119" s="10">
        <v>407.07</v>
      </c>
      <c r="P119" s="22">
        <v>-9.8299999999999841</v>
      </c>
      <c r="Q119" s="128">
        <v>-2.3578795874310332E-2</v>
      </c>
    </row>
    <row r="120" spans="2:17">
      <c r="B120" s="152">
        <v>31</v>
      </c>
      <c r="C120" s="25">
        <v>204.54</v>
      </c>
      <c r="D120" s="22">
        <v>-4.3600000000000136</v>
      </c>
      <c r="E120" s="128">
        <v>-2.087123025370996E-2</v>
      </c>
      <c r="F120" s="152">
        <v>31</v>
      </c>
      <c r="G120" s="25">
        <v>238.24</v>
      </c>
      <c r="H120" s="22">
        <v>-1.4399999999999977</v>
      </c>
      <c r="I120" s="128">
        <v>-6.0080106809078382E-3</v>
      </c>
      <c r="J120" s="152">
        <v>31</v>
      </c>
      <c r="K120" s="25">
        <v>389.64</v>
      </c>
      <c r="L120" s="22">
        <v>-4.6100000000000136</v>
      </c>
      <c r="M120" s="128">
        <v>-1.1693088142041841E-2</v>
      </c>
      <c r="N120" s="155">
        <v>31</v>
      </c>
      <c r="O120" s="10">
        <v>403.1</v>
      </c>
      <c r="P120" s="22">
        <v>-3.9699999999999704</v>
      </c>
      <c r="Q120" s="128">
        <v>-9.7526223990959116E-3</v>
      </c>
    </row>
    <row r="121" spans="2:17">
      <c r="B121" s="152">
        <v>32</v>
      </c>
      <c r="C121" s="25">
        <v>206.92</v>
      </c>
      <c r="D121" s="23">
        <v>2.3799999999999955</v>
      </c>
      <c r="E121" s="49">
        <v>1.163586584531151E-2</v>
      </c>
      <c r="F121" s="152">
        <v>32</v>
      </c>
      <c r="G121" s="25">
        <v>239.95</v>
      </c>
      <c r="H121" s="23">
        <v>1.7099999999999795</v>
      </c>
      <c r="I121" s="49">
        <v>7.1776359973134696E-3</v>
      </c>
      <c r="J121" s="152">
        <v>32</v>
      </c>
      <c r="K121" s="25">
        <v>389.63</v>
      </c>
      <c r="L121" s="22">
        <v>-9.9999999999909051E-3</v>
      </c>
      <c r="M121" s="49">
        <v>-2.5664716148177114E-5</v>
      </c>
      <c r="N121" s="155">
        <v>32</v>
      </c>
      <c r="O121" s="10">
        <v>410.69</v>
      </c>
      <c r="P121" s="23">
        <v>7.589999999999975</v>
      </c>
      <c r="Q121" s="49">
        <v>1.8829074671297352E-2</v>
      </c>
    </row>
    <row r="122" spans="2:17">
      <c r="B122" s="152">
        <v>33</v>
      </c>
      <c r="C122" s="25">
        <v>208.98</v>
      </c>
      <c r="D122" s="23">
        <v>2.0600000000000023</v>
      </c>
      <c r="E122" s="49">
        <v>9.9555383723177737E-3</v>
      </c>
      <c r="F122" s="152">
        <v>33</v>
      </c>
      <c r="G122" s="25">
        <v>242.82</v>
      </c>
      <c r="H122" s="23">
        <v>2.8700000000000045</v>
      </c>
      <c r="I122" s="49">
        <v>1.1960825171910772E-2</v>
      </c>
      <c r="J122" s="152">
        <v>33</v>
      </c>
      <c r="K122" s="25">
        <v>390.38</v>
      </c>
      <c r="L122" s="23">
        <v>0.75</v>
      </c>
      <c r="M122" s="49">
        <v>1.9249031132100303E-3</v>
      </c>
      <c r="N122" s="155">
        <v>33</v>
      </c>
      <c r="O122" s="23">
        <v>433.45</v>
      </c>
      <c r="P122" s="23">
        <v>22.759999999999991</v>
      </c>
      <c r="Q122" s="49">
        <v>5.541892911928703E-2</v>
      </c>
    </row>
    <row r="123" spans="2:17">
      <c r="B123" s="152">
        <v>34</v>
      </c>
      <c r="C123" s="25">
        <v>204.64</v>
      </c>
      <c r="D123" s="22">
        <v>-4.3400000000000034</v>
      </c>
      <c r="E123" s="128">
        <v>-2.0767537563403216E-2</v>
      </c>
      <c r="F123" s="152">
        <v>34</v>
      </c>
      <c r="G123" s="25">
        <v>243.41</v>
      </c>
      <c r="H123" s="23">
        <v>0.59000000000000341</v>
      </c>
      <c r="I123" s="49">
        <v>2.4297833786344203E-3</v>
      </c>
      <c r="J123" s="152">
        <v>34</v>
      </c>
      <c r="K123" s="25">
        <v>399.1</v>
      </c>
      <c r="L123" s="23">
        <v>8.7200000000000273</v>
      </c>
      <c r="M123" s="49">
        <v>2.2337209898048105E-2</v>
      </c>
      <c r="N123" s="155">
        <v>34</v>
      </c>
      <c r="O123" s="10">
        <v>397.76</v>
      </c>
      <c r="P123" s="22">
        <v>-35.69</v>
      </c>
      <c r="Q123" s="128">
        <v>-8.2339370169569714E-2</v>
      </c>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34. teden (18.8.2025 - 24.8.2025)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v>42750</v>
      </c>
      <c r="D84" s="87">
        <v>296.82</v>
      </c>
      <c r="E84" s="223">
        <v>-2.7200000000000273</v>
      </c>
      <c r="F84" s="220">
        <v>-9.0805902383656045E-3</v>
      </c>
    </row>
    <row r="85" spans="2:6">
      <c r="B85" s="164">
        <v>28</v>
      </c>
      <c r="C85" s="168">
        <v>38464</v>
      </c>
      <c r="D85" s="39">
        <v>299.14999999999998</v>
      </c>
      <c r="E85" s="192">
        <v>2.3299999999999841</v>
      </c>
      <c r="F85" s="196">
        <v>7.8498753453271064E-3</v>
      </c>
    </row>
    <row r="86" spans="2:6">
      <c r="B86" s="164">
        <v>29</v>
      </c>
      <c r="C86" s="169">
        <v>28593</v>
      </c>
      <c r="D86" s="87">
        <v>359.11</v>
      </c>
      <c r="E86" s="192">
        <v>59.960000000000036</v>
      </c>
      <c r="F86" s="196">
        <v>0.20043456459969922</v>
      </c>
    </row>
    <row r="87" spans="2:6">
      <c r="B87" s="164">
        <v>30</v>
      </c>
      <c r="C87" s="168">
        <v>44613</v>
      </c>
      <c r="D87" s="39">
        <v>298.49</v>
      </c>
      <c r="E87" s="223">
        <v>-60.620000000000005</v>
      </c>
      <c r="F87" s="220">
        <v>-0.16880621536576534</v>
      </c>
    </row>
    <row r="88" spans="2:6">
      <c r="B88" s="164">
        <v>31</v>
      </c>
      <c r="C88" s="169">
        <v>35075</v>
      </c>
      <c r="D88" s="87">
        <v>297.47000000000003</v>
      </c>
      <c r="E88" s="223">
        <v>-1.0199999999999818</v>
      </c>
      <c r="F88" s="220">
        <v>-3.4171999061944902E-3</v>
      </c>
    </row>
    <row r="89" spans="2:6">
      <c r="B89" s="164">
        <v>32</v>
      </c>
      <c r="C89" s="168">
        <v>41232</v>
      </c>
      <c r="D89" s="39">
        <v>300.60000000000002</v>
      </c>
      <c r="E89" s="191">
        <v>3.1299999999999955</v>
      </c>
      <c r="F89" s="195">
        <v>1.0522069452381766E-2</v>
      </c>
    </row>
    <row r="90" spans="2:6">
      <c r="B90" s="164">
        <v>33</v>
      </c>
      <c r="C90" s="169">
        <v>37200</v>
      </c>
      <c r="D90" s="87">
        <v>304.10000000000002</v>
      </c>
      <c r="E90" s="192">
        <v>3.5</v>
      </c>
      <c r="F90" s="196">
        <v>1.1643379906852935E-2</v>
      </c>
    </row>
    <row r="91" spans="2:6">
      <c r="B91" s="164">
        <v>34</v>
      </c>
      <c r="C91" s="168">
        <v>45039</v>
      </c>
      <c r="D91" s="39">
        <v>296.66000000000003</v>
      </c>
      <c r="E91" s="223">
        <v>-7.4399999999999977</v>
      </c>
      <c r="F91" s="220">
        <v>-2.446563630384746E-2</v>
      </c>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v>307739</v>
      </c>
      <c r="D192" s="50">
        <v>648.54</v>
      </c>
      <c r="E192" s="199">
        <v>18.029999999999973</v>
      </c>
      <c r="F192" s="203">
        <v>2.8595898558309907E-2</v>
      </c>
    </row>
    <row r="193" spans="2:6">
      <c r="B193" s="180">
        <v>28</v>
      </c>
      <c r="C193" s="167">
        <v>293999</v>
      </c>
      <c r="D193" s="50">
        <v>601.78</v>
      </c>
      <c r="E193" s="199">
        <v>-46.759999999999991</v>
      </c>
      <c r="F193" s="219">
        <v>-7.2100410152033834E-2</v>
      </c>
    </row>
    <row r="194" spans="2:6">
      <c r="B194" s="180">
        <v>29</v>
      </c>
      <c r="C194" s="167">
        <v>81987</v>
      </c>
      <c r="D194" s="50">
        <v>592.57000000000005</v>
      </c>
      <c r="E194" s="199">
        <v>-9.2099999999999227</v>
      </c>
      <c r="F194" s="219">
        <v>-1.5304596364119627E-2</v>
      </c>
    </row>
    <row r="195" spans="2:6">
      <c r="B195" s="180">
        <v>30</v>
      </c>
      <c r="C195" s="167">
        <v>294464</v>
      </c>
      <c r="D195" s="50">
        <v>622.26</v>
      </c>
      <c r="E195" s="199">
        <v>29.689999999999941</v>
      </c>
      <c r="F195" s="203">
        <v>5.0103785206810914E-2</v>
      </c>
    </row>
    <row r="196" spans="2:6">
      <c r="B196" s="180">
        <v>31</v>
      </c>
      <c r="C196" s="167">
        <v>277797</v>
      </c>
      <c r="D196" s="50">
        <v>605.16999999999996</v>
      </c>
      <c r="E196" s="199">
        <v>-17.090000000000032</v>
      </c>
      <c r="F196" s="219">
        <v>-2.7464403946903304E-2</v>
      </c>
    </row>
    <row r="197" spans="2:6">
      <c r="B197" s="180">
        <v>32</v>
      </c>
      <c r="C197" s="167">
        <v>298754</v>
      </c>
      <c r="D197" s="50">
        <v>628.49</v>
      </c>
      <c r="E197" s="199">
        <v>23.32000000000005</v>
      </c>
      <c r="F197" s="244">
        <v>3.8534626633838442E-2</v>
      </c>
    </row>
    <row r="198" spans="2:6">
      <c r="B198" s="180">
        <v>33</v>
      </c>
      <c r="C198" s="167">
        <v>283223</v>
      </c>
      <c r="D198" s="50">
        <v>655.82</v>
      </c>
      <c r="E198" s="199">
        <v>27.330000000000041</v>
      </c>
      <c r="F198" s="203">
        <v>4.3485178761794252E-2</v>
      </c>
    </row>
    <row r="199" spans="2:6">
      <c r="B199" s="180">
        <v>34</v>
      </c>
      <c r="C199" s="167">
        <v>325622</v>
      </c>
      <c r="D199" s="50">
        <v>624.66</v>
      </c>
      <c r="E199" s="199">
        <v>-31.160000000000082</v>
      </c>
      <c r="F199" s="219">
        <v>-4.751303711384236E-2</v>
      </c>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v>182340</v>
      </c>
      <c r="D300" s="44">
        <v>310.39999999999998</v>
      </c>
      <c r="E300" s="198">
        <v>14.659999999999968</v>
      </c>
      <c r="F300" s="203">
        <v>4.9570568742814514E-2</v>
      </c>
    </row>
    <row r="301" spans="2:6">
      <c r="B301" s="186">
        <v>28</v>
      </c>
      <c r="C301" s="159">
        <v>232384</v>
      </c>
      <c r="D301" s="44">
        <v>287.64</v>
      </c>
      <c r="E301" s="198">
        <v>-22.759999999999991</v>
      </c>
      <c r="F301" s="219">
        <v>-7.3324742268041199E-2</v>
      </c>
    </row>
    <row r="302" spans="2:6">
      <c r="B302" s="186">
        <v>29</v>
      </c>
      <c r="C302" s="159">
        <v>27551</v>
      </c>
      <c r="D302" s="44">
        <v>350.2</v>
      </c>
      <c r="E302" s="198">
        <v>62.56</v>
      </c>
      <c r="F302" s="203">
        <v>0.21749408983451546</v>
      </c>
    </row>
    <row r="303" spans="2:6">
      <c r="B303" s="186">
        <v>30</v>
      </c>
      <c r="C303" s="159">
        <v>220614</v>
      </c>
      <c r="D303" s="44">
        <v>290.32</v>
      </c>
      <c r="E303" s="198">
        <v>-59.879999999999995</v>
      </c>
      <c r="F303" s="219">
        <v>-0.17098800685322668</v>
      </c>
    </row>
    <row r="304" spans="2:6">
      <c r="B304" s="186">
        <v>31</v>
      </c>
      <c r="C304" s="159">
        <v>202686</v>
      </c>
      <c r="D304" s="44">
        <v>262.39</v>
      </c>
      <c r="E304" s="198">
        <v>-27.930000000000007</v>
      </c>
      <c r="F304" s="219">
        <v>-9.6204188481675446E-2</v>
      </c>
    </row>
    <row r="305" spans="2:6">
      <c r="B305" s="186">
        <v>32</v>
      </c>
      <c r="C305" s="159">
        <v>198844</v>
      </c>
      <c r="D305" s="44">
        <v>302.89999999999998</v>
      </c>
      <c r="E305" s="198">
        <v>40.509999999999991</v>
      </c>
      <c r="F305" s="244">
        <v>0.15438850565951445</v>
      </c>
    </row>
    <row r="306" spans="2:6">
      <c r="B306" s="186">
        <v>33</v>
      </c>
      <c r="C306" s="159">
        <v>187373</v>
      </c>
      <c r="D306" s="44">
        <v>302.45</v>
      </c>
      <c r="E306" s="198">
        <v>-0.44999999999998863</v>
      </c>
      <c r="F306" s="219">
        <v>-1.4856388246945462E-3</v>
      </c>
    </row>
    <row r="307" spans="2:6">
      <c r="B307" s="186">
        <v>34</v>
      </c>
      <c r="C307" s="159">
        <v>241577</v>
      </c>
      <c r="D307" s="44">
        <v>313.45999999999998</v>
      </c>
      <c r="E307" s="198">
        <v>11.009999999999991</v>
      </c>
      <c r="F307" s="202">
        <v>3.6402711191932502E-2</v>
      </c>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213.05860000000001</v>
      </c>
      <c r="D7" s="226">
        <v>9.200000000001296E-2</v>
      </c>
      <c r="E7" s="69">
        <v>4.3199262231730096E-4</v>
      </c>
    </row>
    <row r="8" spans="1:9">
      <c r="B8" s="41" t="s">
        <v>30</v>
      </c>
      <c r="C8" s="231">
        <v>220.15210000000002</v>
      </c>
      <c r="D8" s="226">
        <v>2.5135000000000218</v>
      </c>
      <c r="E8" s="69">
        <v>1.1548962362375237E-2</v>
      </c>
    </row>
    <row r="9" spans="1:9">
      <c r="B9" s="41" t="s">
        <v>31</v>
      </c>
      <c r="C9" s="231" t="s">
        <v>72</v>
      </c>
      <c r="D9" s="225"/>
      <c r="E9" s="70"/>
    </row>
    <row r="10" spans="1:9">
      <c r="B10" s="41" t="s">
        <v>32</v>
      </c>
      <c r="C10" s="231">
        <v>259.67</v>
      </c>
      <c r="D10" s="226">
        <v>0.80000000000001137</v>
      </c>
      <c r="E10" s="69">
        <v>3.0903542318538868E-3</v>
      </c>
    </row>
    <row r="11" spans="1:9">
      <c r="B11" s="41" t="s">
        <v>33</v>
      </c>
      <c r="C11" s="231">
        <v>227.48000000000002</v>
      </c>
      <c r="D11" s="225">
        <v>0.40000000000000568</v>
      </c>
      <c r="E11" s="70">
        <v>1.7614937466972069E-3</v>
      </c>
    </row>
    <row r="12" spans="1:9">
      <c r="B12" s="41" t="s">
        <v>34</v>
      </c>
      <c r="C12" s="231" t="s">
        <v>72</v>
      </c>
      <c r="D12" s="225"/>
      <c r="E12" s="71"/>
    </row>
    <row r="13" spans="1:9">
      <c r="B13" s="41" t="s">
        <v>35</v>
      </c>
      <c r="C13" s="231">
        <v>232.08</v>
      </c>
      <c r="D13" s="225">
        <v>0</v>
      </c>
      <c r="E13" s="70">
        <v>0</v>
      </c>
    </row>
    <row r="14" spans="1:9">
      <c r="B14" s="41" t="s">
        <v>36</v>
      </c>
      <c r="C14" s="231">
        <v>279.93</v>
      </c>
      <c r="D14" s="226">
        <v>-0.98000000000001819</v>
      </c>
      <c r="E14" s="71">
        <v>-3.4886618489908816E-3</v>
      </c>
    </row>
    <row r="15" spans="1:9">
      <c r="B15" s="41" t="s">
        <v>37</v>
      </c>
      <c r="C15" s="231">
        <v>249.05</v>
      </c>
      <c r="D15" s="225">
        <v>-10.800000000000011</v>
      </c>
      <c r="E15" s="70">
        <v>-4.156243986915531E-2</v>
      </c>
    </row>
    <row r="16" spans="1:9">
      <c r="B16" s="41" t="s">
        <v>38</v>
      </c>
      <c r="C16" s="231">
        <v>235.41</v>
      </c>
      <c r="D16" s="225">
        <v>0.54999999999998295</v>
      </c>
      <c r="E16" s="70">
        <v>2.341820659115923E-3</v>
      </c>
    </row>
    <row r="17" spans="2:5">
      <c r="B17" s="41" t="s">
        <v>39</v>
      </c>
      <c r="C17" s="231" t="s">
        <v>72</v>
      </c>
      <c r="D17" s="225"/>
      <c r="E17" s="70"/>
    </row>
    <row r="18" spans="2:5">
      <c r="B18" s="41" t="s">
        <v>40</v>
      </c>
      <c r="C18" s="231">
        <v>172.91</v>
      </c>
      <c r="D18" s="225">
        <v>0</v>
      </c>
      <c r="E18" s="70">
        <v>0</v>
      </c>
    </row>
    <row r="19" spans="2:5">
      <c r="B19" s="41" t="s">
        <v>41</v>
      </c>
      <c r="C19" s="231">
        <v>200.73000000000002</v>
      </c>
      <c r="D19" s="225">
        <v>-11.859999999999985</v>
      </c>
      <c r="E19" s="71">
        <v>-5.5788136789124532E-2</v>
      </c>
    </row>
    <row r="20" spans="2:5">
      <c r="B20" s="41" t="s">
        <v>42</v>
      </c>
      <c r="C20" s="231">
        <v>192.89000000000001</v>
      </c>
      <c r="D20" s="225">
        <v>2.5200000000000102</v>
      </c>
      <c r="E20" s="70">
        <v>1.3237379839260432E-2</v>
      </c>
    </row>
    <row r="21" spans="2:5">
      <c r="B21" s="41" t="s">
        <v>43</v>
      </c>
      <c r="C21" s="231">
        <v>249.0265</v>
      </c>
      <c r="D21" s="225">
        <v>13.041499999999985</v>
      </c>
      <c r="E21" s="70">
        <v>5.5264105769434524E-2</v>
      </c>
    </row>
    <row r="22" spans="2:5">
      <c r="B22" s="41" t="s">
        <v>44</v>
      </c>
      <c r="C22" s="231" t="s">
        <v>72</v>
      </c>
      <c r="D22" s="225"/>
      <c r="E22" s="70"/>
    </row>
    <row r="23" spans="2:5">
      <c r="B23" s="41" t="s">
        <v>45</v>
      </c>
      <c r="C23" s="231">
        <v>251</v>
      </c>
      <c r="D23" s="225">
        <v>0</v>
      </c>
      <c r="E23" s="71">
        <v>0</v>
      </c>
    </row>
    <row r="24" spans="2:5">
      <c r="B24" s="41" t="s">
        <v>46</v>
      </c>
      <c r="C24" s="231">
        <v>283.57</v>
      </c>
      <c r="D24" s="225">
        <v>7.5799999999999841</v>
      </c>
      <c r="E24" s="71">
        <v>2.7464763216058508E-2</v>
      </c>
    </row>
    <row r="25" spans="2:5">
      <c r="B25" s="41" t="s">
        <v>47</v>
      </c>
      <c r="C25" s="231">
        <v>264.24310000000003</v>
      </c>
      <c r="D25" s="225">
        <v>-3.0975999999999999</v>
      </c>
      <c r="E25" s="70">
        <v>-1.1586713134214111E-2</v>
      </c>
    </row>
    <row r="26" spans="2:5">
      <c r="B26" s="41" t="s">
        <v>48</v>
      </c>
      <c r="C26" s="231">
        <v>257.94</v>
      </c>
      <c r="D26" s="225">
        <v>0</v>
      </c>
      <c r="E26" s="71">
        <v>0</v>
      </c>
    </row>
    <row r="27" spans="2:5">
      <c r="B27" s="41" t="s">
        <v>49</v>
      </c>
      <c r="C27" s="231">
        <v>190.2731</v>
      </c>
      <c r="D27" s="225">
        <v>1.3591999999999871</v>
      </c>
      <c r="E27" s="71">
        <v>7.1948120281248862E-3</v>
      </c>
    </row>
    <row r="28" spans="2:5">
      <c r="B28" s="217" t="s">
        <v>50</v>
      </c>
      <c r="C28" s="232">
        <v>208.98000000000002</v>
      </c>
      <c r="D28" s="227">
        <v>2.0600000000000023</v>
      </c>
      <c r="E28" s="252">
        <v>9.9555383723177737E-3</v>
      </c>
    </row>
    <row r="29" spans="2:5">
      <c r="B29" s="41" t="s">
        <v>51</v>
      </c>
      <c r="C29" s="231">
        <v>225.46</v>
      </c>
      <c r="D29" s="251">
        <v>-7.960000000000008</v>
      </c>
      <c r="E29" s="71">
        <v>-3.4101619398509198E-2</v>
      </c>
    </row>
    <row r="30" spans="2:5">
      <c r="B30" s="41" t="s">
        <v>52</v>
      </c>
      <c r="C30" s="231">
        <v>203.86</v>
      </c>
      <c r="D30" s="225">
        <v>-0.26999999999998181</v>
      </c>
      <c r="E30" s="70">
        <v>-1.3226865232939256E-3</v>
      </c>
    </row>
    <row r="31" spans="2:5">
      <c r="B31" s="41" t="s">
        <v>53</v>
      </c>
      <c r="C31" s="231">
        <v>274.91329999999999</v>
      </c>
      <c r="D31" s="225">
        <v>10.819699999999955</v>
      </c>
      <c r="E31" s="71">
        <v>4.096918668229721E-2</v>
      </c>
    </row>
    <row r="32" spans="2:5" ht="15" thickBot="1">
      <c r="B32" s="218" t="s">
        <v>54</v>
      </c>
      <c r="C32" s="233">
        <v>254.75723696065674</v>
      </c>
      <c r="D32" s="228">
        <v>0.3626865051556365</v>
      </c>
      <c r="E32" s="254">
        <v>1.4256850412330824E-3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260.25171298428273</v>
      </c>
      <c r="BY41" s="46">
        <v>258.82592226449094</v>
      </c>
      <c r="BZ41" s="46">
        <v>258.54203359695668</v>
      </c>
      <c r="CA41" s="46">
        <v>256.83146389027934</v>
      </c>
      <c r="CB41" s="46">
        <v>255.37967360096107</v>
      </c>
      <c r="CC41" s="46">
        <v>254.0078554810292</v>
      </c>
      <c r="CD41" s="46">
        <v>255.21069430373419</v>
      </c>
      <c r="CE41" s="46">
        <v>253.95111387526285</v>
      </c>
      <c r="CF41" s="46">
        <v>254.76359744719193</v>
      </c>
      <c r="CG41" s="46">
        <v>254.3945504555011</v>
      </c>
      <c r="CH41" s="46">
        <v>254.75723696065674</v>
      </c>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283.73</v>
      </c>
      <c r="CA42" s="21">
        <v>280.91000000000003</v>
      </c>
      <c r="CB42" s="21">
        <v>280.91000000000003</v>
      </c>
      <c r="CC42" s="21">
        <v>285.31</v>
      </c>
      <c r="CD42" s="21">
        <v>286.90000000000003</v>
      </c>
      <c r="CE42" s="21">
        <v>286.90000000000003</v>
      </c>
      <c r="CF42" s="21">
        <v>280.91000000000003</v>
      </c>
      <c r="CG42" s="21">
        <v>280.91000000000003</v>
      </c>
      <c r="CH42" s="21">
        <v>283.57</v>
      </c>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v>172.91</v>
      </c>
      <c r="CB43" s="21">
        <v>172.91</v>
      </c>
      <c r="CC43" s="21">
        <v>178.1</v>
      </c>
      <c r="CD43" s="21">
        <v>168.18</v>
      </c>
      <c r="CE43" s="21">
        <v>172.91</v>
      </c>
      <c r="CF43" s="21">
        <v>172.91</v>
      </c>
      <c r="CG43" s="21">
        <v>172.91</v>
      </c>
      <c r="CH43" s="21">
        <v>172.91</v>
      </c>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v>196.37</v>
      </c>
      <c r="CB44" s="21">
        <v>206.64000000000001</v>
      </c>
      <c r="CC44" s="21">
        <v>204.78</v>
      </c>
      <c r="CD44" s="21">
        <v>207.42000000000002</v>
      </c>
      <c r="CE44" s="21">
        <v>208.9</v>
      </c>
      <c r="CF44" s="21">
        <v>204.54</v>
      </c>
      <c r="CG44" s="21">
        <v>206.92000000000002</v>
      </c>
      <c r="CH44" s="21">
        <v>208.98000000000002</v>
      </c>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228.12660000000002</v>
      </c>
      <c r="D7" s="237">
        <v>-9.1470999999999947</v>
      </c>
      <c r="E7" s="71">
        <v>-3.8550838124916442E-2</v>
      </c>
    </row>
    <row r="8" spans="1:8">
      <c r="B8" s="41" t="s">
        <v>30</v>
      </c>
      <c r="C8" s="236">
        <v>273.6617</v>
      </c>
      <c r="D8" s="237">
        <v>8.5585999999999558</v>
      </c>
      <c r="E8" s="70">
        <v>3.2284043453282729E-2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236.51</v>
      </c>
      <c r="D13" s="238">
        <v>-2.3200000000000216</v>
      </c>
      <c r="E13" s="71">
        <v>-9.7140225264833457E-3</v>
      </c>
    </row>
    <row r="14" spans="1:8">
      <c r="B14" s="41" t="s">
        <v>36</v>
      </c>
      <c r="C14" s="236">
        <v>370</v>
      </c>
      <c r="D14" s="238">
        <v>0</v>
      </c>
      <c r="E14" s="70">
        <v>0</v>
      </c>
    </row>
    <row r="15" spans="1:8">
      <c r="B15" s="41" t="s">
        <v>37</v>
      </c>
      <c r="C15" s="236">
        <v>264.26</v>
      </c>
      <c r="D15" s="238">
        <v>0.76999999999998181</v>
      </c>
      <c r="E15" s="71">
        <v>2.9223120422026128E-3</v>
      </c>
    </row>
    <row r="16" spans="1:8">
      <c r="B16" s="41" t="s">
        <v>38</v>
      </c>
      <c r="C16" s="236" t="s">
        <v>72</v>
      </c>
      <c r="D16" s="238"/>
      <c r="E16" s="71"/>
    </row>
    <row r="17" spans="2:5">
      <c r="B17" s="41" t="s">
        <v>39</v>
      </c>
      <c r="C17" s="236">
        <v>352</v>
      </c>
      <c r="D17" s="238">
        <v>0</v>
      </c>
      <c r="E17" s="71">
        <v>0</v>
      </c>
    </row>
    <row r="18" spans="2:5">
      <c r="B18" s="41" t="s">
        <v>40</v>
      </c>
      <c r="C18" s="236">
        <v>246.43</v>
      </c>
      <c r="D18" s="238">
        <v>0</v>
      </c>
      <c r="E18" s="71">
        <v>0</v>
      </c>
    </row>
    <row r="19" spans="2:5">
      <c r="B19" s="41" t="s">
        <v>41</v>
      </c>
      <c r="C19" s="236" t="s">
        <v>72</v>
      </c>
      <c r="D19" s="237"/>
      <c r="E19" s="71"/>
    </row>
    <row r="20" spans="2:5">
      <c r="B20" s="41" t="s">
        <v>42</v>
      </c>
      <c r="C20" s="236" t="s">
        <v>72</v>
      </c>
      <c r="D20" s="237"/>
      <c r="E20" s="71"/>
    </row>
    <row r="21" spans="2:5">
      <c r="B21" s="41" t="s">
        <v>43</v>
      </c>
      <c r="C21" s="236">
        <v>237.51670000000001</v>
      </c>
      <c r="D21" s="237">
        <v>-5.137599999999992</v>
      </c>
      <c r="E21" s="71">
        <v>-2.1172507554986675E-2</v>
      </c>
    </row>
    <row r="22" spans="2:5">
      <c r="B22" s="41" t="s">
        <v>44</v>
      </c>
      <c r="C22" s="236" t="s">
        <v>72</v>
      </c>
      <c r="D22" s="238"/>
      <c r="E22" s="70"/>
    </row>
    <row r="23" spans="2:5">
      <c r="B23" s="41" t="s">
        <v>45</v>
      </c>
      <c r="C23" s="236" t="s">
        <v>72</v>
      </c>
      <c r="D23" s="238"/>
      <c r="E23" s="70"/>
    </row>
    <row r="24" spans="2:5">
      <c r="B24" s="41" t="s">
        <v>46</v>
      </c>
      <c r="C24" s="236">
        <v>365.94</v>
      </c>
      <c r="D24" s="238">
        <v>0.78999999999996362</v>
      </c>
      <c r="E24" s="70">
        <v>2.1634944543338364E-3</v>
      </c>
    </row>
    <row r="25" spans="2:5">
      <c r="B25" s="41" t="s">
        <v>47</v>
      </c>
      <c r="C25" s="236">
        <v>227.75970000000001</v>
      </c>
      <c r="D25" s="238">
        <v>-7.2025000000000148</v>
      </c>
      <c r="E25" s="71">
        <v>-3.0653866877310532E-2</v>
      </c>
    </row>
    <row r="26" spans="2:5">
      <c r="B26" s="41" t="s">
        <v>48</v>
      </c>
      <c r="C26" s="236">
        <v>255</v>
      </c>
      <c r="D26" s="238">
        <v>0</v>
      </c>
      <c r="E26" s="70">
        <v>0</v>
      </c>
    </row>
    <row r="27" spans="2:5">
      <c r="B27" s="41" t="s">
        <v>49</v>
      </c>
      <c r="C27" s="236">
        <v>231.8802</v>
      </c>
      <c r="D27" s="238">
        <v>-0.49920000000000186</v>
      </c>
      <c r="E27" s="70">
        <v>-2.1482110720657532E-3</v>
      </c>
    </row>
    <row r="28" spans="2:5">
      <c r="B28" s="217" t="s">
        <v>50</v>
      </c>
      <c r="C28" s="239">
        <v>304.10000000000002</v>
      </c>
      <c r="D28" s="240">
        <v>3.5</v>
      </c>
      <c r="E28" s="249">
        <v>1.1643379906852935E-2</v>
      </c>
    </row>
    <row r="29" spans="2:5">
      <c r="B29" s="41" t="s">
        <v>51</v>
      </c>
      <c r="C29" s="236">
        <v>264.41000000000003</v>
      </c>
      <c r="D29" s="238">
        <v>21.080000000000013</v>
      </c>
      <c r="E29" s="71">
        <v>8.6631323716763298E-2</v>
      </c>
    </row>
    <row r="30" spans="2:5">
      <c r="B30" s="41" t="s">
        <v>52</v>
      </c>
      <c r="C30" s="236" t="s">
        <v>72</v>
      </c>
      <c r="D30" s="237"/>
      <c r="E30" s="71"/>
    </row>
    <row r="31" spans="2:5">
      <c r="B31" s="41" t="s">
        <v>53</v>
      </c>
      <c r="C31" s="236">
        <v>318.21230000000003</v>
      </c>
      <c r="D31" s="238">
        <v>4.1430000000000291</v>
      </c>
      <c r="E31" s="70">
        <v>1.319135617521372E-2</v>
      </c>
    </row>
    <row r="32" spans="2:5" ht="15" thickBot="1">
      <c r="B32" s="218" t="s">
        <v>54</v>
      </c>
      <c r="C32" s="241">
        <v>300.0166575037465</v>
      </c>
      <c r="D32" s="242">
        <v>-1.824389852280035</v>
      </c>
      <c r="E32" s="250">
        <v>-6.0442072682319603E-3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308.39042549775206</v>
      </c>
      <c r="CA41" s="46">
        <v>306.35982818454295</v>
      </c>
      <c r="CB41" s="46">
        <v>295.21251009419825</v>
      </c>
      <c r="CC41" s="46">
        <v>299.47586922500534</v>
      </c>
      <c r="CD41" s="46">
        <v>301.50338502462006</v>
      </c>
      <c r="CE41" s="46">
        <v>296.18097262898732</v>
      </c>
      <c r="CF41" s="46">
        <v>298.66746711624921</v>
      </c>
      <c r="CG41" s="46">
        <v>301.84104735602654</v>
      </c>
      <c r="CH41" s="46">
        <v>300.0166575037465</v>
      </c>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v>452</v>
      </c>
      <c r="CB42" s="21">
        <v>452</v>
      </c>
      <c r="CC42" s="21">
        <v>452</v>
      </c>
      <c r="CD42" s="21">
        <v>452</v>
      </c>
      <c r="CE42" s="21">
        <v>452</v>
      </c>
      <c r="CF42" s="21">
        <v>452</v>
      </c>
      <c r="CG42" s="21">
        <v>452</v>
      </c>
      <c r="CH42" s="21">
        <v>452</v>
      </c>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v>231.98410000000001</v>
      </c>
      <c r="CB43" s="21">
        <v>205.589</v>
      </c>
      <c r="CC43" s="21">
        <v>224.60990000000001</v>
      </c>
      <c r="CD43" s="21">
        <v>230.45020000000002</v>
      </c>
      <c r="CE43" s="21">
        <v>210.3219</v>
      </c>
      <c r="CF43" s="21">
        <v>222.9462</v>
      </c>
      <c r="CG43" s="21">
        <v>232.3794</v>
      </c>
      <c r="CH43" s="21">
        <v>227.75970000000001</v>
      </c>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v>299.54000000000002</v>
      </c>
      <c r="CB44" s="21">
        <v>296.82</v>
      </c>
      <c r="CC44" s="21">
        <v>299.15000000000003</v>
      </c>
      <c r="CD44" s="21">
        <v>359.11</v>
      </c>
      <c r="CE44" s="21">
        <v>298.49</v>
      </c>
      <c r="CF44" s="21">
        <v>297.47000000000003</v>
      </c>
      <c r="CG44" s="21">
        <v>300.60000000000002</v>
      </c>
      <c r="CH44" s="21">
        <v>304.10000000000002</v>
      </c>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2025-08-26T11:22:38Z</dcterms:modified>
</cp:coreProperties>
</file>