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52A24807-9943-4938-B4CB-D9D68588E163}" xr6:coauthVersionLast="47" xr6:coauthVersionMax="47" xr10:uidLastSave="{00000000-0000-0000-0000-000000000000}"/>
  <bookViews>
    <workbookView xWindow="-120" yWindow="-120" windowWidth="25440" windowHeight="1539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<sst xmlns="http://schemas.openxmlformats.org/spreadsheetml/2006/main" count="1448" uniqueCount="192">
  <si>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</si>
  <si>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</si>
  <si>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</si>
  <si>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</si>
  <si>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</si>
  <si>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</si>
  <si>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</si>
  <si>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</si>
  <si>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</si>
  <si>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</si>
  <si>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</si>
  <si>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</si>
  <si>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</si>
  <si>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</si>
  <si>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</si>
  <si>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</si>
  <si>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</si>
  <si>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</si>
  <si>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</si>
  <si>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</si>
  <si>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</si>
  <si>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</si>
  <si>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</si>
  <si>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</si>
  <si>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</si>
  <si>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</si>
  <si>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</si>
  <si>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</si>
  <si>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</si>
  <si>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</si>
  <si>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</si>
  <si>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</si>
  <si>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</si>
  <si>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</si>
  <si>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</si>
  <si>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</si>
  <si>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</si>
  <si>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</si>
  <si>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</si>
  <si>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</si>
  <si>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</si>
  <si>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</si>
  <si>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</si>
  <si>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</si>
  <si>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</si>
  <si>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</si>
  <si>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</si>
  <si>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</si>
  <si>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</si>
  <si>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</si>
  <si>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</si>
  <si>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</si>
  <si>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</si>
  <si>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</si>
  <si>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</si>
  <si>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</si>
  <si>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</si>
  <si>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</si>
  <si>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</si>
  <si>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</si>
  <si>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</si>
  <si>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</si>
  <si>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</si>
  <si>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</si>
  <si>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</si>
  <si>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</si>
  <si>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</si>
  <si>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</si>
  <si>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</si>
  <si>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</si>
  <si>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</si>
  <si>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</si>
  <si>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</si>
  <si>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</si>
  <si>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</si>
  <si>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</si>
  <si>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</si>
  <si>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</si>
  <si>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</si>
  <si>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</si>
  <si>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</si>
  <si>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</si>
  <si>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</si>
  <si>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</si>
  <si>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</si>
  <si>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</si>
  <si>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</si>
  <si>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</si>
  <si>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</si>
  <si>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</si>
  <si>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</si>
  <si>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</si>
  <si>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</si>
  <si>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</si>
  <si>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</si>
  <si>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</si>
  <si>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</si>
  <si>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</si>
  <si>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</si>
  <si>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</si>
  <si>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</si>
  <si>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</si>
  <si>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</si>
  <si>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</si>
  <si>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</si>
  <si>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</si>
  <si>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</si>
  <si>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</si>
  <si>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</si>
  <si>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</si>
  <si>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</si>
  <si>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</si>
  <si>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</si>
  <si>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</si>
  <si>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</si>
  <si>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</si>
  <si>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</si>
  <si>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</si>
  <si>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</si>
  <si>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</si>
  <si>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</si>
  <si>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</si>
  <si>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</si>
  <si>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</si>
  <si>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</si>
  <si>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</si>
  <si>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</si>
  <si>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</si>
  <si>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</si>
  <si>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</si>
  <si>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</si>
  <si>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</si>
  <si>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</si>
  <si>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</si>
  <si>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</si>
  <si>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</si>
  <si>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</si>
  <si>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</si>
  <si>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</si>
  <si>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</si>
  <si>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</si>
  <si>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</si>
  <si>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</si>
  <si>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</si>
  <si>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</si>
  <si>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</si>
  <si>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</si>
  <si>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</si>
  <si>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</si>
  <si>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</si>
  <si>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</si>
  <si>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</si>
  <si>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</si>
  <si>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</si>
  <si>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</si>
  <si>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</si>
  <si>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</si>
  <si>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</si>
  <si>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</si>
  <si>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</si>
  <si>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</si>
  <si>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</si>
  <si>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</si>
  <si>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</si>
  <si>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</si>
  <si>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</si>
  <si>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</si>
  <si>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</si>
  <si>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</si>
  <si>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</si>
  <si>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</si>
  <si>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</si>
  <si>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</si>
  <si>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</si>
  <si>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</si>
  <si>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</si>
  <si>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</si>
  <si>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</si>
  <si>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</si>
  <si>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</si>
  <si>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</si>
  <si>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</si>
  <si>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</si>
  <si>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</si>
  <si>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</si>
  <si>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</si>
  <si>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31. teden (28.7.2025 – 3.8.2025)</t>
  </si>
  <si>
    <t>32. teden (4.8.2025 – 10.8.2025)</t>
  </si>
  <si>
    <t>Številka: 3305-4/2025/369</t>
  </si>
  <si>
    <t>Datum: 13.8.2025</t>
  </si>
  <si>
    <t>31. teden</t>
  </si>
  <si>
    <t>32.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</si>
</sst>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TEDNIH'!$L$35:$L$87</c:f>
              <c:numCache>
                <c:formatCode>0.00</c:formatCode>
                <c:ptCount val="53"/>
                <c:pt idx="0">
                  <c:v>511.02000000000004</c:v>
                </c:pt>
                <c:pt idx="1">
                  <c:v>509.71000000000004</c:v>
                </c:pt>
                <c:pt idx="2">
                  <c:v>514.34</c:v>
                </c:pt>
                <c:pt idx="3">
                  <c:v>507.36</c:v>
                </c:pt>
                <c:pt idx="4">
                  <c:v>518.20000000000005</c:v>
                </c:pt>
                <c:pt idx="5">
                  <c:v>523.17999999999995</c:v>
                </c:pt>
                <c:pt idx="6">
                  <c:v>517.15</c:v>
                </c:pt>
                <c:pt idx="7">
                  <c:v>522.4</c:v>
                </c:pt>
                <c:pt idx="8">
                  <c:v>517.42999999999995</c:v>
                </c:pt>
                <c:pt idx="9">
                  <c:v>524.19000000000005</c:v>
                </c:pt>
                <c:pt idx="10">
                  <c:v>520.98</c:v>
                </c:pt>
                <c:pt idx="11">
                  <c:v>523.03</c:v>
                </c:pt>
                <c:pt idx="12">
                  <c:v>525.97</c:v>
                </c:pt>
                <c:pt idx="13">
                  <c:v>517.08000000000004</c:v>
                </c:pt>
                <c:pt idx="14">
                  <c:v>531.64</c:v>
                </c:pt>
                <c:pt idx="15">
                  <c:v>511.67</c:v>
                </c:pt>
                <c:pt idx="16">
                  <c:v>536.98</c:v>
                </c:pt>
                <c:pt idx="17">
                  <c:v>531.51</c:v>
                </c:pt>
                <c:pt idx="18">
                  <c:v>537.46</c:v>
                </c:pt>
                <c:pt idx="19">
                  <c:v>536.59</c:v>
                </c:pt>
                <c:pt idx="20">
                  <c:v>545.78</c:v>
                </c:pt>
                <c:pt idx="21">
                  <c:v>559.41</c:v>
                </c:pt>
                <c:pt idx="22">
                  <c:v>540.66</c:v>
                </c:pt>
                <c:pt idx="23">
                  <c:v>553.98</c:v>
                </c:pt>
                <c:pt idx="24">
                  <c:v>560.54</c:v>
                </c:pt>
                <c:pt idx="25">
                  <c:v>562.19000000000005</c:v>
                </c:pt>
                <c:pt idx="26">
                  <c:v>558.88</c:v>
                </c:pt>
                <c:pt idx="27" formatCode="#,##0.00\ _€">
                  <c:v>565.07000000000005</c:v>
                </c:pt>
                <c:pt idx="28">
                  <c:v>562.41</c:v>
                </c:pt>
                <c:pt idx="29">
                  <c:v>569.89</c:v>
                </c:pt>
                <c:pt idx="30">
                  <c:v>553.75</c:v>
                </c:pt>
                <c:pt idx="31">
                  <c:v>577.84</c:v>
                </c:pt>
                <c:pt idx="32">
                  <c:v>586.08999999999992</c:v>
                </c:pt>
                <c:pt idx="33" formatCode="#,##0.00\ _€">
                  <c:v>585.32999999999993</c:v>
                </c:pt>
                <c:pt idx="34">
                  <c:v>578.80999999999995</c:v>
                </c:pt>
                <c:pt idx="35">
                  <c:v>590.74</c:v>
                </c:pt>
                <c:pt idx="36" formatCode="#,##0.00\ _€">
                  <c:v>589.66</c:v>
                </c:pt>
                <c:pt idx="37">
                  <c:v>591.91999999999996</c:v>
                </c:pt>
                <c:pt idx="38">
                  <c:v>601.63</c:v>
                </c:pt>
                <c:pt idx="39">
                  <c:v>606.14</c:v>
                </c:pt>
                <c:pt idx="40">
                  <c:v>591.66</c:v>
                </c:pt>
                <c:pt idx="41">
                  <c:v>596.73</c:v>
                </c:pt>
                <c:pt idx="42">
                  <c:v>612.1</c:v>
                </c:pt>
                <c:pt idx="43">
                  <c:v>597.04</c:v>
                </c:pt>
                <c:pt idx="44">
                  <c:v>593.49</c:v>
                </c:pt>
                <c:pt idx="45">
                  <c:v>619.96999999999991</c:v>
                </c:pt>
                <c:pt idx="46">
                  <c:v>613.16</c:v>
                </c:pt>
                <c:pt idx="47">
                  <c:v>618.43999999999994</c:v>
                </c:pt>
                <c:pt idx="48">
                  <c:v>616.89</c:v>
                </c:pt>
                <c:pt idx="49">
                  <c:v>623.80999999999995</c:v>
                </c:pt>
                <c:pt idx="50">
                  <c:v>606.64</c:v>
                </c:pt>
                <c:pt idx="51">
                  <c:v>618.20999999999992</c:v>
                </c:pt>
                <c:pt idx="52">
                  <c:v>623.99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TEDNIH'!$M$35:$M$87</c:f>
              <c:numCache>
                <c:formatCode>0.00</c:formatCode>
                <c:ptCount val="53"/>
                <c:pt idx="0">
                  <c:v>507.66</c:v>
                </c:pt>
                <c:pt idx="1">
                  <c:v>508.26</c:v>
                </c:pt>
                <c:pt idx="2">
                  <c:v>514.70000000000005</c:v>
                </c:pt>
                <c:pt idx="3">
                  <c:v>523.30999999999995</c:v>
                </c:pt>
                <c:pt idx="4">
                  <c:v>512.27</c:v>
                </c:pt>
                <c:pt idx="5">
                  <c:v>503.40000000000003</c:v>
                </c:pt>
                <c:pt idx="6">
                  <c:v>521.89</c:v>
                </c:pt>
                <c:pt idx="7">
                  <c:v>515.89</c:v>
                </c:pt>
                <c:pt idx="8">
                  <c:v>486.78000000000003</c:v>
                </c:pt>
                <c:pt idx="9">
                  <c:v>519.83000000000004</c:v>
                </c:pt>
                <c:pt idx="10">
                  <c:v>519.96</c:v>
                </c:pt>
                <c:pt idx="11">
                  <c:v>518.66999999999996</c:v>
                </c:pt>
                <c:pt idx="12">
                  <c:v>517.11</c:v>
                </c:pt>
                <c:pt idx="13">
                  <c:v>523.65</c:v>
                </c:pt>
                <c:pt idx="14">
                  <c:v>501.88</c:v>
                </c:pt>
                <c:pt idx="15">
                  <c:v>536.37</c:v>
                </c:pt>
                <c:pt idx="16">
                  <c:v>533.16</c:v>
                </c:pt>
                <c:pt idx="17">
                  <c:v>519.54</c:v>
                </c:pt>
                <c:pt idx="18">
                  <c:v>534.59</c:v>
                </c:pt>
                <c:pt idx="19">
                  <c:v>531.24</c:v>
                </c:pt>
                <c:pt idx="20">
                  <c:v>505.43</c:v>
                </c:pt>
                <c:pt idx="21">
                  <c:v>541.72</c:v>
                </c:pt>
                <c:pt idx="22">
                  <c:v>534.75</c:v>
                </c:pt>
                <c:pt idx="23">
                  <c:v>543.82000000000005</c:v>
                </c:pt>
                <c:pt idx="24">
                  <c:v>524.45000000000005</c:v>
                </c:pt>
                <c:pt idx="25">
                  <c:v>563.66</c:v>
                </c:pt>
                <c:pt idx="26">
                  <c:v>540.35</c:v>
                </c:pt>
                <c:pt idx="27" formatCode="#,##0.00\ _€">
                  <c:v>545.87</c:v>
                </c:pt>
                <c:pt idx="28">
                  <c:v>571.5</c:v>
                </c:pt>
                <c:pt idx="29">
                  <c:v>580.28</c:v>
                </c:pt>
                <c:pt idx="30">
                  <c:v>569.67000000000007</c:v>
                </c:pt>
                <c:pt idx="31">
                  <c:v>545.26</c:v>
                </c:pt>
                <c:pt idx="32">
                  <c:v>563.86</c:v>
                </c:pt>
                <c:pt idx="33" formatCode="#,##0.00\ _€">
                  <c:v>559.21999999999991</c:v>
                </c:pt>
                <c:pt idx="34">
                  <c:v>570.77</c:v>
                </c:pt>
                <c:pt idx="35">
                  <c:v>598.35</c:v>
                </c:pt>
                <c:pt idx="36" formatCode="#,##0.00\ _€">
                  <c:v>585.61</c:v>
                </c:pt>
                <c:pt idx="37">
                  <c:v>598.86</c:v>
                </c:pt>
                <c:pt idx="38">
                  <c:v>603.24</c:v>
                </c:pt>
                <c:pt idx="39">
                  <c:v>601.04999999999995</c:v>
                </c:pt>
                <c:pt idx="40">
                  <c:v>596.31999999999994</c:v>
                </c:pt>
                <c:pt idx="41">
                  <c:v>590.45999999999992</c:v>
                </c:pt>
                <c:pt idx="42">
                  <c:v>612.91</c:v>
                </c:pt>
                <c:pt idx="43">
                  <c:v>616.9</c:v>
                </c:pt>
                <c:pt idx="44">
                  <c:v>607.96999999999991</c:v>
                </c:pt>
                <c:pt idx="45">
                  <c:v>610.21999999999991</c:v>
                </c:pt>
                <c:pt idx="46">
                  <c:v>612.07999999999993</c:v>
                </c:pt>
                <c:pt idx="47">
                  <c:v>632.4</c:v>
                </c:pt>
                <c:pt idx="48">
                  <c:v>628</c:v>
                </c:pt>
                <c:pt idx="49">
                  <c:v>625.56999999999994</c:v>
                </c:pt>
                <c:pt idx="50">
                  <c:v>622.41</c:v>
                </c:pt>
                <c:pt idx="51">
                  <c:v>600.85</c:v>
                </c:pt>
                <c:pt idx="52">
                  <c:v>609.68999999999994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TEDNIH'!$N$35:$N$87</c:f>
              <c:numCache>
                <c:formatCode>0.00</c:formatCode>
                <c:ptCount val="53"/>
                <c:pt idx="1">
                  <c:v>516.73</c:v>
                </c:pt>
                <c:pt idx="3">
                  <c:v>511.73</c:v>
                </c:pt>
                <c:pt idx="4">
                  <c:v>511.73</c:v>
                </c:pt>
                <c:pt idx="6">
                  <c:v>506.73</c:v>
                </c:pt>
                <c:pt idx="7">
                  <c:v>541.73</c:v>
                </c:pt>
                <c:pt idx="8">
                  <c:v>541.73</c:v>
                </c:pt>
                <c:pt idx="9">
                  <c:v>511.73</c:v>
                </c:pt>
                <c:pt idx="12">
                  <c:v>461.73</c:v>
                </c:pt>
                <c:pt idx="16">
                  <c:v>556.73</c:v>
                </c:pt>
                <c:pt idx="21">
                  <c:v>551.73</c:v>
                </c:pt>
                <c:pt idx="22">
                  <c:v>559.73</c:v>
                </c:pt>
                <c:pt idx="23">
                  <c:v>561.73</c:v>
                </c:pt>
                <c:pt idx="36" formatCode="#,##0.00\ _€">
                  <c:v>590.41</c:v>
                </c:pt>
                <c:pt idx="38">
                  <c:v>600.41</c:v>
                </c:pt>
                <c:pt idx="40">
                  <c:v>615.41</c:v>
                </c:pt>
                <c:pt idx="42">
                  <c:v>560.41</c:v>
                </c:pt>
                <c:pt idx="50">
                  <c:v>640.41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TEDNIH'!$O$35:$O$87</c:f>
              <c:numCache>
                <c:formatCode>0.00</c:formatCode>
                <c:ptCount val="53"/>
                <c:pt idx="0">
                  <c:v>347.21000000000004</c:v>
                </c:pt>
                <c:pt idx="1">
                  <c:v>343.65000000000003</c:v>
                </c:pt>
                <c:pt idx="2">
                  <c:v>227.89999999999998</c:v>
                </c:pt>
                <c:pt idx="3">
                  <c:v>341.72</c:v>
                </c:pt>
                <c:pt idx="4">
                  <c:v>379.01</c:v>
                </c:pt>
                <c:pt idx="5">
                  <c:v>322.94</c:v>
                </c:pt>
                <c:pt idx="6">
                  <c:v>373.27000000000004</c:v>
                </c:pt>
                <c:pt idx="7">
                  <c:v>340.11</c:v>
                </c:pt>
                <c:pt idx="8">
                  <c:v>380.55</c:v>
                </c:pt>
                <c:pt idx="9">
                  <c:v>324.71000000000004</c:v>
                </c:pt>
                <c:pt idx="10">
                  <c:v>362.23</c:v>
                </c:pt>
                <c:pt idx="11">
                  <c:v>360.57</c:v>
                </c:pt>
                <c:pt idx="12">
                  <c:v>389.41</c:v>
                </c:pt>
                <c:pt idx="13">
                  <c:v>324.35000000000002</c:v>
                </c:pt>
                <c:pt idx="14">
                  <c:v>375.92</c:v>
                </c:pt>
                <c:pt idx="15">
                  <c:v>376.55</c:v>
                </c:pt>
                <c:pt idx="16">
                  <c:v>290.96000000000004</c:v>
                </c:pt>
                <c:pt idx="17">
                  <c:v>365.94</c:v>
                </c:pt>
                <c:pt idx="18">
                  <c:v>340.14000000000004</c:v>
                </c:pt>
                <c:pt idx="19">
                  <c:v>387.14000000000004</c:v>
                </c:pt>
                <c:pt idx="20">
                  <c:v>381.84000000000003</c:v>
                </c:pt>
                <c:pt idx="21">
                  <c:v>402.46000000000004</c:v>
                </c:pt>
                <c:pt idx="22">
                  <c:v>394.40000000000003</c:v>
                </c:pt>
                <c:pt idx="23">
                  <c:v>389.77000000000004</c:v>
                </c:pt>
                <c:pt idx="24">
                  <c:v>389.68</c:v>
                </c:pt>
                <c:pt idx="25">
                  <c:v>334.98</c:v>
                </c:pt>
                <c:pt idx="26">
                  <c:v>415.93</c:v>
                </c:pt>
                <c:pt idx="27" formatCode="#,##0.00\ _€">
                  <c:v>360.29</c:v>
                </c:pt>
                <c:pt idx="28">
                  <c:v>380.70000000000005</c:v>
                </c:pt>
                <c:pt idx="29">
                  <c:v>400.71000000000004</c:v>
                </c:pt>
                <c:pt idx="30">
                  <c:v>431.59000000000003</c:v>
                </c:pt>
                <c:pt idx="31">
                  <c:v>410.14000000000004</c:v>
                </c:pt>
                <c:pt idx="32">
                  <c:v>413.38000000000005</c:v>
                </c:pt>
                <c:pt idx="33" formatCode="#,##0.00\ _€">
                  <c:v>377.01000000000005</c:v>
                </c:pt>
                <c:pt idx="34">
                  <c:v>371.85</c:v>
                </c:pt>
                <c:pt idx="35">
                  <c:v>454.51000000000005</c:v>
                </c:pt>
                <c:pt idx="36" formatCode="#,##0.00\ _€">
                  <c:v>450.16</c:v>
                </c:pt>
                <c:pt idx="37">
                  <c:v>342.56</c:v>
                </c:pt>
                <c:pt idx="38">
                  <c:v>431.09000000000003</c:v>
                </c:pt>
                <c:pt idx="39">
                  <c:v>422.31</c:v>
                </c:pt>
                <c:pt idx="40">
                  <c:v>485.33000000000004</c:v>
                </c:pt>
                <c:pt idx="41">
                  <c:v>449.20000000000005</c:v>
                </c:pt>
                <c:pt idx="42">
                  <c:v>503.38000000000005</c:v>
                </c:pt>
                <c:pt idx="43">
                  <c:v>409.37</c:v>
                </c:pt>
                <c:pt idx="44">
                  <c:v>461.45000000000005</c:v>
                </c:pt>
                <c:pt idx="45">
                  <c:v>486.53000000000003</c:v>
                </c:pt>
                <c:pt idx="46">
                  <c:v>507.48</c:v>
                </c:pt>
                <c:pt idx="47">
                  <c:v>479.21000000000004</c:v>
                </c:pt>
                <c:pt idx="48">
                  <c:v>475.04</c:v>
                </c:pt>
                <c:pt idx="49">
                  <c:v>488.21000000000004</c:v>
                </c:pt>
                <c:pt idx="50">
                  <c:v>487.93</c:v>
                </c:pt>
                <c:pt idx="51">
                  <c:v>464.40000000000003</c:v>
                </c:pt>
                <c:pt idx="52">
                  <c:v>505.21000000000004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TEDNIH'!$P$35:$P$87</c:f>
              <c:numCache>
                <c:formatCode>0.00</c:formatCode>
                <c:ptCount val="53"/>
                <c:pt idx="0">
                  <c:v>497.64000000000004</c:v>
                </c:pt>
                <c:pt idx="1">
                  <c:v>490.86</c:v>
                </c:pt>
                <c:pt idx="2">
                  <c:v>496.62</c:v>
                </c:pt>
                <c:pt idx="3">
                  <c:v>479.36</c:v>
                </c:pt>
                <c:pt idx="4">
                  <c:v>498.93</c:v>
                </c:pt>
                <c:pt idx="5">
                  <c:v>499.42</c:v>
                </c:pt>
                <c:pt idx="6">
                  <c:v>495.56</c:v>
                </c:pt>
                <c:pt idx="7">
                  <c:v>504.36</c:v>
                </c:pt>
                <c:pt idx="8">
                  <c:v>507.19</c:v>
                </c:pt>
                <c:pt idx="9">
                  <c:v>496.73</c:v>
                </c:pt>
                <c:pt idx="10">
                  <c:v>501.43</c:v>
                </c:pt>
                <c:pt idx="11">
                  <c:v>505.15000000000003</c:v>
                </c:pt>
                <c:pt idx="12">
                  <c:v>508.06</c:v>
                </c:pt>
                <c:pt idx="13">
                  <c:v>506.08000000000004</c:v>
                </c:pt>
                <c:pt idx="14">
                  <c:v>489.36</c:v>
                </c:pt>
                <c:pt idx="15">
                  <c:v>489.04</c:v>
                </c:pt>
                <c:pt idx="16">
                  <c:v>493.5</c:v>
                </c:pt>
                <c:pt idx="17">
                  <c:v>490.37</c:v>
                </c:pt>
                <c:pt idx="18">
                  <c:v>505.55</c:v>
                </c:pt>
                <c:pt idx="19">
                  <c:v>514.47</c:v>
                </c:pt>
                <c:pt idx="20">
                  <c:v>515.1</c:v>
                </c:pt>
                <c:pt idx="21">
                  <c:v>505.32</c:v>
                </c:pt>
                <c:pt idx="22">
                  <c:v>515.58000000000004</c:v>
                </c:pt>
                <c:pt idx="23">
                  <c:v>521.08000000000004</c:v>
                </c:pt>
                <c:pt idx="24">
                  <c:v>502.99</c:v>
                </c:pt>
                <c:pt idx="25">
                  <c:v>519.93999999999994</c:v>
                </c:pt>
                <c:pt idx="26">
                  <c:v>503.14000000000004</c:v>
                </c:pt>
                <c:pt idx="27" formatCode="#,##0.00\ _€">
                  <c:v>502.76</c:v>
                </c:pt>
                <c:pt idx="28">
                  <c:v>528.21</c:v>
                </c:pt>
                <c:pt idx="29">
                  <c:v>520.66999999999996</c:v>
                </c:pt>
                <c:pt idx="30">
                  <c:v>546.24</c:v>
                </c:pt>
                <c:pt idx="31">
                  <c:v>532.77</c:v>
                </c:pt>
                <c:pt idx="32">
                  <c:v>529.08999999999992</c:v>
                </c:pt>
                <c:pt idx="33" formatCode="#,##0.00\ _€">
                  <c:v>549.53</c:v>
                </c:pt>
                <c:pt idx="34">
                  <c:v>534.83999999999992</c:v>
                </c:pt>
                <c:pt idx="35">
                  <c:v>538.93999999999994</c:v>
                </c:pt>
                <c:pt idx="36" formatCode="#,##0.00\ _€">
                  <c:v>547.80999999999995</c:v>
                </c:pt>
                <c:pt idx="37">
                  <c:v>514.22</c:v>
                </c:pt>
                <c:pt idx="38">
                  <c:v>576.1</c:v>
                </c:pt>
                <c:pt idx="39">
                  <c:v>557.04999999999995</c:v>
                </c:pt>
                <c:pt idx="40">
                  <c:v>577.94999999999993</c:v>
                </c:pt>
                <c:pt idx="41">
                  <c:v>561.04</c:v>
                </c:pt>
                <c:pt idx="42">
                  <c:v>581.79999999999995</c:v>
                </c:pt>
                <c:pt idx="43">
                  <c:v>578.16999999999996</c:v>
                </c:pt>
                <c:pt idx="44">
                  <c:v>572.67999999999995</c:v>
                </c:pt>
                <c:pt idx="45">
                  <c:v>604.65</c:v>
                </c:pt>
                <c:pt idx="46">
                  <c:v>574.52</c:v>
                </c:pt>
                <c:pt idx="47">
                  <c:v>574.38</c:v>
                </c:pt>
                <c:pt idx="48">
                  <c:v>561.81999999999994</c:v>
                </c:pt>
                <c:pt idx="49">
                  <c:v>566.29</c:v>
                </c:pt>
                <c:pt idx="50">
                  <c:v>577.70999999999992</c:v>
                </c:pt>
                <c:pt idx="51">
                  <c:v>553.75</c:v>
                </c:pt>
                <c:pt idx="52">
                  <c:v>601.52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TEDNIH'!$K$35:$K$87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'CENE PO TEDNIH'!$Q$35:$Q$87</c:f>
              <c:numCache>
                <c:formatCode>0.00</c:formatCode>
                <c:ptCount val="53"/>
                <c:pt idx="1">
                  <c:v>516.73</c:v>
                </c:pt>
                <c:pt idx="17">
                  <c:v>521.73</c:v>
                </c:pt>
                <c:pt idx="28">
                  <c:v>586.73</c:v>
                </c:pt>
                <c:pt idx="31">
                  <c:v>551.73</c:v>
                </c:pt>
                <c:pt idx="41">
                  <c:v>610.41</c:v>
                </c:pt>
                <c:pt idx="47">
                  <c:v>620.6</c:v>
                </c:pt>
                <c:pt idx="51">
                  <c:v>630.41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4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TEDNIH'!$C$35:$C$87</c:f>
              <c:numCache>
                <c:formatCode>#,##0</c:formatCode>
                <c:ptCount val="53"/>
                <c:pt idx="0">
                  <c:v>1770</c:v>
                </c:pt>
                <c:pt idx="1">
                  <c:v>1640</c:v>
                </c:pt>
                <c:pt idx="2">
                  <c:v>270</c:v>
                </c:pt>
                <c:pt idx="3">
                  <c:v>680</c:v>
                </c:pt>
                <c:pt idx="4">
                  <c:v>285</c:v>
                </c:pt>
                <c:pt idx="5">
                  <c:v>816</c:v>
                </c:pt>
                <c:pt idx="6">
                  <c:v>1579</c:v>
                </c:pt>
                <c:pt idx="7">
                  <c:v>326</c:v>
                </c:pt>
                <c:pt idx="8">
                  <c:v>576</c:v>
                </c:pt>
                <c:pt idx="9">
                  <c:v>757</c:v>
                </c:pt>
                <c:pt idx="10">
                  <c:v>152</c:v>
                </c:pt>
                <c:pt idx="11">
                  <c:v>719</c:v>
                </c:pt>
                <c:pt idx="12">
                  <c:v>374</c:v>
                </c:pt>
                <c:pt idx="13">
                  <c:v>261</c:v>
                </c:pt>
                <c:pt idx="14">
                  <c:v>879</c:v>
                </c:pt>
                <c:pt idx="15">
                  <c:v>667</c:v>
                </c:pt>
                <c:pt idx="16">
                  <c:v>1004</c:v>
                </c:pt>
                <c:pt idx="17">
                  <c:v>569</c:v>
                </c:pt>
                <c:pt idx="18">
                  <c:v>150</c:v>
                </c:pt>
                <c:pt idx="19">
                  <c:v>108</c:v>
                </c:pt>
                <c:pt idx="20">
                  <c:v>991</c:v>
                </c:pt>
                <c:pt idx="21">
                  <c:v>228</c:v>
                </c:pt>
                <c:pt idx="22">
                  <c:v>789</c:v>
                </c:pt>
                <c:pt idx="25">
                  <c:v>226</c:v>
                </c:pt>
                <c:pt idx="26">
                  <c:v>249</c:v>
                </c:pt>
                <c:pt idx="27">
                  <c:v>1315</c:v>
                </c:pt>
                <c:pt idx="28">
                  <c:v>710</c:v>
                </c:pt>
                <c:pt idx="29">
                  <c:v>393</c:v>
                </c:pt>
                <c:pt idx="30">
                  <c:v>394</c:v>
                </c:pt>
                <c:pt idx="31">
                  <c:v>1109</c:v>
                </c:pt>
                <c:pt idx="33">
                  <c:v>194</c:v>
                </c:pt>
                <c:pt idx="34">
                  <c:v>1135</c:v>
                </c:pt>
                <c:pt idx="36">
                  <c:v>1471</c:v>
                </c:pt>
                <c:pt idx="37">
                  <c:v>417</c:v>
                </c:pt>
                <c:pt idx="38">
                  <c:v>885</c:v>
                </c:pt>
                <c:pt idx="39">
                  <c:v>1239</c:v>
                </c:pt>
                <c:pt idx="40">
                  <c:v>835</c:v>
                </c:pt>
                <c:pt idx="41">
                  <c:v>674</c:v>
                </c:pt>
                <c:pt idx="42">
                  <c:v>222</c:v>
                </c:pt>
                <c:pt idx="43">
                  <c:v>506</c:v>
                </c:pt>
                <c:pt idx="44">
                  <c:v>761</c:v>
                </c:pt>
                <c:pt idx="45">
                  <c:v>312</c:v>
                </c:pt>
                <c:pt idx="46">
                  <c:v>526</c:v>
                </c:pt>
                <c:pt idx="47">
                  <c:v>1051</c:v>
                </c:pt>
                <c:pt idx="48">
                  <c:v>128</c:v>
                </c:pt>
                <c:pt idx="49">
                  <c:v>384</c:v>
                </c:pt>
                <c:pt idx="50">
                  <c:v>1182</c:v>
                </c:pt>
                <c:pt idx="51">
                  <c:v>1843</c:v>
                </c:pt>
                <c:pt idx="52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TEDNIH'!$D$35:$D$87</c:f>
              <c:numCache>
                <c:formatCode>#,##0</c:formatCode>
                <c:ptCount val="53"/>
                <c:pt idx="0">
                  <c:v>88614</c:v>
                </c:pt>
                <c:pt idx="1">
                  <c:v>84969</c:v>
                </c:pt>
                <c:pt idx="2">
                  <c:v>94132</c:v>
                </c:pt>
                <c:pt idx="3">
                  <c:v>86713</c:v>
                </c:pt>
                <c:pt idx="4">
                  <c:v>79054</c:v>
                </c:pt>
                <c:pt idx="5">
                  <c:v>96579</c:v>
                </c:pt>
                <c:pt idx="6">
                  <c:v>97199</c:v>
                </c:pt>
                <c:pt idx="7">
                  <c:v>87919</c:v>
                </c:pt>
                <c:pt idx="8">
                  <c:v>100458</c:v>
                </c:pt>
                <c:pt idx="9">
                  <c:v>108354</c:v>
                </c:pt>
                <c:pt idx="10">
                  <c:v>93622</c:v>
                </c:pt>
                <c:pt idx="11">
                  <c:v>114500</c:v>
                </c:pt>
                <c:pt idx="12">
                  <c:v>66254</c:v>
                </c:pt>
                <c:pt idx="13">
                  <c:v>88975</c:v>
                </c:pt>
                <c:pt idx="14">
                  <c:v>94772</c:v>
                </c:pt>
                <c:pt idx="15">
                  <c:v>89290</c:v>
                </c:pt>
                <c:pt idx="16">
                  <c:v>92898</c:v>
                </c:pt>
                <c:pt idx="17">
                  <c:v>96429</c:v>
                </c:pt>
                <c:pt idx="18">
                  <c:v>106378</c:v>
                </c:pt>
                <c:pt idx="19">
                  <c:v>48091</c:v>
                </c:pt>
                <c:pt idx="20">
                  <c:v>80301</c:v>
                </c:pt>
                <c:pt idx="21">
                  <c:v>55114</c:v>
                </c:pt>
                <c:pt idx="22">
                  <c:v>90405</c:v>
                </c:pt>
                <c:pt idx="23">
                  <c:v>75826</c:v>
                </c:pt>
                <c:pt idx="24">
                  <c:v>100257</c:v>
                </c:pt>
                <c:pt idx="25">
                  <c:v>69640</c:v>
                </c:pt>
                <c:pt idx="26">
                  <c:v>71274</c:v>
                </c:pt>
                <c:pt idx="27">
                  <c:v>71064</c:v>
                </c:pt>
                <c:pt idx="28">
                  <c:v>90303</c:v>
                </c:pt>
                <c:pt idx="29">
                  <c:v>103466</c:v>
                </c:pt>
                <c:pt idx="30">
                  <c:v>87293</c:v>
                </c:pt>
                <c:pt idx="31">
                  <c:v>90114</c:v>
                </c:pt>
                <c:pt idx="32">
                  <c:v>94081</c:v>
                </c:pt>
                <c:pt idx="33">
                  <c:v>85328</c:v>
                </c:pt>
                <c:pt idx="34">
                  <c:v>105017</c:v>
                </c:pt>
                <c:pt idx="35">
                  <c:v>96121</c:v>
                </c:pt>
                <c:pt idx="36">
                  <c:v>117143</c:v>
                </c:pt>
                <c:pt idx="37">
                  <c:v>85540</c:v>
                </c:pt>
                <c:pt idx="38">
                  <c:v>78016</c:v>
                </c:pt>
                <c:pt idx="39">
                  <c:v>95012</c:v>
                </c:pt>
                <c:pt idx="40">
                  <c:v>102079</c:v>
                </c:pt>
                <c:pt idx="41">
                  <c:v>90649</c:v>
                </c:pt>
                <c:pt idx="42">
                  <c:v>69826</c:v>
                </c:pt>
                <c:pt idx="43">
                  <c:v>89181</c:v>
                </c:pt>
                <c:pt idx="44">
                  <c:v>82824</c:v>
                </c:pt>
                <c:pt idx="45">
                  <c:v>102973</c:v>
                </c:pt>
                <c:pt idx="46">
                  <c:v>92782</c:v>
                </c:pt>
                <c:pt idx="47">
                  <c:v>106390</c:v>
                </c:pt>
                <c:pt idx="48">
                  <c:v>115339</c:v>
                </c:pt>
                <c:pt idx="49">
                  <c:v>92526</c:v>
                </c:pt>
                <c:pt idx="50">
                  <c:v>86267</c:v>
                </c:pt>
                <c:pt idx="51">
                  <c:v>117378</c:v>
                </c:pt>
                <c:pt idx="52">
                  <c:v>89137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TEDNIH'!$E$35:$E$87</c:f>
              <c:numCache>
                <c:formatCode>#,##0</c:formatCode>
                <c:ptCount val="53"/>
                <c:pt idx="0">
                  <c:v>11035</c:v>
                </c:pt>
                <c:pt idx="1">
                  <c:v>5454</c:v>
                </c:pt>
                <c:pt idx="2">
                  <c:v>10087</c:v>
                </c:pt>
                <c:pt idx="3">
                  <c:v>6489</c:v>
                </c:pt>
                <c:pt idx="4">
                  <c:v>9737</c:v>
                </c:pt>
                <c:pt idx="5">
                  <c:v>5603</c:v>
                </c:pt>
                <c:pt idx="6">
                  <c:v>5786</c:v>
                </c:pt>
                <c:pt idx="7">
                  <c:v>6080</c:v>
                </c:pt>
                <c:pt idx="8">
                  <c:v>6110</c:v>
                </c:pt>
                <c:pt idx="9">
                  <c:v>6932</c:v>
                </c:pt>
                <c:pt idx="10">
                  <c:v>7026</c:v>
                </c:pt>
                <c:pt idx="11">
                  <c:v>8026</c:v>
                </c:pt>
                <c:pt idx="12">
                  <c:v>4496</c:v>
                </c:pt>
                <c:pt idx="13">
                  <c:v>6297</c:v>
                </c:pt>
                <c:pt idx="14">
                  <c:v>9407</c:v>
                </c:pt>
                <c:pt idx="15">
                  <c:v>9021</c:v>
                </c:pt>
                <c:pt idx="16">
                  <c:v>8097</c:v>
                </c:pt>
                <c:pt idx="17">
                  <c:v>9817</c:v>
                </c:pt>
                <c:pt idx="18">
                  <c:v>8679</c:v>
                </c:pt>
                <c:pt idx="19">
                  <c:v>8554</c:v>
                </c:pt>
                <c:pt idx="20">
                  <c:v>5060</c:v>
                </c:pt>
                <c:pt idx="21">
                  <c:v>3670</c:v>
                </c:pt>
                <c:pt idx="22">
                  <c:v>11011</c:v>
                </c:pt>
                <c:pt idx="23">
                  <c:v>7339</c:v>
                </c:pt>
                <c:pt idx="24">
                  <c:v>6693</c:v>
                </c:pt>
                <c:pt idx="25">
                  <c:v>6236</c:v>
                </c:pt>
                <c:pt idx="26">
                  <c:v>7505</c:v>
                </c:pt>
                <c:pt idx="27">
                  <c:v>6486</c:v>
                </c:pt>
                <c:pt idx="28">
                  <c:v>6575</c:v>
                </c:pt>
                <c:pt idx="29">
                  <c:v>5022</c:v>
                </c:pt>
                <c:pt idx="30">
                  <c:v>8096</c:v>
                </c:pt>
                <c:pt idx="31">
                  <c:v>6159</c:v>
                </c:pt>
                <c:pt idx="32">
                  <c:v>9531</c:v>
                </c:pt>
                <c:pt idx="33">
                  <c:v>11063</c:v>
                </c:pt>
                <c:pt idx="34">
                  <c:v>10802</c:v>
                </c:pt>
                <c:pt idx="35">
                  <c:v>10871</c:v>
                </c:pt>
                <c:pt idx="36">
                  <c:v>11386</c:v>
                </c:pt>
                <c:pt idx="37">
                  <c:v>7815</c:v>
                </c:pt>
                <c:pt idx="38">
                  <c:v>4793</c:v>
                </c:pt>
                <c:pt idx="39">
                  <c:v>7896</c:v>
                </c:pt>
                <c:pt idx="40">
                  <c:v>6387</c:v>
                </c:pt>
                <c:pt idx="41">
                  <c:v>12599</c:v>
                </c:pt>
                <c:pt idx="42">
                  <c:v>6442</c:v>
                </c:pt>
                <c:pt idx="43">
                  <c:v>13439</c:v>
                </c:pt>
                <c:pt idx="44">
                  <c:v>11269</c:v>
                </c:pt>
                <c:pt idx="45">
                  <c:v>8576</c:v>
                </c:pt>
                <c:pt idx="46">
                  <c:v>15257</c:v>
                </c:pt>
                <c:pt idx="47">
                  <c:v>10123</c:v>
                </c:pt>
                <c:pt idx="48">
                  <c:v>7540</c:v>
                </c:pt>
                <c:pt idx="49">
                  <c:v>12064</c:v>
                </c:pt>
                <c:pt idx="50">
                  <c:v>6894</c:v>
                </c:pt>
                <c:pt idx="51">
                  <c:v>7263</c:v>
                </c:pt>
                <c:pt idx="52">
                  <c:v>7176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TEDNIH'!$F$33:$F$85</c:f>
              <c:numCache>
                <c:formatCode>#,##0</c:formatCode>
                <c:ptCount val="53"/>
                <c:pt idx="2">
                  <c:v>329</c:v>
                </c:pt>
                <c:pt idx="3">
                  <c:v>386</c:v>
                </c:pt>
                <c:pt idx="5">
                  <c:v>2410</c:v>
                </c:pt>
                <c:pt idx="6">
                  <c:v>672</c:v>
                </c:pt>
                <c:pt idx="8">
                  <c:v>1775</c:v>
                </c:pt>
                <c:pt idx="9">
                  <c:v>2064</c:v>
                </c:pt>
                <c:pt idx="10">
                  <c:v>427</c:v>
                </c:pt>
                <c:pt idx="11">
                  <c:v>304</c:v>
                </c:pt>
                <c:pt idx="12">
                  <c:v>351</c:v>
                </c:pt>
                <c:pt idx="13">
                  <c:v>331</c:v>
                </c:pt>
                <c:pt idx="14">
                  <c:v>298</c:v>
                </c:pt>
                <c:pt idx="18">
                  <c:v>394</c:v>
                </c:pt>
                <c:pt idx="19">
                  <c:v>435</c:v>
                </c:pt>
                <c:pt idx="23">
                  <c:v>706</c:v>
                </c:pt>
                <c:pt idx="24">
                  <c:v>333</c:v>
                </c:pt>
                <c:pt idx="25">
                  <c:v>351</c:v>
                </c:pt>
                <c:pt idx="26">
                  <c:v>402</c:v>
                </c:pt>
                <c:pt idx="32">
                  <c:v>278</c:v>
                </c:pt>
                <c:pt idx="35">
                  <c:v>278</c:v>
                </c:pt>
                <c:pt idx="37">
                  <c:v>298</c:v>
                </c:pt>
                <c:pt idx="38">
                  <c:v>342</c:v>
                </c:pt>
                <c:pt idx="39">
                  <c:v>680</c:v>
                </c:pt>
                <c:pt idx="40">
                  <c:v>3008</c:v>
                </c:pt>
                <c:pt idx="42">
                  <c:v>695</c:v>
                </c:pt>
                <c:pt idx="44">
                  <c:v>302</c:v>
                </c:pt>
                <c:pt idx="52">
                  <c:v>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TEDNIH'!$G$35:$G$87</c:f>
              <c:numCache>
                <c:formatCode>#,##0</c:formatCode>
                <c:ptCount val="53"/>
                <c:pt idx="0">
                  <c:v>25982</c:v>
                </c:pt>
                <c:pt idx="1">
                  <c:v>25154</c:v>
                </c:pt>
                <c:pt idx="2">
                  <c:v>28621</c:v>
                </c:pt>
                <c:pt idx="3">
                  <c:v>30286</c:v>
                </c:pt>
                <c:pt idx="4">
                  <c:v>31359</c:v>
                </c:pt>
                <c:pt idx="5">
                  <c:v>37000</c:v>
                </c:pt>
                <c:pt idx="6">
                  <c:v>31553</c:v>
                </c:pt>
                <c:pt idx="7">
                  <c:v>32966</c:v>
                </c:pt>
                <c:pt idx="8">
                  <c:v>31932</c:v>
                </c:pt>
                <c:pt idx="9">
                  <c:v>46499</c:v>
                </c:pt>
                <c:pt idx="10">
                  <c:v>32280</c:v>
                </c:pt>
                <c:pt idx="11">
                  <c:v>44763</c:v>
                </c:pt>
                <c:pt idx="12">
                  <c:v>34759</c:v>
                </c:pt>
                <c:pt idx="13">
                  <c:v>37384</c:v>
                </c:pt>
                <c:pt idx="14">
                  <c:v>29802</c:v>
                </c:pt>
                <c:pt idx="15">
                  <c:v>53601</c:v>
                </c:pt>
                <c:pt idx="16">
                  <c:v>49616</c:v>
                </c:pt>
                <c:pt idx="17">
                  <c:v>36569</c:v>
                </c:pt>
                <c:pt idx="18">
                  <c:v>48881</c:v>
                </c:pt>
                <c:pt idx="19">
                  <c:v>16824</c:v>
                </c:pt>
                <c:pt idx="20">
                  <c:v>40163</c:v>
                </c:pt>
                <c:pt idx="21">
                  <c:v>13780</c:v>
                </c:pt>
                <c:pt idx="22">
                  <c:v>44310</c:v>
                </c:pt>
                <c:pt idx="23">
                  <c:v>47240</c:v>
                </c:pt>
                <c:pt idx="24">
                  <c:v>42751</c:v>
                </c:pt>
                <c:pt idx="25">
                  <c:v>41691</c:v>
                </c:pt>
                <c:pt idx="26">
                  <c:v>32040</c:v>
                </c:pt>
                <c:pt idx="27">
                  <c:v>34493</c:v>
                </c:pt>
                <c:pt idx="28">
                  <c:v>27608</c:v>
                </c:pt>
                <c:pt idx="29">
                  <c:v>35743</c:v>
                </c:pt>
                <c:pt idx="30">
                  <c:v>39304</c:v>
                </c:pt>
                <c:pt idx="31">
                  <c:v>46128</c:v>
                </c:pt>
                <c:pt idx="32">
                  <c:v>27143</c:v>
                </c:pt>
                <c:pt idx="33">
                  <c:v>39204</c:v>
                </c:pt>
                <c:pt idx="34">
                  <c:v>31707</c:v>
                </c:pt>
                <c:pt idx="35">
                  <c:v>47978</c:v>
                </c:pt>
                <c:pt idx="36">
                  <c:v>19545</c:v>
                </c:pt>
                <c:pt idx="37">
                  <c:v>35964</c:v>
                </c:pt>
                <c:pt idx="38">
                  <c:v>26335</c:v>
                </c:pt>
                <c:pt idx="39">
                  <c:v>50981</c:v>
                </c:pt>
                <c:pt idx="40">
                  <c:v>20068</c:v>
                </c:pt>
                <c:pt idx="41">
                  <c:v>36251</c:v>
                </c:pt>
                <c:pt idx="42">
                  <c:v>27994</c:v>
                </c:pt>
                <c:pt idx="43">
                  <c:v>33102</c:v>
                </c:pt>
                <c:pt idx="44">
                  <c:v>30162</c:v>
                </c:pt>
                <c:pt idx="45">
                  <c:v>43273</c:v>
                </c:pt>
                <c:pt idx="46">
                  <c:v>25943</c:v>
                </c:pt>
                <c:pt idx="47">
                  <c:v>50249</c:v>
                </c:pt>
                <c:pt idx="48">
                  <c:v>30465</c:v>
                </c:pt>
                <c:pt idx="49">
                  <c:v>35059</c:v>
                </c:pt>
                <c:pt idx="50">
                  <c:v>31770</c:v>
                </c:pt>
                <c:pt idx="51">
                  <c:v>28031</c:v>
                </c:pt>
                <c:pt idx="52">
                  <c:v>24755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TEDNIH'!$H$35:$H$87</c:f>
              <c:numCache>
                <c:formatCode>#,##0</c:formatCode>
                <c:ptCount val="53"/>
                <c:pt idx="0">
                  <c:v>39838</c:v>
                </c:pt>
                <c:pt idx="1">
                  <c:v>41032</c:v>
                </c:pt>
                <c:pt idx="2">
                  <c:v>50451</c:v>
                </c:pt>
                <c:pt idx="3">
                  <c:v>53631</c:v>
                </c:pt>
                <c:pt idx="4">
                  <c:v>43350</c:v>
                </c:pt>
                <c:pt idx="5">
                  <c:v>42915</c:v>
                </c:pt>
                <c:pt idx="6">
                  <c:v>53756</c:v>
                </c:pt>
                <c:pt idx="7">
                  <c:v>47657</c:v>
                </c:pt>
                <c:pt idx="8">
                  <c:v>36375</c:v>
                </c:pt>
                <c:pt idx="9">
                  <c:v>47305</c:v>
                </c:pt>
                <c:pt idx="10">
                  <c:v>42846</c:v>
                </c:pt>
                <c:pt idx="11">
                  <c:v>54973</c:v>
                </c:pt>
                <c:pt idx="12">
                  <c:v>47767</c:v>
                </c:pt>
                <c:pt idx="13">
                  <c:v>46995</c:v>
                </c:pt>
                <c:pt idx="14">
                  <c:v>46279</c:v>
                </c:pt>
                <c:pt idx="15">
                  <c:v>61877</c:v>
                </c:pt>
                <c:pt idx="16">
                  <c:v>43826</c:v>
                </c:pt>
                <c:pt idx="17">
                  <c:v>41245</c:v>
                </c:pt>
                <c:pt idx="18">
                  <c:v>39537</c:v>
                </c:pt>
                <c:pt idx="19">
                  <c:v>25704</c:v>
                </c:pt>
                <c:pt idx="20">
                  <c:v>26355</c:v>
                </c:pt>
                <c:pt idx="21">
                  <c:v>16891</c:v>
                </c:pt>
                <c:pt idx="22">
                  <c:v>35952</c:v>
                </c:pt>
                <c:pt idx="23">
                  <c:v>38505</c:v>
                </c:pt>
                <c:pt idx="24">
                  <c:v>32863</c:v>
                </c:pt>
                <c:pt idx="25">
                  <c:v>33044</c:v>
                </c:pt>
                <c:pt idx="26">
                  <c:v>38817</c:v>
                </c:pt>
                <c:pt idx="27">
                  <c:v>28598</c:v>
                </c:pt>
                <c:pt idx="28">
                  <c:v>43402</c:v>
                </c:pt>
                <c:pt idx="29">
                  <c:v>39331</c:v>
                </c:pt>
                <c:pt idx="30">
                  <c:v>39502</c:v>
                </c:pt>
                <c:pt idx="31">
                  <c:v>39365</c:v>
                </c:pt>
                <c:pt idx="32">
                  <c:v>42551</c:v>
                </c:pt>
                <c:pt idx="33">
                  <c:v>39826</c:v>
                </c:pt>
                <c:pt idx="34">
                  <c:v>46468</c:v>
                </c:pt>
                <c:pt idx="35">
                  <c:v>32791</c:v>
                </c:pt>
                <c:pt idx="36">
                  <c:v>33649</c:v>
                </c:pt>
                <c:pt idx="37">
                  <c:v>31833</c:v>
                </c:pt>
                <c:pt idx="38">
                  <c:v>26919</c:v>
                </c:pt>
                <c:pt idx="39">
                  <c:v>32741</c:v>
                </c:pt>
                <c:pt idx="40">
                  <c:v>37467</c:v>
                </c:pt>
                <c:pt idx="41">
                  <c:v>47543</c:v>
                </c:pt>
                <c:pt idx="42">
                  <c:v>28538</c:v>
                </c:pt>
                <c:pt idx="43">
                  <c:v>31330</c:v>
                </c:pt>
                <c:pt idx="44">
                  <c:v>36983</c:v>
                </c:pt>
                <c:pt idx="45">
                  <c:v>45928</c:v>
                </c:pt>
                <c:pt idx="46">
                  <c:v>31592</c:v>
                </c:pt>
                <c:pt idx="47">
                  <c:v>67586</c:v>
                </c:pt>
                <c:pt idx="48">
                  <c:v>46193</c:v>
                </c:pt>
                <c:pt idx="49">
                  <c:v>39471</c:v>
                </c:pt>
                <c:pt idx="50">
                  <c:v>41871</c:v>
                </c:pt>
                <c:pt idx="51">
                  <c:v>51238</c:v>
                </c:pt>
                <c:pt idx="52">
                  <c:v>45720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TEDNIH'!$B$35:$B$87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'SKUPNI ZAKOL PO TEDNIH'!$I$35:$I$87</c:f>
              <c:numCache>
                <c:formatCode>#,##0</c:formatCode>
                <c:ptCount val="53"/>
                <c:pt idx="0">
                  <c:v>4295</c:v>
                </c:pt>
                <c:pt idx="1">
                  <c:v>3423</c:v>
                </c:pt>
                <c:pt idx="2">
                  <c:v>6252</c:v>
                </c:pt>
                <c:pt idx="3">
                  <c:v>5451</c:v>
                </c:pt>
                <c:pt idx="4">
                  <c:v>3402</c:v>
                </c:pt>
                <c:pt idx="5">
                  <c:v>3814</c:v>
                </c:pt>
                <c:pt idx="6">
                  <c:v>3990</c:v>
                </c:pt>
                <c:pt idx="7">
                  <c:v>3524</c:v>
                </c:pt>
                <c:pt idx="8">
                  <c:v>4341</c:v>
                </c:pt>
                <c:pt idx="9">
                  <c:v>3785</c:v>
                </c:pt>
                <c:pt idx="10">
                  <c:v>3129</c:v>
                </c:pt>
                <c:pt idx="11">
                  <c:v>5145</c:v>
                </c:pt>
                <c:pt idx="12">
                  <c:v>2724</c:v>
                </c:pt>
                <c:pt idx="13">
                  <c:v>3190</c:v>
                </c:pt>
                <c:pt idx="14">
                  <c:v>3195</c:v>
                </c:pt>
                <c:pt idx="15">
                  <c:v>3133</c:v>
                </c:pt>
                <c:pt idx="16">
                  <c:v>2657</c:v>
                </c:pt>
                <c:pt idx="17">
                  <c:v>2071</c:v>
                </c:pt>
                <c:pt idx="18">
                  <c:v>3556</c:v>
                </c:pt>
                <c:pt idx="19">
                  <c:v>2625</c:v>
                </c:pt>
                <c:pt idx="20">
                  <c:v>2440</c:v>
                </c:pt>
                <c:pt idx="21">
                  <c:v>759</c:v>
                </c:pt>
                <c:pt idx="22">
                  <c:v>3675</c:v>
                </c:pt>
                <c:pt idx="23">
                  <c:v>2349</c:v>
                </c:pt>
                <c:pt idx="24">
                  <c:v>3231</c:v>
                </c:pt>
                <c:pt idx="25">
                  <c:v>2768</c:v>
                </c:pt>
                <c:pt idx="26">
                  <c:v>3993</c:v>
                </c:pt>
                <c:pt idx="27">
                  <c:v>3942</c:v>
                </c:pt>
                <c:pt idx="28">
                  <c:v>4300</c:v>
                </c:pt>
                <c:pt idx="29">
                  <c:v>3544</c:v>
                </c:pt>
                <c:pt idx="30">
                  <c:v>2848</c:v>
                </c:pt>
                <c:pt idx="31">
                  <c:v>4711</c:v>
                </c:pt>
                <c:pt idx="32">
                  <c:v>4493</c:v>
                </c:pt>
                <c:pt idx="33">
                  <c:v>5174</c:v>
                </c:pt>
                <c:pt idx="34">
                  <c:v>3759</c:v>
                </c:pt>
                <c:pt idx="35">
                  <c:v>5090</c:v>
                </c:pt>
                <c:pt idx="36">
                  <c:v>1592</c:v>
                </c:pt>
                <c:pt idx="37">
                  <c:v>3265</c:v>
                </c:pt>
                <c:pt idx="38">
                  <c:v>1154</c:v>
                </c:pt>
                <c:pt idx="39">
                  <c:v>3130</c:v>
                </c:pt>
                <c:pt idx="40">
                  <c:v>2596</c:v>
                </c:pt>
                <c:pt idx="41">
                  <c:v>5827</c:v>
                </c:pt>
                <c:pt idx="42">
                  <c:v>2304</c:v>
                </c:pt>
                <c:pt idx="43">
                  <c:v>3753</c:v>
                </c:pt>
                <c:pt idx="44">
                  <c:v>2846</c:v>
                </c:pt>
                <c:pt idx="45">
                  <c:v>4037</c:v>
                </c:pt>
                <c:pt idx="46">
                  <c:v>2509</c:v>
                </c:pt>
                <c:pt idx="47">
                  <c:v>2707</c:v>
                </c:pt>
                <c:pt idx="48">
                  <c:v>942</c:v>
                </c:pt>
                <c:pt idx="49">
                  <c:v>4134</c:v>
                </c:pt>
                <c:pt idx="50">
                  <c:v>2700</c:v>
                </c:pt>
                <c:pt idx="51">
                  <c:v>4538</c:v>
                </c:pt>
                <c:pt idx="52">
                  <c:v>2809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R3'!$AE$84:$CE$84</c:f>
              <c:numCache>
                <c:formatCode>0.00</c:formatCode>
                <c:ptCount val="53"/>
                <c:pt idx="0">
                  <c:v>215.66434352517985</c:v>
                </c:pt>
                <c:pt idx="1">
                  <c:v>215.69851618705033</c:v>
                </c:pt>
                <c:pt idx="2">
                  <c:v>215.52144784172663</c:v>
                </c:pt>
                <c:pt idx="3">
                  <c:v>215.96668165467628</c:v>
                </c:pt>
                <c:pt idx="4">
                  <c:v>216.99</c:v>
                </c:pt>
                <c:pt idx="5">
                  <c:v>217.95580035971221</c:v>
                </c:pt>
                <c:pt idx="6">
                  <c:v>221.187095323741</c:v>
                </c:pt>
                <c:pt idx="7">
                  <c:v>217.58889388489209</c:v>
                </c:pt>
                <c:pt idx="8">
                  <c:v>217.08</c:v>
                </c:pt>
                <c:pt idx="9">
                  <c:v>217.5</c:v>
                </c:pt>
                <c:pt idx="10">
                  <c:v>217.88026079136688</c:v>
                </c:pt>
                <c:pt idx="11">
                  <c:v>217.97005395683451</c:v>
                </c:pt>
                <c:pt idx="12">
                  <c:v>218.0268884892086</c:v>
                </c:pt>
                <c:pt idx="13">
                  <c:v>218.13111510791367</c:v>
                </c:pt>
                <c:pt idx="14">
                  <c:v>217.32117805755396</c:v>
                </c:pt>
                <c:pt idx="15">
                  <c:v>217.7502248201439</c:v>
                </c:pt>
                <c:pt idx="16">
                  <c:v>218.67850719424462</c:v>
                </c:pt>
                <c:pt idx="17">
                  <c:v>219.40161870503596</c:v>
                </c:pt>
                <c:pt idx="18">
                  <c:v>220.11011690647479</c:v>
                </c:pt>
                <c:pt idx="19">
                  <c:v>220.67482014388489</c:v>
                </c:pt>
                <c:pt idx="20">
                  <c:v>221.81110611510792</c:v>
                </c:pt>
                <c:pt idx="21">
                  <c:v>221.60206834532374</c:v>
                </c:pt>
                <c:pt idx="22">
                  <c:v>222.79307553956835</c:v>
                </c:pt>
                <c:pt idx="23">
                  <c:v>251.505845323741</c:v>
                </c:pt>
                <c:pt idx="24">
                  <c:v>252.5740107913669</c:v>
                </c:pt>
                <c:pt idx="25">
                  <c:v>254.4436151079137</c:v>
                </c:pt>
                <c:pt idx="26">
                  <c:v>257.05723920863306</c:v>
                </c:pt>
                <c:pt idx="27">
                  <c:v>261.10562050359709</c:v>
                </c:pt>
                <c:pt idx="28">
                  <c:v>263.9490107913669</c:v>
                </c:pt>
                <c:pt idx="29">
                  <c:v>266.93039568345324</c:v>
                </c:pt>
                <c:pt idx="30">
                  <c:v>271.22419064748198</c:v>
                </c:pt>
                <c:pt idx="31">
                  <c:v>273.79460431654678</c:v>
                </c:pt>
                <c:pt idx="32">
                  <c:v>275.4250899280575</c:v>
                </c:pt>
                <c:pt idx="33">
                  <c:v>277.81348920863309</c:v>
                </c:pt>
                <c:pt idx="34">
                  <c:v>280.6210881294964</c:v>
                </c:pt>
                <c:pt idx="35">
                  <c:v>282.84626798561152</c:v>
                </c:pt>
                <c:pt idx="36">
                  <c:v>285.14136690647479</c:v>
                </c:pt>
                <c:pt idx="37">
                  <c:v>285.65750899280573</c:v>
                </c:pt>
                <c:pt idx="38">
                  <c:v>285.32153776978419</c:v>
                </c:pt>
                <c:pt idx="39">
                  <c:v>287.58107014388486</c:v>
                </c:pt>
                <c:pt idx="40">
                  <c:v>288.13529676258992</c:v>
                </c:pt>
                <c:pt idx="41">
                  <c:v>290.0820143884892</c:v>
                </c:pt>
                <c:pt idx="42">
                  <c:v>290.14514388489204</c:v>
                </c:pt>
                <c:pt idx="43">
                  <c:v>288.85197841726614</c:v>
                </c:pt>
                <c:pt idx="44">
                  <c:v>290.39276079136687</c:v>
                </c:pt>
                <c:pt idx="45">
                  <c:v>289.98462230215824</c:v>
                </c:pt>
                <c:pt idx="46">
                  <c:v>291.26317446043169</c:v>
                </c:pt>
                <c:pt idx="47">
                  <c:v>292.1677607913669</c:v>
                </c:pt>
                <c:pt idx="48">
                  <c:v>292.72625899280575</c:v>
                </c:pt>
                <c:pt idx="49">
                  <c:v>294.2024730215827</c:v>
                </c:pt>
                <c:pt idx="50">
                  <c:v>294.21663669064748</c:v>
                </c:pt>
                <c:pt idx="51">
                  <c:v>295.00607014388487</c:v>
                </c:pt>
                <c:pt idx="52">
                  <c:v>296.24883093525176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R3'!$AE$85:$CE$85</c:f>
              <c:numCache>
                <c:formatCode>0.00</c:formatCode>
                <c:ptCount val="53"/>
                <c:pt idx="0">
                  <c:v>479.63749999999999</c:v>
                </c:pt>
                <c:pt idx="1">
                  <c:v>479.71350000000001</c:v>
                </c:pt>
                <c:pt idx="2">
                  <c:v>479.31970000000001</c:v>
                </c:pt>
                <c:pt idx="3">
                  <c:v>480.30990000000003</c:v>
                </c:pt>
                <c:pt idx="4">
                  <c:v>482.58</c:v>
                </c:pt>
                <c:pt idx="5">
                  <c:v>484.7337</c:v>
                </c:pt>
                <c:pt idx="6">
                  <c:v>491.92009999999999</c:v>
                </c:pt>
                <c:pt idx="7">
                  <c:v>483.91770000000002</c:v>
                </c:pt>
                <c:pt idx="8">
                  <c:v>482.79</c:v>
                </c:pt>
                <c:pt idx="9">
                  <c:v>483.72</c:v>
                </c:pt>
                <c:pt idx="10">
                  <c:v>484.56569999999999</c:v>
                </c:pt>
                <c:pt idx="11">
                  <c:v>484.7654</c:v>
                </c:pt>
                <c:pt idx="12">
                  <c:v>484.89179999999999</c:v>
                </c:pt>
                <c:pt idx="13">
                  <c:v>485.12360000000001</c:v>
                </c:pt>
                <c:pt idx="14">
                  <c:v>483.32229999999998</c:v>
                </c:pt>
                <c:pt idx="15">
                  <c:v>484.2765</c:v>
                </c:pt>
                <c:pt idx="16">
                  <c:v>486.34100000000001</c:v>
                </c:pt>
                <c:pt idx="17">
                  <c:v>487.94920000000002</c:v>
                </c:pt>
                <c:pt idx="18">
                  <c:v>489.5249</c:v>
                </c:pt>
                <c:pt idx="19">
                  <c:v>490.7808</c:v>
                </c:pt>
                <c:pt idx="20">
                  <c:v>493.30790000000002</c:v>
                </c:pt>
                <c:pt idx="21">
                  <c:v>492.84300000000002</c:v>
                </c:pt>
                <c:pt idx="22">
                  <c:v>495.49180000000001</c:v>
                </c:pt>
                <c:pt idx="23">
                  <c:v>559.34900000000005</c:v>
                </c:pt>
                <c:pt idx="24">
                  <c:v>561.72460000000001</c:v>
                </c:pt>
                <c:pt idx="25">
                  <c:v>565.88260000000002</c:v>
                </c:pt>
                <c:pt idx="26">
                  <c:v>571.69529999999997</c:v>
                </c:pt>
                <c:pt idx="27">
                  <c:v>580.69889999999998</c:v>
                </c:pt>
                <c:pt idx="28">
                  <c:v>587.02260000000001</c:v>
                </c:pt>
                <c:pt idx="29">
                  <c:v>593.65319999999997</c:v>
                </c:pt>
                <c:pt idx="30">
                  <c:v>603.20259999999996</c:v>
                </c:pt>
                <c:pt idx="31">
                  <c:v>608.91920000000005</c:v>
                </c:pt>
                <c:pt idx="32">
                  <c:v>612.54539999999997</c:v>
                </c:pt>
                <c:pt idx="33">
                  <c:v>617.85720000000003</c:v>
                </c:pt>
                <c:pt idx="34">
                  <c:v>624.10130000000004</c:v>
                </c:pt>
                <c:pt idx="35">
                  <c:v>629.05010000000004</c:v>
                </c:pt>
                <c:pt idx="36">
                  <c:v>634.15440000000001</c:v>
                </c:pt>
                <c:pt idx="37">
                  <c:v>635.30229999999995</c:v>
                </c:pt>
                <c:pt idx="38">
                  <c:v>634.55510000000004</c:v>
                </c:pt>
                <c:pt idx="39">
                  <c:v>639.58029999999997</c:v>
                </c:pt>
                <c:pt idx="40">
                  <c:v>640.81290000000001</c:v>
                </c:pt>
                <c:pt idx="41">
                  <c:v>645.14239999999995</c:v>
                </c:pt>
                <c:pt idx="42">
                  <c:v>645.28279999999995</c:v>
                </c:pt>
                <c:pt idx="43">
                  <c:v>642.40679999999998</c:v>
                </c:pt>
                <c:pt idx="44">
                  <c:v>645.83349999999996</c:v>
                </c:pt>
                <c:pt idx="45">
                  <c:v>644.92579999999998</c:v>
                </c:pt>
                <c:pt idx="46">
                  <c:v>647.76930000000004</c:v>
                </c:pt>
                <c:pt idx="47">
                  <c:v>649.78110000000004</c:v>
                </c:pt>
                <c:pt idx="48">
                  <c:v>651.02319999999997</c:v>
                </c:pt>
                <c:pt idx="49">
                  <c:v>654.30629999999996</c:v>
                </c:pt>
                <c:pt idx="50">
                  <c:v>654.33780000000002</c:v>
                </c:pt>
                <c:pt idx="51">
                  <c:v>656.09349999999995</c:v>
                </c:pt>
                <c:pt idx="52">
                  <c:v>658.85739999999998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R3'!$AE$86:$CE$86</c:f>
              <c:numCache>
                <c:formatCode>0.00</c:formatCode>
                <c:ptCount val="53"/>
                <c:pt idx="0">
                  <c:v>524.66430000000003</c:v>
                </c:pt>
                <c:pt idx="1">
                  <c:v>528.44470000000001</c:v>
                </c:pt>
                <c:pt idx="2">
                  <c:v>528.44470000000001</c:v>
                </c:pt>
                <c:pt idx="3">
                  <c:v>521.15340000000003</c:v>
                </c:pt>
                <c:pt idx="4">
                  <c:v>522.15</c:v>
                </c:pt>
                <c:pt idx="5">
                  <c:v>525.24329999999998</c:v>
                </c:pt>
                <c:pt idx="6">
                  <c:v>524.81219999999996</c:v>
                </c:pt>
                <c:pt idx="7">
                  <c:v>531.33849999999995</c:v>
                </c:pt>
                <c:pt idx="8">
                  <c:v>535.79999999999995</c:v>
                </c:pt>
                <c:pt idx="9">
                  <c:v>534.54999999999995</c:v>
                </c:pt>
                <c:pt idx="10">
                  <c:v>534.55460000000005</c:v>
                </c:pt>
                <c:pt idx="11">
                  <c:v>534.55460000000005</c:v>
                </c:pt>
                <c:pt idx="12">
                  <c:v>534.55460000000005</c:v>
                </c:pt>
                <c:pt idx="13">
                  <c:v>534.55460000000005</c:v>
                </c:pt>
                <c:pt idx="14">
                  <c:v>534.55460000000005</c:v>
                </c:pt>
                <c:pt idx="15">
                  <c:v>551.33489999999995</c:v>
                </c:pt>
                <c:pt idx="16">
                  <c:v>526.20219999999995</c:v>
                </c:pt>
                <c:pt idx="17">
                  <c:v>526.20219999999995</c:v>
                </c:pt>
                <c:pt idx="18">
                  <c:v>527.77890000000002</c:v>
                </c:pt>
                <c:pt idx="19">
                  <c:v>533.31470000000002</c:v>
                </c:pt>
                <c:pt idx="20">
                  <c:v>533.31470000000002</c:v>
                </c:pt>
                <c:pt idx="21">
                  <c:v>533.34270000000004</c:v>
                </c:pt>
                <c:pt idx="22">
                  <c:v>534.5915</c:v>
                </c:pt>
                <c:pt idx="23">
                  <c:v>616.15840000000003</c:v>
                </c:pt>
                <c:pt idx="24">
                  <c:v>615.51589999999999</c:v>
                </c:pt>
                <c:pt idx="25">
                  <c:v>624.95889999999997</c:v>
                </c:pt>
                <c:pt idx="26">
                  <c:v>633.6739</c:v>
                </c:pt>
                <c:pt idx="27">
                  <c:v>639.45309999999995</c:v>
                </c:pt>
                <c:pt idx="28">
                  <c:v>644.14369999999997</c:v>
                </c:pt>
                <c:pt idx="29">
                  <c:v>651.61689999999999</c:v>
                </c:pt>
                <c:pt idx="30">
                  <c:v>670.61590000000001</c:v>
                </c:pt>
                <c:pt idx="31">
                  <c:v>684.798</c:v>
                </c:pt>
                <c:pt idx="32">
                  <c:v>699.05370000000005</c:v>
                </c:pt>
                <c:pt idx="33">
                  <c:v>714.69539999999995</c:v>
                </c:pt>
                <c:pt idx="34">
                  <c:v>736.19929999999999</c:v>
                </c:pt>
                <c:pt idx="35">
                  <c:v>766.5145</c:v>
                </c:pt>
                <c:pt idx="36">
                  <c:v>792.59370000000001</c:v>
                </c:pt>
                <c:pt idx="37">
                  <c:v>800.48180000000002</c:v>
                </c:pt>
                <c:pt idx="38">
                  <c:v>795.2047</c:v>
                </c:pt>
                <c:pt idx="39">
                  <c:v>783.3184</c:v>
                </c:pt>
                <c:pt idx="40">
                  <c:v>775.72149999999999</c:v>
                </c:pt>
                <c:pt idx="41">
                  <c:v>780.38599999999997</c:v>
                </c:pt>
                <c:pt idx="42">
                  <c:v>780.97230000000002</c:v>
                </c:pt>
                <c:pt idx="43">
                  <c:v>781.41229999999996</c:v>
                </c:pt>
                <c:pt idx="44">
                  <c:v>780.42110000000002</c:v>
                </c:pt>
                <c:pt idx="45">
                  <c:v>773.47839999999997</c:v>
                </c:pt>
                <c:pt idx="46">
                  <c:v>763.12900000000002</c:v>
                </c:pt>
                <c:pt idx="47">
                  <c:v>753.27560000000005</c:v>
                </c:pt>
                <c:pt idx="48">
                  <c:v>745.20899999999995</c:v>
                </c:pt>
                <c:pt idx="49">
                  <c:v>741.14639999999997</c:v>
                </c:pt>
                <c:pt idx="50">
                  <c:v>745.65589999999997</c:v>
                </c:pt>
                <c:pt idx="51">
                  <c:v>757.83240000000001</c:v>
                </c:pt>
                <c:pt idx="52">
                  <c:v>770.99919999999997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R3'!$AE$87:$CE$87</c:f>
              <c:numCache>
                <c:formatCode>0.00</c:formatCode>
                <c:ptCount val="53"/>
                <c:pt idx="0">
                  <c:v>195.80410000000001</c:v>
                </c:pt>
                <c:pt idx="1">
                  <c:v>191.9221</c:v>
                </c:pt>
                <c:pt idx="2">
                  <c:v>192.75309999999999</c:v>
                </c:pt>
                <c:pt idx="3">
                  <c:v>194.005</c:v>
                </c:pt>
                <c:pt idx="4">
                  <c:v>207.03</c:v>
                </c:pt>
                <c:pt idx="5">
                  <c:v>207.37020000000001</c:v>
                </c:pt>
                <c:pt idx="6">
                  <c:v>401.51940000000002</c:v>
                </c:pt>
                <c:pt idx="7">
                  <c:v>206.06559999999999</c:v>
                </c:pt>
                <c:pt idx="8">
                  <c:v>190.81</c:v>
                </c:pt>
                <c:pt idx="9">
                  <c:v>188.51</c:v>
                </c:pt>
                <c:pt idx="10">
                  <c:v>189.62280000000001</c:v>
                </c:pt>
                <c:pt idx="11">
                  <c:v>189.77670000000001</c:v>
                </c:pt>
                <c:pt idx="12">
                  <c:v>190.95089999999999</c:v>
                </c:pt>
                <c:pt idx="13">
                  <c:v>182.5633</c:v>
                </c:pt>
                <c:pt idx="14">
                  <c:v>183.1703</c:v>
                </c:pt>
                <c:pt idx="15">
                  <c:v>203.9195</c:v>
                </c:pt>
                <c:pt idx="16">
                  <c:v>204.7116</c:v>
                </c:pt>
                <c:pt idx="17">
                  <c:v>203.5916</c:v>
                </c:pt>
                <c:pt idx="18">
                  <c:v>203.48670000000001</c:v>
                </c:pt>
                <c:pt idx="19">
                  <c:v>214.5899</c:v>
                </c:pt>
                <c:pt idx="20">
                  <c:v>220.56139999999999</c:v>
                </c:pt>
                <c:pt idx="21">
                  <c:v>219.61500000000001</c:v>
                </c:pt>
                <c:pt idx="22">
                  <c:v>220.1386</c:v>
                </c:pt>
                <c:pt idx="23">
                  <c:v>293.09440000000001</c:v>
                </c:pt>
                <c:pt idx="24">
                  <c:v>303.99619999999999</c:v>
                </c:pt>
                <c:pt idx="25">
                  <c:v>303.99619999999999</c:v>
                </c:pt>
                <c:pt idx="26">
                  <c:v>344.57769999999999</c:v>
                </c:pt>
                <c:pt idx="27">
                  <c:v>346.84160000000003</c:v>
                </c:pt>
                <c:pt idx="28">
                  <c:v>315.9769</c:v>
                </c:pt>
                <c:pt idx="29">
                  <c:v>315.9769</c:v>
                </c:pt>
                <c:pt idx="30">
                  <c:v>315.9769</c:v>
                </c:pt>
                <c:pt idx="31">
                  <c:v>303.61430000000001</c:v>
                </c:pt>
                <c:pt idx="32">
                  <c:v>315.9769</c:v>
                </c:pt>
                <c:pt idx="33">
                  <c:v>315.9769</c:v>
                </c:pt>
                <c:pt idx="34">
                  <c:v>334.81540000000001</c:v>
                </c:pt>
                <c:pt idx="35">
                  <c:v>339.30099999999999</c:v>
                </c:pt>
                <c:pt idx="36">
                  <c:v>337.0394</c:v>
                </c:pt>
                <c:pt idx="37">
                  <c:v>333.24990000000003</c:v>
                </c:pt>
                <c:pt idx="38">
                  <c:v>332.84410000000003</c:v>
                </c:pt>
                <c:pt idx="39">
                  <c:v>333.26859999999999</c:v>
                </c:pt>
                <c:pt idx="40">
                  <c:v>335.94069999999999</c:v>
                </c:pt>
                <c:pt idx="41">
                  <c:v>335.74489999999997</c:v>
                </c:pt>
                <c:pt idx="42">
                  <c:v>266.87380000000002</c:v>
                </c:pt>
                <c:pt idx="43">
                  <c:v>266.87380000000002</c:v>
                </c:pt>
                <c:pt idx="44">
                  <c:v>266.87380000000002</c:v>
                </c:pt>
                <c:pt idx="45">
                  <c:v>266.87380000000002</c:v>
                </c:pt>
                <c:pt idx="46">
                  <c:v>266.87380000000002</c:v>
                </c:pt>
                <c:pt idx="47">
                  <c:v>266.87380000000002</c:v>
                </c:pt>
                <c:pt idx="48">
                  <c:v>281.26819999999998</c:v>
                </c:pt>
                <c:pt idx="49">
                  <c:v>382.6386</c:v>
                </c:pt>
                <c:pt idx="50">
                  <c:v>392.38709999999998</c:v>
                </c:pt>
                <c:pt idx="51">
                  <c:v>402.07240000000002</c:v>
                </c:pt>
                <c:pt idx="52">
                  <c:v>402.07240000000002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R3'!$AE$88:$CE$88</c:f>
              <c:numCache>
                <c:formatCode>0.00</c:formatCode>
                <c:ptCount val="53"/>
                <c:pt idx="0">
                  <c:v>450.91590000000002</c:v>
                </c:pt>
                <c:pt idx="1">
                  <c:v>461.16669999999999</c:v>
                </c:pt>
                <c:pt idx="2">
                  <c:v>461.16669999999999</c:v>
                </c:pt>
                <c:pt idx="3">
                  <c:v>457.7749</c:v>
                </c:pt>
                <c:pt idx="4">
                  <c:v>464.52</c:v>
                </c:pt>
                <c:pt idx="5">
                  <c:v>463.483</c:v>
                </c:pt>
                <c:pt idx="6">
                  <c:v>401.51940000000002</c:v>
                </c:pt>
                <c:pt idx="7">
                  <c:v>475.7276</c:v>
                </c:pt>
                <c:pt idx="8">
                  <c:v>478.81</c:v>
                </c:pt>
                <c:pt idx="9">
                  <c:v>476.11</c:v>
                </c:pt>
                <c:pt idx="10">
                  <c:v>475.43720000000002</c:v>
                </c:pt>
                <c:pt idx="11">
                  <c:v>476.42660000000001</c:v>
                </c:pt>
                <c:pt idx="12">
                  <c:v>472.28390000000002</c:v>
                </c:pt>
                <c:pt idx="13">
                  <c:v>468.93849999999998</c:v>
                </c:pt>
                <c:pt idx="14">
                  <c:v>471.68979999999999</c:v>
                </c:pt>
                <c:pt idx="15">
                  <c:v>471.42520000000002</c:v>
                </c:pt>
                <c:pt idx="16">
                  <c:v>471.23680000000002</c:v>
                </c:pt>
                <c:pt idx="17">
                  <c:v>470.74450000000002</c:v>
                </c:pt>
                <c:pt idx="18">
                  <c:v>477.45760000000001</c:v>
                </c:pt>
                <c:pt idx="19">
                  <c:v>473.28149999999999</c:v>
                </c:pt>
                <c:pt idx="20">
                  <c:v>475.51049999999998</c:v>
                </c:pt>
                <c:pt idx="21">
                  <c:v>476.42770000000002</c:v>
                </c:pt>
                <c:pt idx="22">
                  <c:v>481.3963</c:v>
                </c:pt>
                <c:pt idx="23">
                  <c:v>545.23119999999994</c:v>
                </c:pt>
                <c:pt idx="24">
                  <c:v>521.09550000000002</c:v>
                </c:pt>
                <c:pt idx="25">
                  <c:v>519.69949999999994</c:v>
                </c:pt>
                <c:pt idx="26">
                  <c:v>528.16589999999997</c:v>
                </c:pt>
                <c:pt idx="27">
                  <c:v>538.91690000000006</c:v>
                </c:pt>
                <c:pt idx="28">
                  <c:v>548.95950000000005</c:v>
                </c:pt>
                <c:pt idx="29">
                  <c:v>556.34029999999996</c:v>
                </c:pt>
                <c:pt idx="30">
                  <c:v>560.23490000000004</c:v>
                </c:pt>
                <c:pt idx="31">
                  <c:v>560.06690000000003</c:v>
                </c:pt>
                <c:pt idx="32">
                  <c:v>545.34910000000002</c:v>
                </c:pt>
                <c:pt idx="33">
                  <c:v>558.87339999999995</c:v>
                </c:pt>
                <c:pt idx="34">
                  <c:v>562.12840000000006</c:v>
                </c:pt>
                <c:pt idx="35">
                  <c:v>557.55489999999998</c:v>
                </c:pt>
                <c:pt idx="36">
                  <c:v>575.26549999999997</c:v>
                </c:pt>
                <c:pt idx="37">
                  <c:v>577.38019999999995</c:v>
                </c:pt>
                <c:pt idx="38">
                  <c:v>569.6431</c:v>
                </c:pt>
                <c:pt idx="39">
                  <c:v>574.95730000000003</c:v>
                </c:pt>
                <c:pt idx="40">
                  <c:v>581.90440000000001</c:v>
                </c:pt>
                <c:pt idx="41">
                  <c:v>589.99149999999997</c:v>
                </c:pt>
                <c:pt idx="42">
                  <c:v>582.94740000000002</c:v>
                </c:pt>
                <c:pt idx="43">
                  <c:v>587.8546</c:v>
                </c:pt>
                <c:pt idx="44">
                  <c:v>602.83130000000006</c:v>
                </c:pt>
                <c:pt idx="45">
                  <c:v>592.40089999999998</c:v>
                </c:pt>
                <c:pt idx="46">
                  <c:v>596.70460000000003</c:v>
                </c:pt>
                <c:pt idx="47">
                  <c:v>598.59209999999996</c:v>
                </c:pt>
                <c:pt idx="48">
                  <c:v>591.24639999999999</c:v>
                </c:pt>
                <c:pt idx="49">
                  <c:v>594.35</c:v>
                </c:pt>
                <c:pt idx="50">
                  <c:v>583.20519999999999</c:v>
                </c:pt>
                <c:pt idx="51">
                  <c:v>615.20619999999997</c:v>
                </c:pt>
                <c:pt idx="52">
                  <c:v>603.90290000000005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703125" defaultRowHeight="15" x14ac:dyDescent="0.25"/>
  <cols>
    <col min="1" max="1" width="50.42578125" style="183" customWidth="1"/>
    <col min="2" max="2" width="115.42578125" style="183" customWidth="1"/>
    <col min="3" max="16384" width="8.5703125" style="183"/>
  </cols>
  <sheetData>
    <row r="1" spans="1:2" x14ac:dyDescent="0.25">
      <c r="A1" s="182" t="s">
        <v>0</v>
      </c>
    </row>
    <row r="2" spans="1:2" ht="30" x14ac:dyDescent="0.25">
      <c r="A2" s="184" t="s">
        <v>1</v>
      </c>
      <c r="B2" s="124" t="s">
        <v>6</v>
      </c>
    </row>
    <row r="3" spans="1:2" x14ac:dyDescent="0.25">
      <c r="A3" s="185" t="s">
        <v>160</v>
      </c>
    </row>
    <row r="4" spans="1:2" x14ac:dyDescent="0.25">
      <c r="A4" s="185" t="s">
        <v>2</v>
      </c>
    </row>
    <row r="5" spans="1:2" x14ac:dyDescent="0.25">
      <c r="A5" s="183" t="s">
        <v>161</v>
      </c>
    </row>
    <row r="6" spans="1:2" x14ac:dyDescent="0.25">
      <c r="A6" s="186" t="s">
        <v>3</v>
      </c>
    </row>
    <row r="8" spans="1:2" x14ac:dyDescent="0.25">
      <c r="A8" s="183" t="s">
        <v>4</v>
      </c>
    </row>
    <row r="9" spans="1:2" x14ac:dyDescent="0.25">
      <c r="A9" s="183" t="s">
        <v>162</v>
      </c>
    </row>
    <row r="10" spans="1:2" x14ac:dyDescent="0.25">
      <c r="A10" s="183" t="s">
        <v>5</v>
      </c>
    </row>
    <row r="11" spans="1:2" ht="45" x14ac:dyDescent="0.25">
      <c r="B11" s="184" t="s">
        <v>154</v>
      </c>
    </row>
    <row r="12" spans="1:2" ht="30" x14ac:dyDescent="0.25">
      <c r="A12" s="183" t="s">
        <v>157</v>
      </c>
      <c r="B12" s="190" t="s">
        <v>185</v>
      </c>
    </row>
    <row r="13" spans="1:2" x14ac:dyDescent="0.25">
      <c r="A13" s="3" t="s">
        <v>187</v>
      </c>
    </row>
    <row r="14" spans="1:2" x14ac:dyDescent="0.25">
      <c r="A14" s="3" t="s">
        <v>188</v>
      </c>
    </row>
    <row r="15" spans="1:2" x14ac:dyDescent="0.25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703125" defaultRowHeight="15" x14ac:dyDescent="0.25"/>
  <cols>
    <col min="1" max="1" width="5.42578125" style="3" customWidth="1"/>
    <col min="2" max="2" width="11.42578125" style="3" customWidth="1"/>
    <col min="3" max="3" width="12.42578125" style="3" customWidth="1"/>
    <col min="4" max="4" width="12.5703125" style="3" customWidth="1"/>
    <col min="5" max="5" width="13.5703125" style="3" customWidth="1"/>
    <col min="6" max="6" width="12.5703125" style="3" customWidth="1"/>
    <col min="7" max="8" width="12.42578125" style="3" customWidth="1"/>
    <col min="9" max="10" width="12.5703125" style="3" customWidth="1"/>
    <col min="11" max="11" width="9.5703125" style="3" customWidth="1"/>
    <col min="12" max="12" width="9" style="14" customWidth="1"/>
    <col min="13" max="13" width="11.42578125" style="15" customWidth="1"/>
    <col min="14" max="14" width="11.5703125" style="117" customWidth="1"/>
    <col min="15" max="15" width="8.5703125" style="12"/>
    <col min="16" max="16384" width="8.5703125" style="3"/>
  </cols>
  <sheetData>
    <row r="1" spans="2:15" x14ac:dyDescent="0.25">
      <c r="B1" s="125"/>
      <c r="D1" s="13" t="s">
        <v>163</v>
      </c>
      <c r="E1" s="3" t="str">
        <f>'OSNOVNO POROČILO'!A13</f>
        <v>32. teden (4.8.2025 – 10.8.2025)</v>
      </c>
      <c r="L1" s="393" t="s">
        <v>147</v>
      </c>
      <c r="M1" s="393"/>
      <c r="N1" s="393"/>
    </row>
    <row r="2" spans="2:15" ht="15.75" thickBot="1" x14ac:dyDescent="0.3">
      <c r="L2" s="102"/>
      <c r="M2" s="103"/>
    </row>
    <row r="3" spans="2:15" ht="30.75" thickBot="1" x14ac:dyDescent="0.3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.75" thickBot="1" x14ac:dyDescent="0.3">
      <c r="B4" s="16" t="s">
        <v>17</v>
      </c>
      <c r="C4" s="18" t="s">
        <v>16</v>
      </c>
      <c r="D4" s="260" t="s">
        <v>129</v>
      </c>
      <c r="E4" s="260">
        <v>25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.75" thickBot="1" x14ac:dyDescent="0.3">
      <c r="B5" s="111" t="s">
        <v>17</v>
      </c>
      <c r="C5" s="112" t="s">
        <v>18</v>
      </c>
      <c r="D5" s="260" t="s">
        <v>129</v>
      </c>
      <c r="E5" s="263">
        <v>9960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.75" thickBot="1" x14ac:dyDescent="0.3">
      <c r="B6" s="17" t="s">
        <v>17</v>
      </c>
      <c r="C6" s="22" t="s">
        <v>166</v>
      </c>
      <c r="D6" s="260" t="s">
        <v>129</v>
      </c>
      <c r="E6" s="268">
        <v>638.29999999999995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493.03000000000003</v>
      </c>
    </row>
    <row r="7" spans="2:15" ht="15.75" thickBot="1" x14ac:dyDescent="0.3">
      <c r="B7" s="16" t="s">
        <v>19</v>
      </c>
      <c r="C7" s="18" t="s">
        <v>16</v>
      </c>
      <c r="D7" s="260" t="s">
        <v>129</v>
      </c>
      <c r="E7" s="260">
        <v>47</v>
      </c>
      <c r="F7" s="261"/>
      <c r="G7" s="272" t="s">
        <v>129</v>
      </c>
      <c r="H7" s="261"/>
      <c r="I7" s="260">
        <v>16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.75" thickBot="1" x14ac:dyDescent="0.3">
      <c r="B8" s="111" t="s">
        <v>19</v>
      </c>
      <c r="C8" s="112" t="s">
        <v>18</v>
      </c>
      <c r="D8" s="260" t="s">
        <v>129</v>
      </c>
      <c r="E8" s="263">
        <v>20810</v>
      </c>
      <c r="F8" s="264"/>
      <c r="G8" s="266" t="s">
        <v>129</v>
      </c>
      <c r="H8" s="264"/>
      <c r="I8" s="266">
        <v>5187</v>
      </c>
      <c r="J8" s="267"/>
      <c r="L8" s="19" t="s">
        <v>9</v>
      </c>
      <c r="M8" s="20" t="s">
        <v>26</v>
      </c>
      <c r="N8" s="119">
        <v>512.67999999999995</v>
      </c>
      <c r="O8" s="116"/>
    </row>
    <row r="9" spans="2:15" ht="15.75" thickBot="1" x14ac:dyDescent="0.3">
      <c r="B9" s="17" t="s">
        <v>19</v>
      </c>
      <c r="C9" s="22" t="s">
        <v>166</v>
      </c>
      <c r="D9" s="260" t="s">
        <v>129</v>
      </c>
      <c r="E9" s="273">
        <v>634.11</v>
      </c>
      <c r="F9" s="269"/>
      <c r="G9" s="274" t="s">
        <v>129</v>
      </c>
      <c r="H9" s="269"/>
      <c r="I9" s="275">
        <v>622.42999999999995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.75" thickBot="1" x14ac:dyDescent="0.3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13</v>
      </c>
      <c r="J10" s="279"/>
      <c r="L10" s="19" t="s">
        <v>10</v>
      </c>
      <c r="M10" s="20" t="s">
        <v>17</v>
      </c>
      <c r="N10" s="119">
        <v>638.29999999999995</v>
      </c>
    </row>
    <row r="11" spans="2:15" s="113" customFormat="1" ht="15.75" thickBot="1" x14ac:dyDescent="0.3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4791</v>
      </c>
      <c r="J11" s="284"/>
      <c r="L11" s="114" t="s">
        <v>10</v>
      </c>
      <c r="M11" s="115" t="s">
        <v>19</v>
      </c>
      <c r="N11" s="119">
        <v>634.11</v>
      </c>
      <c r="O11" s="116"/>
    </row>
    <row r="12" spans="2:15" ht="15.75" thickBot="1" x14ac:dyDescent="0.3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570.01</v>
      </c>
      <c r="J12" s="290"/>
      <c r="L12" s="19" t="s">
        <v>10</v>
      </c>
      <c r="M12" s="20" t="s">
        <v>22</v>
      </c>
      <c r="N12" s="119">
        <v>616.94999999999993</v>
      </c>
    </row>
    <row r="13" spans="2:15" x14ac:dyDescent="0.2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1</v>
      </c>
      <c r="L13" s="19" t="s">
        <v>10</v>
      </c>
      <c r="M13" s="20" t="s">
        <v>23</v>
      </c>
      <c r="N13" s="119">
        <v>623.99</v>
      </c>
    </row>
    <row r="14" spans="2:15" s="113" customFormat="1" x14ac:dyDescent="0.2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55</v>
      </c>
      <c r="L14" s="114" t="s">
        <v>10</v>
      </c>
      <c r="M14" s="115" t="s">
        <v>26</v>
      </c>
      <c r="N14" s="119">
        <v>582.28</v>
      </c>
      <c r="O14" s="116"/>
    </row>
    <row r="15" spans="2:15" ht="15.75" thickBot="1" x14ac:dyDescent="0.3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610.41</v>
      </c>
      <c r="L15" s="19" t="s">
        <v>10</v>
      </c>
      <c r="M15" s="20" t="s">
        <v>27</v>
      </c>
      <c r="N15" s="119">
        <v>611.61</v>
      </c>
    </row>
    <row r="16" spans="2:15" ht="14.25" customHeight="1" x14ac:dyDescent="0.25">
      <c r="B16" s="16" t="s">
        <v>22</v>
      </c>
      <c r="C16" s="18" t="s">
        <v>16</v>
      </c>
      <c r="D16" s="260">
        <v>3</v>
      </c>
      <c r="E16" s="296">
        <v>66</v>
      </c>
      <c r="F16" s="276"/>
      <c r="G16" s="276"/>
      <c r="H16" s="261"/>
      <c r="I16" s="260">
        <v>19</v>
      </c>
      <c r="J16" s="260">
        <v>5</v>
      </c>
      <c r="L16" s="19" t="s">
        <v>11</v>
      </c>
      <c r="M16" s="20" t="s">
        <v>23</v>
      </c>
      <c r="N16" s="119">
        <v>609.68999999999994</v>
      </c>
    </row>
    <row r="17" spans="2:15" s="113" customFormat="1" x14ac:dyDescent="0.25">
      <c r="B17" s="111" t="s">
        <v>22</v>
      </c>
      <c r="C17" s="112" t="s">
        <v>18</v>
      </c>
      <c r="D17" s="297">
        <v>429</v>
      </c>
      <c r="E17" s="266">
        <v>21719</v>
      </c>
      <c r="F17" s="292"/>
      <c r="G17" s="292"/>
      <c r="H17" s="264"/>
      <c r="I17" s="266">
        <v>4788</v>
      </c>
      <c r="J17" s="266">
        <v>578</v>
      </c>
      <c r="L17" s="114" t="s">
        <v>12</v>
      </c>
      <c r="M17" s="115" t="s">
        <v>17</v>
      </c>
      <c r="N17" s="119" t="s">
        <v>129</v>
      </c>
      <c r="O17" s="116"/>
    </row>
    <row r="18" spans="2:15" ht="15.75" thickBot="1" x14ac:dyDescent="0.3">
      <c r="B18" s="17" t="s">
        <v>22</v>
      </c>
      <c r="C18" s="22" t="s">
        <v>166</v>
      </c>
      <c r="D18" s="268">
        <v>493.03000000000003</v>
      </c>
      <c r="E18" s="270">
        <v>616.94999999999993</v>
      </c>
      <c r="F18" s="288"/>
      <c r="G18" s="288"/>
      <c r="H18" s="269"/>
      <c r="I18" s="270">
        <v>519.02</v>
      </c>
      <c r="J18" s="270">
        <v>638.43999999999994</v>
      </c>
      <c r="L18" s="19" t="s">
        <v>12</v>
      </c>
      <c r="M18" s="20" t="s">
        <v>19</v>
      </c>
      <c r="N18" s="119" t="s">
        <v>129</v>
      </c>
    </row>
    <row r="19" spans="2:15" ht="15.75" thickBot="1" x14ac:dyDescent="0.3">
      <c r="B19" s="16" t="s">
        <v>23</v>
      </c>
      <c r="C19" s="18" t="s">
        <v>16</v>
      </c>
      <c r="D19" s="272" t="s">
        <v>129</v>
      </c>
      <c r="E19" s="260">
        <v>44</v>
      </c>
      <c r="F19" s="296">
        <v>18</v>
      </c>
      <c r="G19" s="260" t="s">
        <v>129</v>
      </c>
      <c r="H19" s="260">
        <v>16</v>
      </c>
      <c r="I19" s="260">
        <v>36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.75" thickBot="1" x14ac:dyDescent="0.3">
      <c r="B20" s="111" t="s">
        <v>23</v>
      </c>
      <c r="C20" s="112" t="s">
        <v>18</v>
      </c>
      <c r="D20" s="272" t="s">
        <v>129</v>
      </c>
      <c r="E20" s="297">
        <v>17133</v>
      </c>
      <c r="F20" s="266">
        <v>7176</v>
      </c>
      <c r="G20" s="266" t="s">
        <v>129</v>
      </c>
      <c r="H20" s="266">
        <v>5725</v>
      </c>
      <c r="I20" s="283">
        <v>10550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.75" thickBot="1" x14ac:dyDescent="0.3">
      <c r="B21" s="17" t="s">
        <v>23</v>
      </c>
      <c r="C21" s="22" t="s">
        <v>166</v>
      </c>
      <c r="D21" s="272" t="s">
        <v>129</v>
      </c>
      <c r="E21" s="275">
        <v>623.99</v>
      </c>
      <c r="F21" s="275">
        <v>609.68999999999994</v>
      </c>
      <c r="G21" s="270" t="s">
        <v>129</v>
      </c>
      <c r="H21" s="270">
        <v>569.07999999999993</v>
      </c>
      <c r="I21" s="289">
        <v>601.52</v>
      </c>
      <c r="J21" s="267"/>
      <c r="L21" s="114" t="s">
        <v>12</v>
      </c>
      <c r="M21" s="115" t="s">
        <v>24</v>
      </c>
      <c r="N21" s="119" t="s">
        <v>129</v>
      </c>
    </row>
    <row r="22" spans="2:15" ht="15.75" thickBot="1" x14ac:dyDescent="0.3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7</v>
      </c>
      <c r="I22" s="260">
        <v>29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.75" thickBot="1" x14ac:dyDescent="0.3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2538</v>
      </c>
      <c r="I23" s="299">
        <v>9566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.75" thickBot="1" x14ac:dyDescent="0.3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571.69999999999993</v>
      </c>
      <c r="I24" s="301">
        <v>564.54999999999995</v>
      </c>
      <c r="J24" s="271"/>
      <c r="L24" s="19" t="s">
        <v>13</v>
      </c>
      <c r="M24" s="20" t="s">
        <v>23</v>
      </c>
      <c r="N24" s="119">
        <v>569.07999999999993</v>
      </c>
    </row>
    <row r="25" spans="2:15" x14ac:dyDescent="0.2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5</v>
      </c>
      <c r="L25" s="19" t="s">
        <v>13</v>
      </c>
      <c r="M25" s="20" t="s">
        <v>24</v>
      </c>
      <c r="N25" s="119">
        <v>571.69999999999993</v>
      </c>
    </row>
    <row r="26" spans="2:15" s="113" customFormat="1" x14ac:dyDescent="0.2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410</v>
      </c>
      <c r="L26" s="114" t="s">
        <v>13</v>
      </c>
      <c r="M26" s="115" t="s">
        <v>26</v>
      </c>
      <c r="N26" s="119">
        <v>472.43</v>
      </c>
      <c r="O26" s="116"/>
    </row>
    <row r="27" spans="2:15" ht="15.75" thickBot="1" x14ac:dyDescent="0.3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611.06999999999994</v>
      </c>
      <c r="L27" s="19" t="s">
        <v>13</v>
      </c>
      <c r="M27" s="20" t="s">
        <v>27</v>
      </c>
      <c r="N27" s="119">
        <v>505.21000000000004</v>
      </c>
    </row>
    <row r="28" spans="2:15" x14ac:dyDescent="0.25">
      <c r="B28" s="16" t="s">
        <v>26</v>
      </c>
      <c r="C28" s="18" t="s">
        <v>16</v>
      </c>
      <c r="D28" s="260">
        <v>2</v>
      </c>
      <c r="E28" s="296">
        <v>37</v>
      </c>
      <c r="F28" s="276"/>
      <c r="G28" s="261"/>
      <c r="H28" s="296">
        <v>29</v>
      </c>
      <c r="I28" s="260">
        <v>15</v>
      </c>
      <c r="J28" s="260">
        <v>12</v>
      </c>
      <c r="L28" s="19" t="s">
        <v>13</v>
      </c>
      <c r="M28" s="20" t="s">
        <v>28</v>
      </c>
      <c r="N28" s="119">
        <v>562.17999999999995</v>
      </c>
    </row>
    <row r="29" spans="2:15" s="113" customFormat="1" x14ac:dyDescent="0.25">
      <c r="B29" s="111" t="s">
        <v>26</v>
      </c>
      <c r="C29" s="112" t="s">
        <v>18</v>
      </c>
      <c r="D29" s="297">
        <v>321</v>
      </c>
      <c r="E29" s="297">
        <v>10246</v>
      </c>
      <c r="F29" s="292"/>
      <c r="G29" s="264"/>
      <c r="H29" s="266">
        <v>7306</v>
      </c>
      <c r="I29" s="266">
        <v>3385</v>
      </c>
      <c r="J29" s="266">
        <v>1368</v>
      </c>
      <c r="L29" s="114" t="s">
        <v>13</v>
      </c>
      <c r="M29" s="115" t="s">
        <v>29</v>
      </c>
      <c r="N29" s="119">
        <v>377.89000000000004</v>
      </c>
      <c r="O29" s="116"/>
    </row>
    <row r="30" spans="2:15" ht="15.75" thickBot="1" x14ac:dyDescent="0.3">
      <c r="B30" s="17" t="s">
        <v>26</v>
      </c>
      <c r="C30" s="22" t="s">
        <v>166</v>
      </c>
      <c r="D30" s="268">
        <v>512.67999999999995</v>
      </c>
      <c r="E30" s="275">
        <v>582.28</v>
      </c>
      <c r="F30" s="288"/>
      <c r="G30" s="269"/>
      <c r="H30" s="270">
        <v>472.43</v>
      </c>
      <c r="I30" s="270">
        <v>539.42999999999995</v>
      </c>
      <c r="J30" s="270">
        <v>601.75</v>
      </c>
      <c r="L30" s="19" t="s">
        <v>13</v>
      </c>
      <c r="M30" s="20" t="s">
        <v>30</v>
      </c>
      <c r="N30" s="119">
        <v>472.86</v>
      </c>
    </row>
    <row r="31" spans="2:15" ht="15.75" thickBot="1" x14ac:dyDescent="0.3">
      <c r="B31" s="16" t="s">
        <v>27</v>
      </c>
      <c r="C31" s="18" t="s">
        <v>16</v>
      </c>
      <c r="D31" s="278" t="s">
        <v>129</v>
      </c>
      <c r="E31" s="278">
        <v>27</v>
      </c>
      <c r="F31" s="261"/>
      <c r="G31" s="260" t="s">
        <v>129</v>
      </c>
      <c r="H31" s="260">
        <v>12</v>
      </c>
      <c r="I31" s="260">
        <v>23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.75" thickBot="1" x14ac:dyDescent="0.3">
      <c r="B32" s="111" t="s">
        <v>27</v>
      </c>
      <c r="C32" s="112" t="s">
        <v>18</v>
      </c>
      <c r="D32" s="278" t="s">
        <v>129</v>
      </c>
      <c r="E32" s="305">
        <v>9269</v>
      </c>
      <c r="F32" s="264"/>
      <c r="G32" s="260" t="s">
        <v>129</v>
      </c>
      <c r="H32" s="266">
        <v>3661</v>
      </c>
      <c r="I32" s="305">
        <v>6774</v>
      </c>
      <c r="J32" s="267"/>
      <c r="L32" s="114" t="s">
        <v>14</v>
      </c>
      <c r="M32" s="115" t="s">
        <v>19</v>
      </c>
      <c r="N32" s="119">
        <v>622.42999999999995</v>
      </c>
      <c r="O32" s="116"/>
    </row>
    <row r="33" spans="2:15" ht="15.75" thickBot="1" x14ac:dyDescent="0.3">
      <c r="B33" s="17" t="s">
        <v>27</v>
      </c>
      <c r="C33" s="22" t="s">
        <v>166</v>
      </c>
      <c r="D33" s="278" t="s">
        <v>129</v>
      </c>
      <c r="E33" s="306">
        <v>611.61</v>
      </c>
      <c r="F33" s="269"/>
      <c r="G33" s="260" t="s">
        <v>129</v>
      </c>
      <c r="H33" s="270">
        <v>505.21000000000004</v>
      </c>
      <c r="I33" s="307">
        <v>510.20000000000005</v>
      </c>
      <c r="J33" s="267"/>
      <c r="L33" s="19" t="s">
        <v>14</v>
      </c>
      <c r="M33" s="20" t="s">
        <v>20</v>
      </c>
      <c r="N33" s="119">
        <v>570.01</v>
      </c>
    </row>
    <row r="34" spans="2:15" ht="15.75" thickBot="1" x14ac:dyDescent="0.3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7</v>
      </c>
      <c r="I34" s="278">
        <v>2</v>
      </c>
      <c r="J34" s="262"/>
      <c r="L34" s="19" t="s">
        <v>14</v>
      </c>
      <c r="M34" s="20" t="s">
        <v>22</v>
      </c>
      <c r="N34" s="119">
        <v>519.02</v>
      </c>
    </row>
    <row r="35" spans="2:15" s="113" customFormat="1" ht="15.75" thickBot="1" x14ac:dyDescent="0.3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2440</v>
      </c>
      <c r="I35" s="266">
        <v>679</v>
      </c>
      <c r="J35" s="267"/>
      <c r="L35" s="114" t="s">
        <v>14</v>
      </c>
      <c r="M35" s="115" t="s">
        <v>23</v>
      </c>
      <c r="N35" s="119">
        <v>601.52</v>
      </c>
      <c r="O35" s="116"/>
    </row>
    <row r="36" spans="2:15" ht="15.75" thickBot="1" x14ac:dyDescent="0.3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562.17999999999995</v>
      </c>
      <c r="I36" s="289">
        <v>470.46000000000004</v>
      </c>
      <c r="J36" s="267"/>
      <c r="L36" s="19" t="s">
        <v>14</v>
      </c>
      <c r="M36" s="20" t="s">
        <v>24</v>
      </c>
      <c r="N36" s="119">
        <v>564.54999999999995</v>
      </c>
    </row>
    <row r="37" spans="2:15" x14ac:dyDescent="0.2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1</v>
      </c>
      <c r="L37" s="19" t="s">
        <v>14</v>
      </c>
      <c r="M37" s="20" t="s">
        <v>26</v>
      </c>
      <c r="N37" s="119">
        <v>539.42999999999995</v>
      </c>
    </row>
    <row r="38" spans="2:15" s="113" customFormat="1" x14ac:dyDescent="0.2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82</v>
      </c>
      <c r="L38" s="114" t="s">
        <v>14</v>
      </c>
      <c r="M38" s="115" t="s">
        <v>27</v>
      </c>
      <c r="N38" s="119">
        <v>510.20000000000005</v>
      </c>
      <c r="O38" s="116"/>
    </row>
    <row r="39" spans="2:15" ht="15.75" thickBot="1" x14ac:dyDescent="0.3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620.41</v>
      </c>
      <c r="L39" s="19" t="s">
        <v>14</v>
      </c>
      <c r="M39" s="20" t="s">
        <v>28</v>
      </c>
      <c r="N39" s="118">
        <v>470.46000000000004</v>
      </c>
    </row>
    <row r="40" spans="2:15" x14ac:dyDescent="0.25">
      <c r="B40" s="16" t="s">
        <v>29</v>
      </c>
      <c r="C40" s="18" t="s">
        <v>16</v>
      </c>
      <c r="D40" s="276"/>
      <c r="E40" s="261"/>
      <c r="F40" s="291"/>
      <c r="G40" s="261"/>
      <c r="H40" s="310">
        <v>10</v>
      </c>
      <c r="I40" s="302"/>
      <c r="J40" s="311">
        <v>3</v>
      </c>
      <c r="L40" s="19" t="s">
        <v>15</v>
      </c>
      <c r="M40" s="20" t="s">
        <v>21</v>
      </c>
      <c r="N40" s="118">
        <v>610.41</v>
      </c>
    </row>
    <row r="41" spans="2:15" s="113" customFormat="1" x14ac:dyDescent="0.25">
      <c r="B41" s="111" t="s">
        <v>29</v>
      </c>
      <c r="C41" s="112" t="s">
        <v>18</v>
      </c>
      <c r="D41" s="280"/>
      <c r="E41" s="265"/>
      <c r="F41" s="293"/>
      <c r="G41" s="264"/>
      <c r="H41" s="312">
        <v>2497</v>
      </c>
      <c r="I41" s="303"/>
      <c r="J41" s="297">
        <v>316</v>
      </c>
      <c r="L41" s="114" t="s">
        <v>15</v>
      </c>
      <c r="M41" s="115" t="s">
        <v>22</v>
      </c>
      <c r="N41" s="119">
        <v>638.43999999999994</v>
      </c>
      <c r="O41" s="116"/>
    </row>
    <row r="42" spans="2:15" ht="15.75" thickBot="1" x14ac:dyDescent="0.3">
      <c r="B42" s="17" t="s">
        <v>29</v>
      </c>
      <c r="C42" s="22" t="s">
        <v>166</v>
      </c>
      <c r="D42" s="288"/>
      <c r="E42" s="269"/>
      <c r="F42" s="294"/>
      <c r="G42" s="269"/>
      <c r="H42" s="313">
        <v>377.89000000000004</v>
      </c>
      <c r="I42" s="304"/>
      <c r="J42" s="289">
        <v>580.70999999999992</v>
      </c>
      <c r="L42" s="19" t="s">
        <v>15</v>
      </c>
      <c r="M42" s="20" t="s">
        <v>25</v>
      </c>
      <c r="N42" s="119">
        <v>611.06999999999994</v>
      </c>
    </row>
    <row r="43" spans="2:15" x14ac:dyDescent="0.25">
      <c r="B43" s="21" t="s">
        <v>30</v>
      </c>
      <c r="C43" s="18" t="s">
        <v>16</v>
      </c>
      <c r="D43" s="276"/>
      <c r="E43" s="261"/>
      <c r="F43" s="291"/>
      <c r="G43" s="261"/>
      <c r="H43" s="272">
        <v>2</v>
      </c>
      <c r="I43" s="302"/>
      <c r="J43" s="284"/>
      <c r="L43" s="19" t="s">
        <v>15</v>
      </c>
      <c r="M43" s="20" t="s">
        <v>26</v>
      </c>
      <c r="N43" s="119">
        <v>601.75</v>
      </c>
    </row>
    <row r="44" spans="2:15" s="113" customFormat="1" x14ac:dyDescent="0.25">
      <c r="B44" s="111" t="s">
        <v>30</v>
      </c>
      <c r="C44" s="112" t="s">
        <v>18</v>
      </c>
      <c r="D44" s="280"/>
      <c r="E44" s="265"/>
      <c r="F44" s="293"/>
      <c r="G44" s="264"/>
      <c r="H44" s="312">
        <v>588</v>
      </c>
      <c r="I44" s="303"/>
      <c r="J44" s="284"/>
      <c r="L44" s="114" t="s">
        <v>15</v>
      </c>
      <c r="M44" s="115" t="s">
        <v>29</v>
      </c>
      <c r="N44" s="119">
        <v>580.70999999999992</v>
      </c>
      <c r="O44" s="116"/>
    </row>
    <row r="45" spans="2:15" ht="15.75" thickBot="1" x14ac:dyDescent="0.3">
      <c r="B45" s="21" t="s">
        <v>30</v>
      </c>
      <c r="C45" s="22" t="s">
        <v>166</v>
      </c>
      <c r="D45" s="288"/>
      <c r="E45" s="269"/>
      <c r="F45" s="294"/>
      <c r="G45" s="269"/>
      <c r="H45" s="313">
        <v>472.86</v>
      </c>
      <c r="I45" s="304"/>
      <c r="J45" s="290"/>
      <c r="L45" s="19" t="s">
        <v>15</v>
      </c>
      <c r="M45" s="20" t="s">
        <v>33</v>
      </c>
      <c r="N45" s="119">
        <v>620.41</v>
      </c>
    </row>
    <row r="46" spans="2:15" x14ac:dyDescent="0.25">
      <c r="B46" s="16"/>
      <c r="C46" s="208" t="s">
        <v>16</v>
      </c>
      <c r="D46" s="314">
        <v>5</v>
      </c>
      <c r="E46" s="315">
        <v>246</v>
      </c>
      <c r="F46" s="315">
        <v>18</v>
      </c>
      <c r="G46" s="315">
        <v>0</v>
      </c>
      <c r="H46" s="315">
        <v>83</v>
      </c>
      <c r="I46" s="315">
        <v>153</v>
      </c>
      <c r="J46" s="315">
        <v>27</v>
      </c>
    </row>
    <row r="47" spans="2:15" x14ac:dyDescent="0.25">
      <c r="B47" s="21" t="s">
        <v>31</v>
      </c>
      <c r="C47" s="209" t="s">
        <v>18</v>
      </c>
      <c r="D47" s="316">
        <v>750</v>
      </c>
      <c r="E47" s="316">
        <v>89137</v>
      </c>
      <c r="F47" s="316">
        <v>7176</v>
      </c>
      <c r="G47" s="316">
        <v>0</v>
      </c>
      <c r="H47" s="316">
        <v>24755</v>
      </c>
      <c r="I47" s="316">
        <v>45720</v>
      </c>
      <c r="J47" s="316">
        <v>2809</v>
      </c>
    </row>
    <row r="48" spans="2:15" ht="15.75" thickBot="1" x14ac:dyDescent="0.3">
      <c r="B48" s="17"/>
      <c r="C48" s="210" t="s">
        <v>166</v>
      </c>
      <c r="D48" s="317">
        <v>501.4402</v>
      </c>
      <c r="E48" s="317">
        <v>620.15446772945029</v>
      </c>
      <c r="F48" s="317">
        <v>609.68999999999994</v>
      </c>
      <c r="G48" s="317" t="e">
        <v>#DIV/0!</v>
      </c>
      <c r="H48" s="317">
        <v>509.12773985053519</v>
      </c>
      <c r="I48" s="317">
        <v>564.14171194225719</v>
      </c>
      <c r="J48" s="318">
        <v>609.0073157707368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703125" defaultRowHeight="15" x14ac:dyDescent="0.25"/>
  <cols>
    <col min="1" max="1" width="6.5703125" style="2" customWidth="1"/>
    <col min="2" max="2" width="12.42578125" style="1" customWidth="1"/>
    <col min="3" max="3" width="14" style="1" customWidth="1"/>
    <col min="4" max="5" width="12.42578125" style="3" customWidth="1"/>
    <col min="6" max="6" width="14.5703125" style="31" customWidth="1"/>
    <col min="7" max="7" width="14.5703125" style="3" customWidth="1"/>
    <col min="8" max="8" width="28.5703125" style="3" customWidth="1"/>
    <col min="9" max="9" width="25.5703125" style="3" customWidth="1"/>
    <col min="10" max="10" width="9.5703125" style="3" customWidth="1"/>
    <col min="11" max="11" width="11.5703125" style="3" customWidth="1"/>
    <col min="12" max="12" width="10.5703125" style="106" customWidth="1"/>
    <col min="13" max="14" width="9.5703125" style="106" customWidth="1"/>
    <col min="15" max="15" width="10.5703125" style="106" customWidth="1"/>
    <col min="16" max="17" width="9.5703125" style="106" customWidth="1"/>
    <col min="18" max="18" width="10.5703125" style="3" customWidth="1"/>
    <col min="19" max="20" width="8.5703125" style="3"/>
    <col min="21" max="21" width="12.42578125" style="3" customWidth="1"/>
    <col min="22" max="41" width="8.5703125" style="3" customWidth="1"/>
    <col min="42" max="16384" width="8.5703125" style="3"/>
  </cols>
  <sheetData>
    <row r="1" spans="2:17" x14ac:dyDescent="0.25">
      <c r="B1" s="3" t="s">
        <v>167</v>
      </c>
      <c r="C1" s="3"/>
      <c r="G1" s="2"/>
      <c r="J1" s="3" t="s">
        <v>164</v>
      </c>
    </row>
    <row r="2" spans="2:17" ht="15.75" thickBot="1" x14ac:dyDescent="0.3">
      <c r="B2" s="3"/>
      <c r="C2" s="3"/>
    </row>
    <row r="3" spans="2:17" ht="45.75" thickBot="1" x14ac:dyDescent="0.3">
      <c r="B3" s="166" t="s">
        <v>127</v>
      </c>
      <c r="C3" s="167" t="s">
        <v>7</v>
      </c>
      <c r="D3" s="211" t="s">
        <v>190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.5" thickBot="1" x14ac:dyDescent="0.3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2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25">
      <c r="B6" s="5" t="s">
        <v>9</v>
      </c>
      <c r="C6" s="8" t="s">
        <v>22</v>
      </c>
      <c r="D6" s="24" t="s">
        <v>129</v>
      </c>
      <c r="E6" s="24">
        <v>493.03000000000003</v>
      </c>
      <c r="F6" s="133">
        <v>493.03000000000003</v>
      </c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25">
      <c r="B7" s="5" t="s">
        <v>9</v>
      </c>
      <c r="C7" s="8" t="s">
        <v>23</v>
      </c>
      <c r="D7" s="24">
        <v>630.41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25">
      <c r="B8" s="5" t="s">
        <v>9</v>
      </c>
      <c r="C8" s="8" t="s">
        <v>26</v>
      </c>
      <c r="D8" s="24">
        <v>572.61</v>
      </c>
      <c r="E8" s="24">
        <v>512.67999999999995</v>
      </c>
      <c r="F8" s="133">
        <v>-59.930000000000064</v>
      </c>
      <c r="G8" s="251">
        <v>-0.10466111314856541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2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25">
      <c r="B10" s="5" t="s">
        <v>10</v>
      </c>
      <c r="C10" s="8" t="s">
        <v>17</v>
      </c>
      <c r="D10" s="74">
        <v>617.26</v>
      </c>
      <c r="E10" s="74">
        <v>638.29999999999995</v>
      </c>
      <c r="F10" s="133">
        <v>21.039999999999964</v>
      </c>
      <c r="G10" s="251">
        <v>3.408612254155452E-2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25">
      <c r="B11" s="5" t="s">
        <v>10</v>
      </c>
      <c r="C11" s="8" t="s">
        <v>19</v>
      </c>
      <c r="D11" s="74">
        <v>637.05999999999995</v>
      </c>
      <c r="E11" s="74">
        <v>634.11</v>
      </c>
      <c r="F11" s="133">
        <v>-2.9499999999999318</v>
      </c>
      <c r="G11" s="251">
        <v>-4.6306470348160822E-3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25">
      <c r="B12" s="5" t="s">
        <v>10</v>
      </c>
      <c r="C12" s="8" t="s">
        <v>22</v>
      </c>
      <c r="D12" s="74">
        <v>622.02</v>
      </c>
      <c r="E12" s="74">
        <v>616.94999999999993</v>
      </c>
      <c r="F12" s="133">
        <v>-5.07000000000005</v>
      </c>
      <c r="G12" s="251">
        <v>-8.1508633162921118E-3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25">
      <c r="B13" s="5" t="s">
        <v>10</v>
      </c>
      <c r="C13" s="8" t="s">
        <v>23</v>
      </c>
      <c r="D13" s="74">
        <v>618.20999999999992</v>
      </c>
      <c r="E13" s="74">
        <v>623.99</v>
      </c>
      <c r="F13" s="133">
        <v>5.7800000000000864</v>
      </c>
      <c r="G13" s="251">
        <v>9.3495737694311298E-3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25">
      <c r="B14" s="5" t="s">
        <v>10</v>
      </c>
      <c r="C14" s="8" t="s">
        <v>26</v>
      </c>
      <c r="D14" s="74">
        <v>598.65</v>
      </c>
      <c r="E14" s="74">
        <v>582.28</v>
      </c>
      <c r="F14" s="133">
        <v>-16.370000000000005</v>
      </c>
      <c r="G14" s="251">
        <v>-2.7344859266683397E-2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25">
      <c r="B15" s="5" t="s">
        <v>10</v>
      </c>
      <c r="C15" s="8" t="s">
        <v>27</v>
      </c>
      <c r="D15" s="74">
        <v>606.87</v>
      </c>
      <c r="E15" s="74">
        <v>611.61</v>
      </c>
      <c r="F15" s="133">
        <v>4.7400000000000091</v>
      </c>
      <c r="G15" s="251">
        <v>7.8105689851204474E-3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25">
      <c r="B16" s="5" t="s">
        <v>11</v>
      </c>
      <c r="C16" s="8" t="s">
        <v>23</v>
      </c>
      <c r="D16" s="74">
        <v>600.85</v>
      </c>
      <c r="E16" s="74">
        <v>609.68999999999994</v>
      </c>
      <c r="F16" s="133">
        <v>8.8399999999999181</v>
      </c>
      <c r="G16" s="251">
        <v>1.4712490638262299E-2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2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2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2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2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2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2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2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25">
      <c r="B24" s="5" t="s">
        <v>13</v>
      </c>
      <c r="C24" s="8" t="s">
        <v>23</v>
      </c>
      <c r="D24" s="27">
        <v>469.03000000000003</v>
      </c>
      <c r="E24" s="27">
        <v>569.07999999999993</v>
      </c>
      <c r="F24" s="134">
        <v>100.0499999999999</v>
      </c>
      <c r="G24" s="244">
        <v>0.21331258128477892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25">
      <c r="B25" s="5" t="s">
        <v>13</v>
      </c>
      <c r="C25" s="8" t="s">
        <v>24</v>
      </c>
      <c r="D25" s="27">
        <v>520.91</v>
      </c>
      <c r="E25" s="27">
        <v>571.69999999999993</v>
      </c>
      <c r="F25" s="134">
        <v>50.789999999999964</v>
      </c>
      <c r="G25" s="244">
        <v>9.7502447639707279E-2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25">
      <c r="B26" s="5" t="s">
        <v>13</v>
      </c>
      <c r="C26" s="8" t="s">
        <v>26</v>
      </c>
      <c r="D26" s="27">
        <v>451.84000000000003</v>
      </c>
      <c r="E26" s="27">
        <v>472.43</v>
      </c>
      <c r="F26" s="134">
        <v>20.589999999999975</v>
      </c>
      <c r="G26" s="244">
        <v>4.5569228045325705E-2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25">
      <c r="B27" s="5" t="s">
        <v>13</v>
      </c>
      <c r="C27" s="8" t="s">
        <v>27</v>
      </c>
      <c r="D27" s="27">
        <v>464.40000000000003</v>
      </c>
      <c r="E27" s="27">
        <v>505.21000000000004</v>
      </c>
      <c r="F27" s="134">
        <v>40.81</v>
      </c>
      <c r="G27" s="244">
        <v>8.7876830318690757E-2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25">
      <c r="B28" s="5" t="s">
        <v>13</v>
      </c>
      <c r="C28" s="8" t="s">
        <v>28</v>
      </c>
      <c r="D28" s="24">
        <v>529.82999999999993</v>
      </c>
      <c r="E28" s="24">
        <v>562.17999999999995</v>
      </c>
      <c r="F28" s="134">
        <v>32.350000000000023</v>
      </c>
      <c r="G28" s="244">
        <v>6.1057320272540405E-2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25">
      <c r="B29" s="5" t="s">
        <v>13</v>
      </c>
      <c r="C29" s="8" t="s">
        <v>29</v>
      </c>
      <c r="D29" s="27">
        <v>424.61</v>
      </c>
      <c r="E29" s="27">
        <v>377.89000000000004</v>
      </c>
      <c r="F29" s="134">
        <v>-46.71999999999997</v>
      </c>
      <c r="G29" s="244">
        <v>-0.11003038082004657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25">
      <c r="B30" s="5" t="s">
        <v>13</v>
      </c>
      <c r="C30" s="8" t="s">
        <v>30</v>
      </c>
      <c r="D30" s="28">
        <v>477.52000000000004</v>
      </c>
      <c r="E30" s="28">
        <v>472.86</v>
      </c>
      <c r="F30" s="134">
        <v>-4.660000000000025</v>
      </c>
      <c r="G30" s="244">
        <v>-9.7587535600603958E-3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25">
      <c r="B31" s="5" t="s">
        <v>14</v>
      </c>
      <c r="C31" s="8" t="s">
        <v>17</v>
      </c>
      <c r="D31" s="24">
        <v>625.29999999999995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25">
      <c r="B32" s="5" t="s">
        <v>14</v>
      </c>
      <c r="C32" s="8" t="s">
        <v>19</v>
      </c>
      <c r="D32" s="27">
        <v>588.79</v>
      </c>
      <c r="E32" s="27">
        <v>622.42999999999995</v>
      </c>
      <c r="F32" s="134">
        <v>33.639999999999986</v>
      </c>
      <c r="G32" s="244">
        <v>5.7134122522461306E-2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25">
      <c r="B33" s="5" t="s">
        <v>14</v>
      </c>
      <c r="C33" s="8" t="s">
        <v>20</v>
      </c>
      <c r="D33" s="27">
        <v>584.20999999999992</v>
      </c>
      <c r="E33" s="27">
        <v>570.01</v>
      </c>
      <c r="F33" s="134">
        <v>-14.199999999999932</v>
      </c>
      <c r="G33" s="244">
        <v>-2.4306328203899219E-2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25">
      <c r="B34" s="5" t="s">
        <v>14</v>
      </c>
      <c r="C34" s="8" t="s">
        <v>22</v>
      </c>
      <c r="D34" s="27">
        <v>551.46999999999991</v>
      </c>
      <c r="E34" s="27">
        <v>519.02</v>
      </c>
      <c r="F34" s="134">
        <v>-32.449999999999932</v>
      </c>
      <c r="G34" s="244">
        <v>-5.8842729432244667E-2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25">
      <c r="B35" s="5" t="s">
        <v>14</v>
      </c>
      <c r="C35" s="8" t="s">
        <v>23</v>
      </c>
      <c r="D35" s="27">
        <v>553.75</v>
      </c>
      <c r="E35" s="27">
        <v>601.52</v>
      </c>
      <c r="F35" s="134">
        <v>47.769999999999982</v>
      </c>
      <c r="G35" s="244">
        <v>8.6266365688487445E-2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25">
      <c r="B36" s="5" t="s">
        <v>14</v>
      </c>
      <c r="C36" s="8" t="s">
        <v>24</v>
      </c>
      <c r="D36" s="27">
        <v>557.24</v>
      </c>
      <c r="E36" s="27">
        <v>564.54999999999995</v>
      </c>
      <c r="F36" s="134">
        <v>7.3099999999999454</v>
      </c>
      <c r="G36" s="244">
        <v>1.3118225540162065E-2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25">
      <c r="B37" s="5" t="s">
        <v>14</v>
      </c>
      <c r="C37" s="8" t="s">
        <v>26</v>
      </c>
      <c r="D37" s="27">
        <v>524.04999999999995</v>
      </c>
      <c r="E37" s="27">
        <v>539.42999999999995</v>
      </c>
      <c r="F37" s="134">
        <v>15.379999999999995</v>
      </c>
      <c r="G37" s="244">
        <v>2.9348344623604694E-2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25">
      <c r="B38" s="5" t="s">
        <v>14</v>
      </c>
      <c r="C38" s="8" t="s">
        <v>27</v>
      </c>
      <c r="D38" s="27">
        <v>546.37</v>
      </c>
      <c r="E38" s="27">
        <v>510.20000000000005</v>
      </c>
      <c r="F38" s="134">
        <v>-36.169999999999959</v>
      </c>
      <c r="G38" s="245">
        <v>-6.6200560060032498E-2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25">
      <c r="B39" s="5" t="s">
        <v>14</v>
      </c>
      <c r="C39" s="8" t="s">
        <v>28</v>
      </c>
      <c r="D39" s="28">
        <v>486.62</v>
      </c>
      <c r="E39" s="28">
        <v>470.46000000000004</v>
      </c>
      <c r="F39" s="135">
        <v>-16.159999999999968</v>
      </c>
      <c r="G39" s="244">
        <v>-3.3208663844478181E-2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25">
      <c r="B40" s="5" t="s">
        <v>15</v>
      </c>
      <c r="C40" s="8" t="s">
        <v>21</v>
      </c>
      <c r="D40" s="24">
        <v>600.1</v>
      </c>
      <c r="E40" s="24">
        <v>610.41</v>
      </c>
      <c r="F40" s="136">
        <v>10.309999999999945</v>
      </c>
      <c r="G40" s="246">
        <v>1.7180469921679542E-2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25">
      <c r="B41" s="5" t="s">
        <v>15</v>
      </c>
      <c r="C41" s="8" t="s">
        <v>22</v>
      </c>
      <c r="D41" s="25">
        <v>595.37</v>
      </c>
      <c r="E41" s="25">
        <v>638.43999999999994</v>
      </c>
      <c r="F41" s="134">
        <v>43.069999999999936</v>
      </c>
      <c r="G41" s="244">
        <v>7.2341569108285597E-2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25">
      <c r="B42" s="5" t="s">
        <v>15</v>
      </c>
      <c r="C42" s="8" t="s">
        <v>25</v>
      </c>
      <c r="D42" s="25">
        <v>615.28</v>
      </c>
      <c r="E42" s="25">
        <v>611.06999999999994</v>
      </c>
      <c r="F42" s="134">
        <v>-4.2100000000000364</v>
      </c>
      <c r="G42" s="244">
        <v>-6.8424132102458124E-3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25">
      <c r="B43" s="5" t="s">
        <v>15</v>
      </c>
      <c r="C43" s="8" t="s">
        <v>26</v>
      </c>
      <c r="D43" s="25">
        <v>597.81999999999994</v>
      </c>
      <c r="E43" s="25">
        <v>601.75</v>
      </c>
      <c r="F43" s="134">
        <v>3.9300000000000637</v>
      </c>
      <c r="G43" s="244">
        <v>6.5738851159213851E-3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25">
      <c r="B44" s="5" t="s">
        <v>15</v>
      </c>
      <c r="C44" s="8" t="s">
        <v>29</v>
      </c>
      <c r="D44" s="24">
        <v>576.45999999999992</v>
      </c>
      <c r="E44" s="24">
        <v>580.70999999999992</v>
      </c>
      <c r="F44" s="134">
        <v>4.25</v>
      </c>
      <c r="G44" s="244">
        <v>7.3725843944072444E-3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25">
      <c r="B45" s="5" t="s">
        <v>15</v>
      </c>
      <c r="C45" s="8" t="s">
        <v>33</v>
      </c>
      <c r="D45" s="28">
        <v>604.80999999999995</v>
      </c>
      <c r="E45" s="28">
        <v>620.41</v>
      </c>
      <c r="F45" s="136">
        <v>15.600000000000023</v>
      </c>
      <c r="G45" s="244">
        <v>2.5793224318380936E-2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2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2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2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2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2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2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2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2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2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.75" thickBot="1" x14ac:dyDescent="0.3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.5" thickBot="1" x14ac:dyDescent="0.3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2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2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2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2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2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2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2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2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2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2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2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2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2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2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2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2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2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2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2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2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2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2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2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2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2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2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2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2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25">
      <c r="K85" s="164">
        <v>30</v>
      </c>
      <c r="L85" s="161">
        <v>606.64</v>
      </c>
      <c r="M85" s="77">
        <v>622.41</v>
      </c>
      <c r="N85" s="77">
        <v>640.41</v>
      </c>
      <c r="O85" s="77">
        <v>487.93</v>
      </c>
      <c r="P85" s="77">
        <v>577.70999999999992</v>
      </c>
      <c r="Q85" s="78"/>
    </row>
    <row r="86" spans="11:17" x14ac:dyDescent="0.25">
      <c r="K86" s="164">
        <v>31</v>
      </c>
      <c r="L86" s="161">
        <v>618.20999999999992</v>
      </c>
      <c r="M86" s="77">
        <v>600.85</v>
      </c>
      <c r="N86" s="77"/>
      <c r="O86" s="77">
        <v>464.40000000000003</v>
      </c>
      <c r="P86" s="77">
        <v>553.75</v>
      </c>
      <c r="Q86" s="78">
        <v>630.41</v>
      </c>
    </row>
    <row r="87" spans="11:17" x14ac:dyDescent="0.25">
      <c r="K87" s="164">
        <v>32</v>
      </c>
      <c r="L87" s="161">
        <v>623.99</v>
      </c>
      <c r="M87" s="77">
        <v>609.68999999999994</v>
      </c>
      <c r="N87" s="77"/>
      <c r="O87" s="77">
        <v>505.21000000000004</v>
      </c>
      <c r="P87" s="77">
        <v>601.52</v>
      </c>
      <c r="Q87" s="78"/>
    </row>
    <row r="88" spans="11:17" x14ac:dyDescent="0.25">
      <c r="K88" s="164">
        <v>33</v>
      </c>
      <c r="L88" s="161"/>
      <c r="M88" s="77"/>
      <c r="N88" s="77"/>
      <c r="O88" s="77"/>
      <c r="P88" s="77"/>
      <c r="Q88" s="78"/>
    </row>
    <row r="89" spans="11:17" x14ac:dyDescent="0.25">
      <c r="K89" s="164">
        <v>34</v>
      </c>
      <c r="L89" s="161"/>
      <c r="M89" s="77"/>
      <c r="N89" s="77"/>
      <c r="O89" s="77"/>
      <c r="P89" s="77"/>
      <c r="Q89" s="78"/>
    </row>
    <row r="90" spans="11:17" x14ac:dyDescent="0.25">
      <c r="K90" s="164">
        <v>35</v>
      </c>
      <c r="L90" s="161"/>
      <c r="M90" s="77"/>
      <c r="N90" s="77"/>
      <c r="O90" s="77"/>
      <c r="P90" s="77"/>
      <c r="Q90" s="78"/>
    </row>
    <row r="91" spans="11:17" x14ac:dyDescent="0.25">
      <c r="K91" s="164">
        <v>36</v>
      </c>
      <c r="L91" s="161"/>
      <c r="M91" s="77"/>
      <c r="N91" s="77"/>
      <c r="O91" s="77"/>
      <c r="P91" s="77"/>
      <c r="Q91" s="78"/>
    </row>
    <row r="92" spans="11:17" x14ac:dyDescent="0.25">
      <c r="K92" s="164">
        <v>37</v>
      </c>
      <c r="L92" s="161"/>
      <c r="M92" s="77"/>
      <c r="N92" s="77"/>
      <c r="O92" s="77"/>
      <c r="P92" s="77"/>
      <c r="Q92" s="78"/>
    </row>
    <row r="93" spans="11:17" x14ac:dyDescent="0.25">
      <c r="K93" s="164">
        <v>38</v>
      </c>
      <c r="L93" s="161"/>
      <c r="M93" s="77"/>
      <c r="N93" s="77"/>
      <c r="O93" s="77"/>
      <c r="P93" s="77"/>
      <c r="Q93" s="78"/>
    </row>
    <row r="94" spans="11:17" x14ac:dyDescent="0.2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25">
      <c r="K95" s="164">
        <v>40</v>
      </c>
      <c r="L95" s="161"/>
      <c r="M95" s="77"/>
      <c r="N95" s="77"/>
      <c r="O95" s="77"/>
      <c r="P95" s="77"/>
      <c r="Q95" s="78"/>
    </row>
    <row r="96" spans="11:17" x14ac:dyDescent="0.25">
      <c r="K96" s="164">
        <v>41</v>
      </c>
      <c r="L96" s="161"/>
      <c r="M96" s="77"/>
      <c r="N96" s="77"/>
      <c r="O96" s="77"/>
      <c r="P96" s="77"/>
      <c r="Q96" s="78"/>
    </row>
    <row r="97" spans="11:17" x14ac:dyDescent="0.25">
      <c r="K97" s="164">
        <v>42</v>
      </c>
      <c r="L97" s="161"/>
      <c r="M97" s="77"/>
      <c r="N97" s="77"/>
      <c r="O97" s="77"/>
      <c r="P97" s="77"/>
      <c r="Q97" s="78"/>
    </row>
    <row r="98" spans="11:17" x14ac:dyDescent="0.25">
      <c r="K98" s="164">
        <v>43</v>
      </c>
      <c r="L98" s="161"/>
      <c r="M98" s="77"/>
      <c r="N98" s="77"/>
      <c r="O98" s="77"/>
      <c r="P98" s="77"/>
      <c r="Q98" s="78"/>
    </row>
    <row r="99" spans="11:17" x14ac:dyDescent="0.25">
      <c r="K99" s="164">
        <v>44</v>
      </c>
      <c r="L99" s="161"/>
      <c r="M99" s="77"/>
      <c r="N99" s="77"/>
      <c r="O99" s="77"/>
      <c r="P99" s="77"/>
      <c r="Q99" s="78"/>
    </row>
    <row r="100" spans="11:17" x14ac:dyDescent="0.2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2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2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2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2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2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25">
      <c r="K106" s="164">
        <v>51</v>
      </c>
      <c r="L106" s="161"/>
      <c r="M106" s="77"/>
      <c r="N106" s="77"/>
      <c r="O106" s="77"/>
      <c r="P106" s="77"/>
      <c r="Q106" s="78"/>
    </row>
    <row r="107" spans="11:17" ht="15.75" thickBot="1" x14ac:dyDescent="0.3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 activeCell="T79" sqref="T79"/>
    </sheetView>
  </sheetViews>
  <sheetFormatPr defaultColWidth="8.5703125" defaultRowHeight="15" x14ac:dyDescent="0.25"/>
  <cols>
    <col min="1" max="1" width="7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42578125" style="107" customWidth="1"/>
    <col min="12" max="16384" width="8.5703125" style="3"/>
  </cols>
  <sheetData>
    <row r="1" spans="2:13" x14ac:dyDescent="0.25">
      <c r="B1" s="36" t="s">
        <v>146</v>
      </c>
      <c r="C1" s="3" t="s">
        <v>183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.75" thickBot="1" x14ac:dyDescent="0.3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2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2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2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2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2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2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2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2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2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2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2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2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2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2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2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2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2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2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2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2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2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2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2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2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2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2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2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2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2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2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2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2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2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2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2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2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2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2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2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2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2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2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2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2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2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2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2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2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2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2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.75" thickBot="1" x14ac:dyDescent="0.3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.75" thickBot="1" x14ac:dyDescent="0.3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2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2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2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2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2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2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2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2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2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2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2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2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2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2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2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2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2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2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2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2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2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2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2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2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2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2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2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2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25">
      <c r="B85" s="156">
        <v>30</v>
      </c>
      <c r="C85" s="153">
        <v>1182</v>
      </c>
      <c r="D85" s="145">
        <v>86267</v>
      </c>
      <c r="E85" s="145">
        <v>6894</v>
      </c>
      <c r="F85" s="145">
        <v>1183</v>
      </c>
      <c r="G85" s="145">
        <v>31770</v>
      </c>
      <c r="H85" s="145">
        <v>41871</v>
      </c>
      <c r="I85" s="148">
        <v>2700</v>
      </c>
      <c r="J85" s="150">
        <v>171867</v>
      </c>
    </row>
    <row r="86" spans="2:10" x14ac:dyDescent="0.25">
      <c r="B86" s="156">
        <v>31</v>
      </c>
      <c r="C86" s="153">
        <v>1843</v>
      </c>
      <c r="D86" s="145">
        <v>117378</v>
      </c>
      <c r="E86" s="145">
        <v>7263</v>
      </c>
      <c r="F86" s="145">
        <v>0</v>
      </c>
      <c r="G86" s="145">
        <v>28031</v>
      </c>
      <c r="H86" s="145">
        <v>51238</v>
      </c>
      <c r="I86" s="148">
        <v>4538</v>
      </c>
      <c r="J86" s="150">
        <v>210291</v>
      </c>
    </row>
    <row r="87" spans="2:10" x14ac:dyDescent="0.25">
      <c r="B87" s="156">
        <v>32</v>
      </c>
      <c r="C87" s="153">
        <v>750</v>
      </c>
      <c r="D87" s="145">
        <v>89137</v>
      </c>
      <c r="E87" s="145">
        <v>7176</v>
      </c>
      <c r="F87" s="145">
        <v>0</v>
      </c>
      <c r="G87" s="145">
        <v>24755</v>
      </c>
      <c r="H87" s="145">
        <v>45720</v>
      </c>
      <c r="I87" s="148">
        <v>2809</v>
      </c>
      <c r="J87" s="150">
        <v>170347</v>
      </c>
    </row>
    <row r="88" spans="2:10" x14ac:dyDescent="0.2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2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2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2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2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2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2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2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2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2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2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2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2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2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2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2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2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2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2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.75" thickBot="1" x14ac:dyDescent="0.3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703125" defaultRowHeight="15" x14ac:dyDescent="0.25"/>
  <cols>
    <col min="1" max="1" width="15.42578125" style="3" customWidth="1"/>
    <col min="2" max="2" width="22.5703125" style="3" customWidth="1"/>
    <col min="3" max="3" width="8.42578125" style="3" customWidth="1"/>
    <col min="4" max="4" width="8.5703125" style="3" customWidth="1"/>
    <col min="5" max="30" width="9.42578125" style="14" customWidth="1"/>
    <col min="31" max="32" width="10.5703125" style="14" customWidth="1"/>
    <col min="33" max="53" width="8.5703125" style="3" customWidth="1"/>
    <col min="54" max="105" width="8.42578125" style="3" customWidth="1"/>
    <col min="106" max="106" width="7.5703125" style="3" customWidth="1"/>
    <col min="107" max="16384" width="8.5703125" style="3"/>
  </cols>
  <sheetData>
    <row r="1" spans="2:33" x14ac:dyDescent="0.25">
      <c r="B1" s="61" t="s">
        <v>165</v>
      </c>
      <c r="C1" s="180"/>
      <c r="D1" s="180"/>
      <c r="E1" s="1"/>
      <c r="F1" s="1"/>
      <c r="G1" s="1"/>
    </row>
    <row r="2" spans="2:33" x14ac:dyDescent="0.2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.75" thickBot="1" x14ac:dyDescent="0.3">
      <c r="B3" s="14"/>
      <c r="AB3" s="231"/>
      <c r="AD3" s="231"/>
      <c r="AE3" s="232"/>
      <c r="AF3" s="232"/>
    </row>
    <row r="4" spans="2:33" ht="15" customHeight="1" x14ac:dyDescent="0.2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3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4" t="s">
        <v>173</v>
      </c>
      <c r="AF5" s="235" t="s">
        <v>174</v>
      </c>
    </row>
    <row r="6" spans="2:33" ht="15" customHeight="1" x14ac:dyDescent="0.2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646.41240000000005</v>
      </c>
      <c r="G6" s="91">
        <v>999</v>
      </c>
      <c r="H6" s="91" t="s">
        <v>139</v>
      </c>
      <c r="I6" s="91">
        <v>761.18</v>
      </c>
      <c r="J6" s="91" t="s">
        <v>139</v>
      </c>
      <c r="K6" s="91">
        <v>697.52</v>
      </c>
      <c r="L6" s="91" t="s">
        <v>139</v>
      </c>
      <c r="M6" s="91" t="s">
        <v>139</v>
      </c>
      <c r="N6" s="91">
        <v>767.57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647</v>
      </c>
      <c r="V6" s="91">
        <v>707.01</v>
      </c>
      <c r="W6" s="91">
        <v>726.33640000000003</v>
      </c>
      <c r="X6" s="91">
        <v>639.66999999999996</v>
      </c>
      <c r="Y6" s="91" t="s">
        <v>139</v>
      </c>
      <c r="Z6" s="170" t="s">
        <v>139</v>
      </c>
      <c r="AA6" s="91" t="s">
        <v>139</v>
      </c>
      <c r="AB6" s="91" t="s">
        <v>139</v>
      </c>
      <c r="AC6" s="91">
        <v>643.84490000000005</v>
      </c>
      <c r="AD6" s="92">
        <v>701.73649999999998</v>
      </c>
      <c r="AE6" s="130">
        <v>-2.9682999999999993</v>
      </c>
      <c r="AF6" s="252">
        <v>-4.212118322452163E-3</v>
      </c>
      <c r="AG6" s="3" t="s">
        <v>139</v>
      </c>
    </row>
    <row r="7" spans="2:33" ht="15" customHeight="1" x14ac:dyDescent="0.2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629.39449999999999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688.98</v>
      </c>
      <c r="L7" s="91" t="s">
        <v>139</v>
      </c>
      <c r="M7" s="91" t="s">
        <v>139</v>
      </c>
      <c r="N7" s="91">
        <v>718.54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647</v>
      </c>
      <c r="V7" s="91">
        <v>719.55</v>
      </c>
      <c r="W7" s="91">
        <v>714.39089999999999</v>
      </c>
      <c r="X7" s="91">
        <v>654.66999999999996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637.84519999999998</v>
      </c>
      <c r="AD7" s="93">
        <v>689.2396</v>
      </c>
      <c r="AE7" s="130">
        <v>-7.6189000000000533</v>
      </c>
      <c r="AF7" s="252">
        <v>-1.0933209539669919E-2</v>
      </c>
      <c r="AG7" s="3" t="s">
        <v>139</v>
      </c>
    </row>
    <row r="8" spans="2:33" ht="15" customHeight="1" x14ac:dyDescent="0.2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648.55629999999996</v>
      </c>
      <c r="G8" s="91">
        <v>448.45</v>
      </c>
      <c r="H8" s="91" t="s">
        <v>139</v>
      </c>
      <c r="I8" s="91">
        <v>742.51</v>
      </c>
      <c r="J8" s="91" t="s">
        <v>139</v>
      </c>
      <c r="K8" s="91">
        <v>657.94</v>
      </c>
      <c r="L8" s="91" t="s">
        <v>139</v>
      </c>
      <c r="M8" s="91" t="s">
        <v>139</v>
      </c>
      <c r="N8" s="91">
        <v>689.92</v>
      </c>
      <c r="O8" s="91" t="s">
        <v>139</v>
      </c>
      <c r="P8" s="91">
        <v>439.57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648</v>
      </c>
      <c r="V8" s="91">
        <v>664.87</v>
      </c>
      <c r="W8" s="91">
        <v>698.22919999999999</v>
      </c>
      <c r="X8" s="91">
        <v>590.87</v>
      </c>
      <c r="Y8" s="91">
        <v>531.7681</v>
      </c>
      <c r="Z8" s="170">
        <v>550.41</v>
      </c>
      <c r="AA8" s="91" t="s">
        <v>139</v>
      </c>
      <c r="AB8" s="91" t="s">
        <v>139</v>
      </c>
      <c r="AC8" s="91">
        <v>581.34090000000003</v>
      </c>
      <c r="AD8" s="93">
        <v>648.65779999999995</v>
      </c>
      <c r="AE8" s="130">
        <v>-1.4465000000000146</v>
      </c>
      <c r="AF8" s="252">
        <v>-2.2250275840354217E-3</v>
      </c>
      <c r="AG8" s="3" t="s">
        <v>139</v>
      </c>
    </row>
    <row r="9" spans="2:33" ht="15.75" customHeight="1" x14ac:dyDescent="0.2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647.48440000000005</v>
      </c>
      <c r="G9" s="94" t="s">
        <v>139</v>
      </c>
      <c r="H9" s="94" t="s">
        <v>139</v>
      </c>
      <c r="I9" s="94">
        <v>742.15</v>
      </c>
      <c r="J9" s="94" t="s">
        <v>139</v>
      </c>
      <c r="K9" s="94">
        <v>680.1</v>
      </c>
      <c r="L9" s="94" t="s">
        <v>139</v>
      </c>
      <c r="M9" s="94">
        <v>645</v>
      </c>
      <c r="N9" s="94">
        <v>695.07</v>
      </c>
      <c r="O9" s="94" t="s">
        <v>139</v>
      </c>
      <c r="P9" s="94" t="s">
        <v>139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644</v>
      </c>
      <c r="V9" s="94">
        <v>696.38</v>
      </c>
      <c r="W9" s="94" t="s">
        <v>139</v>
      </c>
      <c r="X9" s="94">
        <v>622.46</v>
      </c>
      <c r="Y9" s="94">
        <v>606.53899999999999</v>
      </c>
      <c r="Z9" s="171">
        <v>630.41</v>
      </c>
      <c r="AA9" s="94" t="s">
        <v>139</v>
      </c>
      <c r="AB9" s="94" t="s">
        <v>139</v>
      </c>
      <c r="AC9" s="94">
        <v>636.14380000000006</v>
      </c>
      <c r="AD9" s="95">
        <v>671.97820000000002</v>
      </c>
      <c r="AE9" s="96">
        <v>1.7964000000000624</v>
      </c>
      <c r="AF9" s="253">
        <v>2.6804667032140905E-3</v>
      </c>
      <c r="AG9" s="3" t="s">
        <v>139</v>
      </c>
    </row>
    <row r="10" spans="2:33" ht="15.75" customHeight="1" x14ac:dyDescent="0.25">
      <c r="B10" s="126" t="s">
        <v>82</v>
      </c>
      <c r="C10" s="91" t="s">
        <v>139</v>
      </c>
      <c r="D10" s="91">
        <v>650.3732</v>
      </c>
      <c r="E10" s="91" t="s">
        <v>181</v>
      </c>
      <c r="F10" s="91">
        <v>631.40440000000001</v>
      </c>
      <c r="G10" s="91">
        <v>546.16</v>
      </c>
      <c r="H10" s="91" t="s">
        <v>139</v>
      </c>
      <c r="I10" s="91">
        <v>751.67</v>
      </c>
      <c r="J10" s="91" t="s">
        <v>139</v>
      </c>
      <c r="K10" s="91">
        <v>632.54999999999995</v>
      </c>
      <c r="L10" s="91" t="s">
        <v>139</v>
      </c>
      <c r="M10" s="91">
        <v>772.2</v>
      </c>
      <c r="N10" s="91">
        <v>634.59</v>
      </c>
      <c r="O10" s="91" t="s">
        <v>139</v>
      </c>
      <c r="P10" s="91">
        <v>485.61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605</v>
      </c>
      <c r="V10" s="91">
        <v>573.44000000000005</v>
      </c>
      <c r="W10" s="91">
        <v>655.83420000000001</v>
      </c>
      <c r="X10" s="91">
        <v>604.33000000000004</v>
      </c>
      <c r="Y10" s="91">
        <v>550.2731</v>
      </c>
      <c r="Z10" s="170">
        <v>572.61</v>
      </c>
      <c r="AA10" s="91" t="s">
        <v>139</v>
      </c>
      <c r="AB10" s="91" t="s">
        <v>139</v>
      </c>
      <c r="AC10" s="91">
        <v>596.11620000000005</v>
      </c>
      <c r="AD10" s="93">
        <v>619.76549999999997</v>
      </c>
      <c r="AE10" s="130">
        <v>10.143599999999992</v>
      </c>
      <c r="AF10" s="252">
        <v>1.6639166014213114E-2</v>
      </c>
      <c r="AG10" s="3" t="s">
        <v>139</v>
      </c>
    </row>
    <row r="11" spans="2:33" ht="15" customHeight="1" thickBot="1" x14ac:dyDescent="0.3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633.81640000000004</v>
      </c>
      <c r="G11" s="91" t="s">
        <v>139</v>
      </c>
      <c r="H11" s="91" t="s">
        <v>139</v>
      </c>
      <c r="I11" s="91">
        <v>716.14</v>
      </c>
      <c r="J11" s="91" t="s">
        <v>139</v>
      </c>
      <c r="K11" s="91">
        <v>615.79999999999995</v>
      </c>
      <c r="L11" s="91" t="s">
        <v>139</v>
      </c>
      <c r="M11" s="91" t="s">
        <v>139</v>
      </c>
      <c r="N11" s="91">
        <v>684.47</v>
      </c>
      <c r="O11" s="91" t="s">
        <v>139</v>
      </c>
      <c r="P11" s="91">
        <v>479.57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618</v>
      </c>
      <c r="V11" s="91" t="s">
        <v>139</v>
      </c>
      <c r="W11" s="91">
        <v>647.63630000000001</v>
      </c>
      <c r="X11" s="91">
        <v>617.9</v>
      </c>
      <c r="Y11" s="91">
        <v>556.58789999999999</v>
      </c>
      <c r="Z11" s="170">
        <v>590.41</v>
      </c>
      <c r="AA11" s="91" t="s">
        <v>139</v>
      </c>
      <c r="AB11" s="91" t="s">
        <v>139</v>
      </c>
      <c r="AC11" s="91">
        <v>594.32529999999997</v>
      </c>
      <c r="AD11" s="93">
        <v>620.58150000000001</v>
      </c>
      <c r="AE11" s="130">
        <v>-8.0825999999999567</v>
      </c>
      <c r="AF11" s="252">
        <v>-1.285678631879883E-2</v>
      </c>
      <c r="AG11" s="3" t="s">
        <v>139</v>
      </c>
    </row>
    <row r="12" spans="2:33" ht="15" customHeight="1" thickBot="1" x14ac:dyDescent="0.3">
      <c r="B12" s="127" t="s">
        <v>84</v>
      </c>
      <c r="C12" s="97" t="s">
        <v>139</v>
      </c>
      <c r="D12" s="97">
        <v>609.01239999999996</v>
      </c>
      <c r="E12" s="97" t="s">
        <v>181</v>
      </c>
      <c r="F12" s="97">
        <v>638.15179999999998</v>
      </c>
      <c r="G12" s="97">
        <v>527.04409999999996</v>
      </c>
      <c r="H12" s="97" t="s">
        <v>139</v>
      </c>
      <c r="I12" s="97">
        <v>740.96559999999999</v>
      </c>
      <c r="J12" s="97" t="s">
        <v>139</v>
      </c>
      <c r="K12" s="97">
        <v>663.33699999999999</v>
      </c>
      <c r="L12" s="97" t="s">
        <v>139</v>
      </c>
      <c r="M12" s="97">
        <v>753.38940000000002</v>
      </c>
      <c r="N12" s="97">
        <v>698.55629999999996</v>
      </c>
      <c r="O12" s="97" t="s">
        <v>139</v>
      </c>
      <c r="P12" s="97">
        <v>474.27390000000003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617.64710000000002</v>
      </c>
      <c r="V12" s="97">
        <v>693.01199999999994</v>
      </c>
      <c r="W12" s="97">
        <v>668.07960000000003</v>
      </c>
      <c r="X12" s="97">
        <v>606.90380000000005</v>
      </c>
      <c r="Y12" s="97">
        <v>552.56870000000004</v>
      </c>
      <c r="Z12" s="172">
        <v>565.80880000000002</v>
      </c>
      <c r="AA12" s="97" t="s">
        <v>139</v>
      </c>
      <c r="AB12" s="97" t="s">
        <v>139</v>
      </c>
      <c r="AC12" s="97">
        <v>596.99609999999996</v>
      </c>
      <c r="AD12" s="98">
        <v>652.38559999999995</v>
      </c>
      <c r="AE12" s="99">
        <v>0.69079999999996744</v>
      </c>
      <c r="AF12" s="254">
        <v>1.060005389025509E-3</v>
      </c>
      <c r="AG12" s="3" t="s">
        <v>139</v>
      </c>
    </row>
    <row r="13" spans="2:33" ht="15" customHeight="1" x14ac:dyDescent="0.25">
      <c r="B13" s="126" t="s">
        <v>85</v>
      </c>
      <c r="C13" s="90">
        <v>750.23</v>
      </c>
      <c r="D13" s="90" t="s">
        <v>139</v>
      </c>
      <c r="E13" s="90">
        <v>671.94010000000003</v>
      </c>
      <c r="F13" s="90">
        <v>613.98450000000003</v>
      </c>
      <c r="G13" s="90">
        <v>718.46</v>
      </c>
      <c r="H13" s="90" t="s">
        <v>181</v>
      </c>
      <c r="I13" s="90">
        <v>761.36</v>
      </c>
      <c r="J13" s="90" t="s">
        <v>139</v>
      </c>
      <c r="K13" s="90">
        <v>703.29</v>
      </c>
      <c r="L13" s="90">
        <v>682</v>
      </c>
      <c r="M13" s="90">
        <v>629.99</v>
      </c>
      <c r="N13" s="90">
        <v>705.89</v>
      </c>
      <c r="O13" s="90" t="s">
        <v>139</v>
      </c>
      <c r="P13" s="90">
        <v>715.57</v>
      </c>
      <c r="Q13" s="90">
        <v>621.32000000000005</v>
      </c>
      <c r="R13" s="90" t="s">
        <v>181</v>
      </c>
      <c r="S13" s="90">
        <v>748.87189999999998</v>
      </c>
      <c r="T13" s="90" t="s">
        <v>139</v>
      </c>
      <c r="U13" s="90">
        <v>683</v>
      </c>
      <c r="V13" s="90">
        <v>674.84</v>
      </c>
      <c r="W13" s="90">
        <v>711.11170000000004</v>
      </c>
      <c r="X13" s="90">
        <v>565.48</v>
      </c>
      <c r="Y13" s="90">
        <v>525.94600000000003</v>
      </c>
      <c r="Z13" s="173">
        <v>617.26</v>
      </c>
      <c r="AA13" s="90">
        <v>600.87</v>
      </c>
      <c r="AB13" s="90">
        <v>568.53</v>
      </c>
      <c r="AC13" s="90">
        <v>612.86149999999998</v>
      </c>
      <c r="AD13" s="93">
        <v>698.55719999999997</v>
      </c>
      <c r="AE13" s="130">
        <v>-1.6773000000000593</v>
      </c>
      <c r="AF13" s="255">
        <v>-2.3953404181028537E-3</v>
      </c>
      <c r="AG13" s="3" t="s">
        <v>139</v>
      </c>
    </row>
    <row r="14" spans="2:33" ht="15" customHeight="1" x14ac:dyDescent="0.25">
      <c r="B14" s="126" t="s">
        <v>86</v>
      </c>
      <c r="C14" s="91">
        <v>747.63</v>
      </c>
      <c r="D14" s="91" t="s">
        <v>139</v>
      </c>
      <c r="E14" s="91" t="s">
        <v>181</v>
      </c>
      <c r="F14" s="91">
        <v>609.16060000000004</v>
      </c>
      <c r="G14" s="91">
        <v>714.5</v>
      </c>
      <c r="H14" s="91" t="s">
        <v>139</v>
      </c>
      <c r="I14" s="91">
        <v>761.78</v>
      </c>
      <c r="J14" s="91" t="s">
        <v>139</v>
      </c>
      <c r="K14" s="91">
        <v>700.19</v>
      </c>
      <c r="L14" s="91">
        <v>657</v>
      </c>
      <c r="M14" s="91">
        <v>651.88</v>
      </c>
      <c r="N14" s="91">
        <v>703.31</v>
      </c>
      <c r="O14" s="91" t="s">
        <v>139</v>
      </c>
      <c r="P14" s="91" t="s">
        <v>139</v>
      </c>
      <c r="Q14" s="91" t="s">
        <v>181</v>
      </c>
      <c r="R14" s="91" t="s">
        <v>181</v>
      </c>
      <c r="S14" s="91">
        <v>748.87189999999998</v>
      </c>
      <c r="T14" s="91" t="s">
        <v>139</v>
      </c>
      <c r="U14" s="91">
        <v>864</v>
      </c>
      <c r="V14" s="91">
        <v>677.97</v>
      </c>
      <c r="W14" s="91">
        <v>704.7876</v>
      </c>
      <c r="X14" s="91">
        <v>625.84</v>
      </c>
      <c r="Y14" s="91">
        <v>533.74099999999999</v>
      </c>
      <c r="Z14" s="170">
        <v>637.05999999999995</v>
      </c>
      <c r="AA14" s="91" t="s">
        <v>181</v>
      </c>
      <c r="AB14" s="91">
        <v>579.04999999999995</v>
      </c>
      <c r="AC14" s="91">
        <v>633.72609999999997</v>
      </c>
      <c r="AD14" s="93">
        <v>687.90369999999996</v>
      </c>
      <c r="AE14" s="130">
        <v>-2.2870000000000346</v>
      </c>
      <c r="AF14" s="255">
        <v>-3.3135769577886665E-3</v>
      </c>
      <c r="AG14" s="3" t="s">
        <v>139</v>
      </c>
    </row>
    <row r="15" spans="2:33" ht="15" customHeight="1" x14ac:dyDescent="0.25">
      <c r="B15" s="126" t="s">
        <v>87</v>
      </c>
      <c r="C15" s="91">
        <v>694.83</v>
      </c>
      <c r="D15" s="91">
        <v>697.92409999999995</v>
      </c>
      <c r="E15" s="91">
        <v>661.44359999999995</v>
      </c>
      <c r="F15" s="91">
        <v>585.84469999999999</v>
      </c>
      <c r="G15" s="91">
        <v>713.53</v>
      </c>
      <c r="H15" s="91" t="s">
        <v>181</v>
      </c>
      <c r="I15" s="91">
        <v>751.68</v>
      </c>
      <c r="J15" s="91" t="s">
        <v>139</v>
      </c>
      <c r="K15" s="91">
        <v>688.69</v>
      </c>
      <c r="L15" s="91">
        <v>655</v>
      </c>
      <c r="M15" s="91">
        <v>648.95000000000005</v>
      </c>
      <c r="N15" s="91">
        <v>638.41</v>
      </c>
      <c r="O15" s="91" t="s">
        <v>139</v>
      </c>
      <c r="P15" s="91">
        <v>584.37</v>
      </c>
      <c r="Q15" s="91">
        <v>619.54999999999995</v>
      </c>
      <c r="R15" s="91" t="s">
        <v>181</v>
      </c>
      <c r="S15" s="91">
        <v>748.87189999999998</v>
      </c>
      <c r="T15" s="91" t="s">
        <v>139</v>
      </c>
      <c r="U15" s="91">
        <v>735</v>
      </c>
      <c r="V15" s="91">
        <v>665.83</v>
      </c>
      <c r="W15" s="91">
        <v>699.63459999999998</v>
      </c>
      <c r="X15" s="91">
        <v>618.48</v>
      </c>
      <c r="Y15" s="91">
        <v>562.80029999999999</v>
      </c>
      <c r="Z15" s="170">
        <v>622.02</v>
      </c>
      <c r="AA15" s="91">
        <v>645.66</v>
      </c>
      <c r="AB15" s="91">
        <v>539.87</v>
      </c>
      <c r="AC15" s="91">
        <v>603.54859999999996</v>
      </c>
      <c r="AD15" s="93">
        <v>682.95690000000002</v>
      </c>
      <c r="AE15" s="130">
        <v>-4.8415999999999713</v>
      </c>
      <c r="AF15" s="255">
        <v>-7.0392709492678174E-3</v>
      </c>
      <c r="AG15" s="3" t="s">
        <v>139</v>
      </c>
    </row>
    <row r="16" spans="2:33" ht="15.75" customHeight="1" x14ac:dyDescent="0.25">
      <c r="B16" s="126" t="s">
        <v>88</v>
      </c>
      <c r="C16" s="94">
        <v>667.5</v>
      </c>
      <c r="D16" s="94">
        <v>434.60480000000001</v>
      </c>
      <c r="E16" s="94" t="s">
        <v>181</v>
      </c>
      <c r="F16" s="94">
        <v>601.65660000000003</v>
      </c>
      <c r="G16" s="94">
        <v>714.55</v>
      </c>
      <c r="H16" s="94" t="s">
        <v>181</v>
      </c>
      <c r="I16" s="94">
        <v>751.91</v>
      </c>
      <c r="J16" s="94" t="s">
        <v>139</v>
      </c>
      <c r="K16" s="94">
        <v>691.08</v>
      </c>
      <c r="L16" s="94">
        <v>641</v>
      </c>
      <c r="M16" s="94">
        <v>649.98</v>
      </c>
      <c r="N16" s="94">
        <v>567.27</v>
      </c>
      <c r="O16" s="94" t="s">
        <v>139</v>
      </c>
      <c r="P16" s="94">
        <v>645.57000000000005</v>
      </c>
      <c r="Q16" s="94">
        <v>634.49</v>
      </c>
      <c r="R16" s="94" t="s">
        <v>181</v>
      </c>
      <c r="S16" s="94">
        <v>748.87189999999998</v>
      </c>
      <c r="T16" s="94" t="s">
        <v>139</v>
      </c>
      <c r="U16" s="94">
        <v>695</v>
      </c>
      <c r="V16" s="94">
        <v>672.65</v>
      </c>
      <c r="W16" s="94">
        <v>690.73400000000004</v>
      </c>
      <c r="X16" s="94">
        <v>642.66999999999996</v>
      </c>
      <c r="Y16" s="94">
        <v>588.15419999999995</v>
      </c>
      <c r="Z16" s="171">
        <v>618.21</v>
      </c>
      <c r="AA16" s="94" t="s">
        <v>181</v>
      </c>
      <c r="AB16" s="94">
        <v>547.71</v>
      </c>
      <c r="AC16" s="94">
        <v>616.80160000000001</v>
      </c>
      <c r="AD16" s="95">
        <v>676.04369999999994</v>
      </c>
      <c r="AE16" s="96">
        <v>-0.76330000000007203</v>
      </c>
      <c r="AF16" s="256">
        <v>-1.1277956640520781E-3</v>
      </c>
      <c r="AG16" s="3" t="s">
        <v>139</v>
      </c>
    </row>
    <row r="17" spans="2:33" ht="15.75" customHeight="1" x14ac:dyDescent="0.25">
      <c r="B17" s="126" t="s">
        <v>89</v>
      </c>
      <c r="C17" s="91">
        <v>628.79</v>
      </c>
      <c r="D17" s="91">
        <v>655.45050000000003</v>
      </c>
      <c r="E17" s="91">
        <v>620.06780000000003</v>
      </c>
      <c r="F17" s="91">
        <v>551.00490000000002</v>
      </c>
      <c r="G17" s="91">
        <v>675.96</v>
      </c>
      <c r="H17" s="91" t="s">
        <v>181</v>
      </c>
      <c r="I17" s="91">
        <v>729.31</v>
      </c>
      <c r="J17" s="91" t="s">
        <v>139</v>
      </c>
      <c r="K17" s="91">
        <v>623.32000000000005</v>
      </c>
      <c r="L17" s="91">
        <v>619</v>
      </c>
      <c r="M17" s="91">
        <v>622.05999999999995</v>
      </c>
      <c r="N17" s="91">
        <v>545.76</v>
      </c>
      <c r="O17" s="91">
        <v>505</v>
      </c>
      <c r="P17" s="91">
        <v>564.72</v>
      </c>
      <c r="Q17" s="91">
        <v>577.58000000000004</v>
      </c>
      <c r="R17" s="91" t="s">
        <v>181</v>
      </c>
      <c r="S17" s="91">
        <v>225.3338</v>
      </c>
      <c r="T17" s="91" t="s">
        <v>139</v>
      </c>
      <c r="U17" s="91">
        <v>753</v>
      </c>
      <c r="V17" s="91">
        <v>623.02</v>
      </c>
      <c r="W17" s="91">
        <v>671.29319999999996</v>
      </c>
      <c r="X17" s="91">
        <v>568.94000000000005</v>
      </c>
      <c r="Y17" s="91">
        <v>519.23509999999999</v>
      </c>
      <c r="Z17" s="170">
        <v>598.65</v>
      </c>
      <c r="AA17" s="91">
        <v>579.79</v>
      </c>
      <c r="AB17" s="91">
        <v>504.36</v>
      </c>
      <c r="AC17" s="91">
        <v>591.54930000000002</v>
      </c>
      <c r="AD17" s="93">
        <v>626.59960000000001</v>
      </c>
      <c r="AE17" s="130">
        <v>-7.0799999999962893E-2</v>
      </c>
      <c r="AF17" s="255">
        <v>-1.1297805034349295E-4</v>
      </c>
      <c r="AG17" s="3" t="s">
        <v>139</v>
      </c>
    </row>
    <row r="18" spans="2:33" ht="15.75" customHeight="1" thickBot="1" x14ac:dyDescent="0.3">
      <c r="B18" s="126" t="s">
        <v>90</v>
      </c>
      <c r="C18" s="91">
        <v>605.25</v>
      </c>
      <c r="D18" s="91">
        <v>592.5095</v>
      </c>
      <c r="E18" s="91">
        <v>644.19349999999997</v>
      </c>
      <c r="F18" s="91">
        <v>552.47889999999995</v>
      </c>
      <c r="G18" s="91">
        <v>683.8</v>
      </c>
      <c r="H18" s="91" t="s">
        <v>181</v>
      </c>
      <c r="I18" s="91">
        <v>740.58</v>
      </c>
      <c r="J18" s="91" t="s">
        <v>139</v>
      </c>
      <c r="K18" s="91">
        <v>669.12</v>
      </c>
      <c r="L18" s="91">
        <v>609</v>
      </c>
      <c r="M18" s="91">
        <v>606.12</v>
      </c>
      <c r="N18" s="91">
        <v>636.01</v>
      </c>
      <c r="O18" s="91">
        <v>505</v>
      </c>
      <c r="P18" s="91">
        <v>625.57000000000005</v>
      </c>
      <c r="Q18" s="91">
        <v>609.85</v>
      </c>
      <c r="R18" s="91" t="s">
        <v>181</v>
      </c>
      <c r="S18" s="91" t="s">
        <v>139</v>
      </c>
      <c r="T18" s="91" t="s">
        <v>139</v>
      </c>
      <c r="U18" s="91">
        <v>790</v>
      </c>
      <c r="V18" s="91">
        <v>649.30999999999995</v>
      </c>
      <c r="W18" s="91">
        <v>672.23009999999999</v>
      </c>
      <c r="X18" s="91">
        <v>602.69000000000005</v>
      </c>
      <c r="Y18" s="91">
        <v>514.8261</v>
      </c>
      <c r="Z18" s="170">
        <v>606.87</v>
      </c>
      <c r="AA18" s="91" t="s">
        <v>181</v>
      </c>
      <c r="AB18" s="91">
        <v>524.48</v>
      </c>
      <c r="AC18" s="91">
        <v>604.17550000000006</v>
      </c>
      <c r="AD18" s="93">
        <v>649.10540000000003</v>
      </c>
      <c r="AE18" s="130">
        <v>0.51760000000001583</v>
      </c>
      <c r="AF18" s="255">
        <v>7.9804152961249208E-4</v>
      </c>
      <c r="AG18" s="3" t="s">
        <v>139</v>
      </c>
    </row>
    <row r="19" spans="2:33" ht="15.75" customHeight="1" thickBot="1" x14ac:dyDescent="0.3">
      <c r="B19" s="127" t="s">
        <v>91</v>
      </c>
      <c r="C19" s="97">
        <v>732.51340000000005</v>
      </c>
      <c r="D19" s="97">
        <v>627.2636</v>
      </c>
      <c r="E19" s="97" t="s">
        <v>181</v>
      </c>
      <c r="F19" s="97">
        <v>580.53930000000003</v>
      </c>
      <c r="G19" s="97">
        <v>710.43420000000003</v>
      </c>
      <c r="H19" s="97" t="s">
        <v>181</v>
      </c>
      <c r="I19" s="97">
        <v>750.17129999999997</v>
      </c>
      <c r="J19" s="97" t="s">
        <v>139</v>
      </c>
      <c r="K19" s="97">
        <v>690.16359999999997</v>
      </c>
      <c r="L19" s="97">
        <v>654.36940000000004</v>
      </c>
      <c r="M19" s="97">
        <v>643.76220000000001</v>
      </c>
      <c r="N19" s="97">
        <v>692.6327</v>
      </c>
      <c r="O19" s="97">
        <v>505</v>
      </c>
      <c r="P19" s="97">
        <v>586.36450000000002</v>
      </c>
      <c r="Q19" s="97" t="s">
        <v>181</v>
      </c>
      <c r="R19" s="97" t="s">
        <v>181</v>
      </c>
      <c r="S19" s="97">
        <v>338.13990000000001</v>
      </c>
      <c r="T19" s="97" t="s">
        <v>139</v>
      </c>
      <c r="U19" s="97">
        <v>738.34969999999998</v>
      </c>
      <c r="V19" s="97">
        <v>671.9135</v>
      </c>
      <c r="W19" s="97">
        <v>685.62879999999996</v>
      </c>
      <c r="X19" s="97">
        <v>602.11850000000004</v>
      </c>
      <c r="Y19" s="97">
        <v>536.53070000000002</v>
      </c>
      <c r="Z19" s="172">
        <v>613.29039999999998</v>
      </c>
      <c r="AA19" s="97" t="s">
        <v>181</v>
      </c>
      <c r="AB19" s="97">
        <v>520.30999999999995</v>
      </c>
      <c r="AC19" s="97">
        <v>605.29539999999997</v>
      </c>
      <c r="AD19" s="98">
        <v>677.65869999999995</v>
      </c>
      <c r="AE19" s="99">
        <v>-1.8996000000000777</v>
      </c>
      <c r="AF19" s="257">
        <v>-2.7953451528737183E-3</v>
      </c>
      <c r="AG19" s="3" t="s">
        <v>139</v>
      </c>
    </row>
    <row r="20" spans="2:33" ht="15" customHeight="1" thickBot="1" x14ac:dyDescent="0.3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483.2013</v>
      </c>
      <c r="G20" s="90">
        <v>633.30999999999995</v>
      </c>
      <c r="H20" s="90" t="s">
        <v>181</v>
      </c>
      <c r="I20" s="90">
        <v>583.38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549.5</v>
      </c>
      <c r="O20" s="90" t="s">
        <v>139</v>
      </c>
      <c r="P20" s="90">
        <v>703.57</v>
      </c>
      <c r="Q20" s="90">
        <v>612.16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649.42999999999995</v>
      </c>
      <c r="W20" s="90">
        <v>694.24739999999997</v>
      </c>
      <c r="X20" s="90">
        <v>570.02</v>
      </c>
      <c r="Y20" s="90">
        <v>554.56380000000001</v>
      </c>
      <c r="Z20" s="173">
        <v>600.85</v>
      </c>
      <c r="AA20" s="90" t="s">
        <v>181</v>
      </c>
      <c r="AB20" s="90">
        <v>551.02</v>
      </c>
      <c r="AC20" s="90">
        <v>580.35590000000002</v>
      </c>
      <c r="AD20" s="93">
        <v>662.14769999999999</v>
      </c>
      <c r="AE20" s="130">
        <v>0.11059999999997672</v>
      </c>
      <c r="AF20" s="255">
        <v>1.6706012397182946E-4</v>
      </c>
      <c r="AG20" s="3" t="s">
        <v>139</v>
      </c>
    </row>
    <row r="21" spans="2:33" ht="15" customHeight="1" thickBot="1" x14ac:dyDescent="0.3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483.2013</v>
      </c>
      <c r="G21" s="97">
        <v>633.30999999999995</v>
      </c>
      <c r="H21" s="97" t="s">
        <v>181</v>
      </c>
      <c r="I21" s="97">
        <v>583.38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549.5</v>
      </c>
      <c r="O21" s="97" t="s">
        <v>139</v>
      </c>
      <c r="P21" s="97">
        <v>703.57</v>
      </c>
      <c r="Q21" s="97">
        <v>612.16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649.42999999999995</v>
      </c>
      <c r="W21" s="97">
        <v>694.24739999999997</v>
      </c>
      <c r="X21" s="97">
        <v>570.02</v>
      </c>
      <c r="Y21" s="97">
        <v>554.56380000000001</v>
      </c>
      <c r="Z21" s="172">
        <v>600.85</v>
      </c>
      <c r="AA21" s="97" t="s">
        <v>181</v>
      </c>
      <c r="AB21" s="97">
        <v>551.02</v>
      </c>
      <c r="AC21" s="97">
        <v>580.35590000000002</v>
      </c>
      <c r="AD21" s="98">
        <v>662.14769999999999</v>
      </c>
      <c r="AE21" s="99">
        <v>0.11059999999997672</v>
      </c>
      <c r="AF21" s="257">
        <v>1.6706012397182946E-4</v>
      </c>
      <c r="AG21" s="3" t="s">
        <v>139</v>
      </c>
    </row>
    <row r="22" spans="2:33" ht="15" customHeight="1" x14ac:dyDescent="0.2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759.89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780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691.72</v>
      </c>
      <c r="W22" s="90" t="s">
        <v>139</v>
      </c>
      <c r="X22" s="90">
        <v>700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618.4135</v>
      </c>
      <c r="AD22" s="93">
        <v>752.48270000000002</v>
      </c>
      <c r="AE22" s="130">
        <v>9.2316000000000713</v>
      </c>
      <c r="AF22" s="255">
        <v>1.2420566885134932E-2</v>
      </c>
      <c r="AG22" s="3" t="s">
        <v>139</v>
      </c>
    </row>
    <row r="23" spans="2:33" ht="15" customHeight="1" x14ac:dyDescent="0.2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736.83</v>
      </c>
      <c r="H23" s="91" t="s">
        <v>139</v>
      </c>
      <c r="I23" s="91">
        <v>759.43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769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689.2</v>
      </c>
      <c r="W23" s="91" t="s">
        <v>139</v>
      </c>
      <c r="X23" s="91">
        <v>700</v>
      </c>
      <c r="Y23" s="91">
        <v>538.53629999999998</v>
      </c>
      <c r="Z23" s="170">
        <v>640.41</v>
      </c>
      <c r="AA23" s="91" t="s">
        <v>139</v>
      </c>
      <c r="AB23" s="91" t="s">
        <v>139</v>
      </c>
      <c r="AC23" s="91">
        <v>616.4434</v>
      </c>
      <c r="AD23" s="93">
        <v>744.94830000000002</v>
      </c>
      <c r="AE23" s="130">
        <v>8.1341999999999643</v>
      </c>
      <c r="AF23" s="255">
        <v>1.1039691015684916E-2</v>
      </c>
      <c r="AG23" s="3" t="s">
        <v>139</v>
      </c>
    </row>
    <row r="24" spans="2:33" ht="15" customHeight="1" x14ac:dyDescent="0.2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758.17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689.47</v>
      </c>
      <c r="W24" s="91" t="s">
        <v>139</v>
      </c>
      <c r="X24" s="91" t="s">
        <v>139</v>
      </c>
      <c r="Y24" s="91">
        <v>566.4425</v>
      </c>
      <c r="Z24" s="170" t="s">
        <v>139</v>
      </c>
      <c r="AA24" s="91" t="s">
        <v>139</v>
      </c>
      <c r="AB24" s="91" t="s">
        <v>139</v>
      </c>
      <c r="AC24" s="91">
        <v>632.8306</v>
      </c>
      <c r="AD24" s="93">
        <v>735.03219999999999</v>
      </c>
      <c r="AE24" s="130">
        <v>8.887299999999982</v>
      </c>
      <c r="AF24" s="255">
        <v>1.2239017309079836E-2</v>
      </c>
      <c r="AG24" s="3" t="s">
        <v>139</v>
      </c>
    </row>
    <row r="25" spans="2:33" ht="15" customHeight="1" x14ac:dyDescent="0.2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621.0865</v>
      </c>
      <c r="G25" s="94">
        <v>707.97</v>
      </c>
      <c r="H25" s="94" t="s">
        <v>139</v>
      </c>
      <c r="I25" s="94">
        <v>755.73</v>
      </c>
      <c r="J25" s="94" t="s">
        <v>139</v>
      </c>
      <c r="K25" s="94" t="s">
        <v>139</v>
      </c>
      <c r="L25" s="94">
        <v>650</v>
      </c>
      <c r="M25" s="94" t="s">
        <v>139</v>
      </c>
      <c r="N25" s="94">
        <v>639.15</v>
      </c>
      <c r="O25" s="94" t="s">
        <v>139</v>
      </c>
      <c r="P25" s="94">
        <v>555.57000000000005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681.09</v>
      </c>
      <c r="W25" s="94" t="s">
        <v>139</v>
      </c>
      <c r="X25" s="94">
        <v>527.16999999999996</v>
      </c>
      <c r="Y25" s="94">
        <v>551.70399999999995</v>
      </c>
      <c r="Z25" s="171">
        <v>640.41</v>
      </c>
      <c r="AA25" s="94" t="s">
        <v>139</v>
      </c>
      <c r="AB25" s="94" t="s">
        <v>139</v>
      </c>
      <c r="AC25" s="94">
        <v>597.90719999999999</v>
      </c>
      <c r="AD25" s="95">
        <v>726.47559999999999</v>
      </c>
      <c r="AE25" s="96">
        <v>5.8153999999999542</v>
      </c>
      <c r="AF25" s="256">
        <v>8.0695451198775636E-3</v>
      </c>
      <c r="AG25" s="3" t="s">
        <v>139</v>
      </c>
    </row>
    <row r="26" spans="2:33" ht="15.75" customHeight="1" x14ac:dyDescent="0.2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604.33659999999998</v>
      </c>
      <c r="G26" s="91">
        <v>696.5</v>
      </c>
      <c r="H26" s="91" t="s">
        <v>139</v>
      </c>
      <c r="I26" s="91">
        <v>758.58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681.37</v>
      </c>
      <c r="W26" s="91" t="s">
        <v>139</v>
      </c>
      <c r="X26" s="91" t="s">
        <v>139</v>
      </c>
      <c r="Y26" s="91">
        <v>571.06240000000003</v>
      </c>
      <c r="Z26" s="170" t="s">
        <v>139</v>
      </c>
      <c r="AA26" s="91" t="s">
        <v>139</v>
      </c>
      <c r="AB26" s="91" t="s">
        <v>139</v>
      </c>
      <c r="AC26" s="91">
        <v>580.17679999999996</v>
      </c>
      <c r="AD26" s="93">
        <v>743.98770000000002</v>
      </c>
      <c r="AE26" s="130">
        <v>7.7898000000000138</v>
      </c>
      <c r="AF26" s="255">
        <v>1.058112227704E-2</v>
      </c>
      <c r="AG26" s="3" t="s">
        <v>139</v>
      </c>
    </row>
    <row r="27" spans="2:33" ht="15.75" customHeight="1" x14ac:dyDescent="0.2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647.21640000000002</v>
      </c>
      <c r="G27" s="90">
        <v>658.29</v>
      </c>
      <c r="H27" s="90" t="s">
        <v>139</v>
      </c>
      <c r="I27" s="90">
        <v>749.37</v>
      </c>
      <c r="J27" s="90" t="s">
        <v>139</v>
      </c>
      <c r="K27" s="90" t="s">
        <v>139</v>
      </c>
      <c r="L27" s="90">
        <v>624</v>
      </c>
      <c r="M27" s="90" t="s">
        <v>139</v>
      </c>
      <c r="N27" s="90">
        <v>667.96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634.29999999999995</v>
      </c>
      <c r="W27" s="90" t="s">
        <v>139</v>
      </c>
      <c r="X27" s="90">
        <v>540</v>
      </c>
      <c r="Y27" s="90">
        <v>491.18889999999999</v>
      </c>
      <c r="Z27" s="173" t="s">
        <v>139</v>
      </c>
      <c r="AA27" s="90" t="s">
        <v>181</v>
      </c>
      <c r="AB27" s="90" t="s">
        <v>139</v>
      </c>
      <c r="AC27" s="90">
        <v>586.80330000000004</v>
      </c>
      <c r="AD27" s="93">
        <v>720.65219999999999</v>
      </c>
      <c r="AE27" s="130">
        <v>6.6354999999999791</v>
      </c>
      <c r="AF27" s="255">
        <v>9.293200004985902E-3</v>
      </c>
      <c r="AG27" s="3" t="s">
        <v>139</v>
      </c>
    </row>
    <row r="28" spans="2:33" ht="15" customHeight="1" thickBot="1" x14ac:dyDescent="0.3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594.68870000000004</v>
      </c>
      <c r="G28" s="91" t="s">
        <v>139</v>
      </c>
      <c r="H28" s="91" t="s">
        <v>139</v>
      </c>
      <c r="I28" s="91">
        <v>752.4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680</v>
      </c>
      <c r="Y28" s="91">
        <v>466.57400000000001</v>
      </c>
      <c r="Z28" s="170" t="s">
        <v>139</v>
      </c>
      <c r="AA28" s="91" t="s">
        <v>139</v>
      </c>
      <c r="AB28" s="91" t="s">
        <v>139</v>
      </c>
      <c r="AC28" s="91">
        <v>595.66849999999999</v>
      </c>
      <c r="AD28" s="93">
        <v>746.95699999999999</v>
      </c>
      <c r="AE28" s="130">
        <v>11.273699999999963</v>
      </c>
      <c r="AF28" s="255">
        <v>1.5324121126577106E-2</v>
      </c>
      <c r="AG28" s="3" t="s">
        <v>139</v>
      </c>
    </row>
    <row r="29" spans="2:33" ht="15" customHeight="1" thickBot="1" x14ac:dyDescent="0.3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634.34010000000001</v>
      </c>
      <c r="G29" s="97">
        <v>705.17079999999999</v>
      </c>
      <c r="H29" s="97" t="s">
        <v>139</v>
      </c>
      <c r="I29" s="97">
        <v>753.23739999999998</v>
      </c>
      <c r="J29" s="97" t="s">
        <v>139</v>
      </c>
      <c r="K29" s="97" t="s">
        <v>139</v>
      </c>
      <c r="L29" s="97">
        <v>634.20740000000001</v>
      </c>
      <c r="M29" s="97" t="s">
        <v>139</v>
      </c>
      <c r="N29" s="97">
        <v>747.12339999999995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570.59230000000002</v>
      </c>
      <c r="Y29" s="97">
        <v>545.56200000000001</v>
      </c>
      <c r="Z29" s="172">
        <v>640.41</v>
      </c>
      <c r="AA29" s="97" t="s">
        <v>181</v>
      </c>
      <c r="AB29" s="97" t="s">
        <v>139</v>
      </c>
      <c r="AC29" s="97">
        <v>589.56010000000003</v>
      </c>
      <c r="AD29" s="98">
        <v>729.79430000000002</v>
      </c>
      <c r="AE29" s="99">
        <v>7.1701000000000477</v>
      </c>
      <c r="AF29" s="257">
        <v>9.9223081651569345E-3</v>
      </c>
      <c r="AG29" s="3" t="s">
        <v>139</v>
      </c>
    </row>
    <row r="30" spans="2:33" ht="15" customHeight="1" x14ac:dyDescent="0.2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25">
      <c r="B31" s="126" t="s">
        <v>103</v>
      </c>
      <c r="C31" s="91">
        <v>685.8</v>
      </c>
      <c r="D31" s="91">
        <v>403.92680000000001</v>
      </c>
      <c r="E31" s="91">
        <v>591.30399999999997</v>
      </c>
      <c r="F31" s="91">
        <v>595.76059999999995</v>
      </c>
      <c r="G31" s="91">
        <v>674.82</v>
      </c>
      <c r="H31" s="91">
        <v>622.26</v>
      </c>
      <c r="I31" s="91">
        <v>720.57</v>
      </c>
      <c r="J31" s="91" t="s">
        <v>139</v>
      </c>
      <c r="K31" s="91">
        <v>545.92999999999995</v>
      </c>
      <c r="L31" s="91">
        <v>667</v>
      </c>
      <c r="M31" s="91">
        <v>538.73</v>
      </c>
      <c r="N31" s="91">
        <v>581.91</v>
      </c>
      <c r="O31" s="91" t="s">
        <v>139</v>
      </c>
      <c r="P31" s="91">
        <v>647.76</v>
      </c>
      <c r="Q31" s="91">
        <v>591.32000000000005</v>
      </c>
      <c r="R31" s="91" t="s">
        <v>181</v>
      </c>
      <c r="S31" s="91">
        <v>420.74279999999999</v>
      </c>
      <c r="T31" s="91" t="s">
        <v>139</v>
      </c>
      <c r="U31" s="91">
        <v>722</v>
      </c>
      <c r="V31" s="91">
        <v>643.36</v>
      </c>
      <c r="W31" s="91">
        <v>646.46519999999998</v>
      </c>
      <c r="X31" s="91">
        <v>494.25</v>
      </c>
      <c r="Y31" s="91">
        <v>528.39200000000005</v>
      </c>
      <c r="Z31" s="170">
        <v>469.03</v>
      </c>
      <c r="AA31" s="91" t="s">
        <v>181</v>
      </c>
      <c r="AB31" s="91">
        <v>445.48</v>
      </c>
      <c r="AC31" s="91">
        <v>578.56489999999997</v>
      </c>
      <c r="AD31" s="93">
        <v>653.45669999999996</v>
      </c>
      <c r="AE31" s="130">
        <v>1.7831999999999653</v>
      </c>
      <c r="AF31" s="255">
        <v>2.7363395933699408E-3</v>
      </c>
      <c r="AG31" s="3" t="s">
        <v>139</v>
      </c>
    </row>
    <row r="32" spans="2:33" ht="15" customHeight="1" x14ac:dyDescent="0.25">
      <c r="B32" s="126" t="s">
        <v>104</v>
      </c>
      <c r="C32" s="91" t="s">
        <v>139</v>
      </c>
      <c r="D32" s="91">
        <v>498.84960000000001</v>
      </c>
      <c r="E32" s="91" t="s">
        <v>181</v>
      </c>
      <c r="F32" s="91">
        <v>593.88469999999995</v>
      </c>
      <c r="G32" s="91">
        <v>677.1</v>
      </c>
      <c r="H32" s="91" t="s">
        <v>181</v>
      </c>
      <c r="I32" s="91">
        <v>713.48</v>
      </c>
      <c r="J32" s="91" t="s">
        <v>139</v>
      </c>
      <c r="K32" s="91">
        <v>612.52</v>
      </c>
      <c r="L32" s="91">
        <v>662</v>
      </c>
      <c r="M32" s="91">
        <v>618.32000000000005</v>
      </c>
      <c r="N32" s="91">
        <v>656.56</v>
      </c>
      <c r="O32" s="91" t="s">
        <v>139</v>
      </c>
      <c r="P32" s="91">
        <v>663.57</v>
      </c>
      <c r="Q32" s="91">
        <v>608.15</v>
      </c>
      <c r="R32" s="91" t="s">
        <v>181</v>
      </c>
      <c r="S32" s="91">
        <v>382.37459999999999</v>
      </c>
      <c r="T32" s="91" t="s">
        <v>139</v>
      </c>
      <c r="U32" s="91">
        <v>712</v>
      </c>
      <c r="V32" s="91">
        <v>654.32000000000005</v>
      </c>
      <c r="W32" s="91">
        <v>656.53689999999995</v>
      </c>
      <c r="X32" s="91">
        <v>506.49</v>
      </c>
      <c r="Y32" s="91">
        <v>520.1318</v>
      </c>
      <c r="Z32" s="170">
        <v>520.91</v>
      </c>
      <c r="AA32" s="91" t="s">
        <v>181</v>
      </c>
      <c r="AB32" s="91">
        <v>431.91</v>
      </c>
      <c r="AC32" s="91">
        <v>568.62519999999995</v>
      </c>
      <c r="AD32" s="93">
        <v>648.41729999999995</v>
      </c>
      <c r="AE32" s="130">
        <v>1.973700000000008</v>
      </c>
      <c r="AF32" s="255">
        <v>3.0531665871547098E-3</v>
      </c>
      <c r="AG32" s="3" t="s">
        <v>139</v>
      </c>
    </row>
    <row r="33" spans="2:33" ht="15" customHeight="1" x14ac:dyDescent="0.25">
      <c r="B33" s="126" t="s">
        <v>105</v>
      </c>
      <c r="C33" s="91">
        <v>607.04</v>
      </c>
      <c r="D33" s="91">
        <v>391.14940000000001</v>
      </c>
      <c r="E33" s="91">
        <v>501.10719999999998</v>
      </c>
      <c r="F33" s="91">
        <v>564.94079999999997</v>
      </c>
      <c r="G33" s="91">
        <v>646.85</v>
      </c>
      <c r="H33" s="91">
        <v>508.63</v>
      </c>
      <c r="I33" s="91">
        <v>680.21</v>
      </c>
      <c r="J33" s="91" t="s">
        <v>139</v>
      </c>
      <c r="K33" s="91">
        <v>519.52</v>
      </c>
      <c r="L33" s="91">
        <v>635</v>
      </c>
      <c r="M33" s="91">
        <v>512.34</v>
      </c>
      <c r="N33" s="91">
        <v>547.27</v>
      </c>
      <c r="O33" s="91" t="s">
        <v>139</v>
      </c>
      <c r="P33" s="91">
        <v>543.04999999999995</v>
      </c>
      <c r="Q33" s="91">
        <v>540.83000000000004</v>
      </c>
      <c r="R33" s="91" t="s">
        <v>181</v>
      </c>
      <c r="S33" s="91">
        <v>455.02010000000001</v>
      </c>
      <c r="T33" s="91" t="s">
        <v>139</v>
      </c>
      <c r="U33" s="91">
        <v>605</v>
      </c>
      <c r="V33" s="91">
        <v>609.25</v>
      </c>
      <c r="W33" s="91">
        <v>599.85410000000002</v>
      </c>
      <c r="X33" s="91">
        <v>485.68</v>
      </c>
      <c r="Y33" s="91">
        <v>536.63239999999996</v>
      </c>
      <c r="Z33" s="170">
        <v>451.84</v>
      </c>
      <c r="AA33" s="91">
        <v>283.20999999999998</v>
      </c>
      <c r="AB33" s="91">
        <v>403.13</v>
      </c>
      <c r="AC33" s="91">
        <v>561.28229999999996</v>
      </c>
      <c r="AD33" s="93">
        <v>586.24339999999995</v>
      </c>
      <c r="AE33" s="130">
        <v>-4.0227000000000999</v>
      </c>
      <c r="AF33" s="255">
        <v>-6.8150618848009659E-3</v>
      </c>
      <c r="AG33" s="3" t="s">
        <v>139</v>
      </c>
    </row>
    <row r="34" spans="2:33" ht="15" customHeight="1" x14ac:dyDescent="0.25">
      <c r="B34" s="126" t="s">
        <v>106</v>
      </c>
      <c r="C34" s="94">
        <v>622.74</v>
      </c>
      <c r="D34" s="94">
        <v>414.9504</v>
      </c>
      <c r="E34" s="94">
        <v>548.54499999999996</v>
      </c>
      <c r="F34" s="94">
        <v>589.0607</v>
      </c>
      <c r="G34" s="94">
        <v>654.69000000000005</v>
      </c>
      <c r="H34" s="94">
        <v>533.13</v>
      </c>
      <c r="I34" s="94">
        <v>688.73</v>
      </c>
      <c r="J34" s="94" t="s">
        <v>139</v>
      </c>
      <c r="K34" s="94">
        <v>544.80999999999995</v>
      </c>
      <c r="L34" s="94">
        <v>617</v>
      </c>
      <c r="M34" s="94">
        <v>653.85</v>
      </c>
      <c r="N34" s="94">
        <v>579.08000000000004</v>
      </c>
      <c r="O34" s="94" t="s">
        <v>139</v>
      </c>
      <c r="P34" s="94">
        <v>584.54</v>
      </c>
      <c r="Q34" s="94">
        <v>608.72</v>
      </c>
      <c r="R34" s="94" t="s">
        <v>181</v>
      </c>
      <c r="S34" s="94">
        <v>405.96170000000001</v>
      </c>
      <c r="T34" s="94" t="s">
        <v>139</v>
      </c>
      <c r="U34" s="94">
        <v>637</v>
      </c>
      <c r="V34" s="94">
        <v>601.87</v>
      </c>
      <c r="W34" s="94">
        <v>606.41250000000002</v>
      </c>
      <c r="X34" s="94">
        <v>458.84</v>
      </c>
      <c r="Y34" s="94">
        <v>523.66369999999995</v>
      </c>
      <c r="Z34" s="171">
        <v>464.4</v>
      </c>
      <c r="AA34" s="94" t="s">
        <v>181</v>
      </c>
      <c r="AB34" s="94">
        <v>418.48</v>
      </c>
      <c r="AC34" s="94">
        <v>571.40120000000002</v>
      </c>
      <c r="AD34" s="95">
        <v>613.27719999999999</v>
      </c>
      <c r="AE34" s="96">
        <v>-2.4302000000000135</v>
      </c>
      <c r="AF34" s="256">
        <v>-3.9470046973610895E-3</v>
      </c>
      <c r="AG34" s="3" t="s">
        <v>139</v>
      </c>
    </row>
    <row r="35" spans="2:33" ht="15.75" customHeight="1" x14ac:dyDescent="0.25">
      <c r="B35" s="126" t="s">
        <v>107</v>
      </c>
      <c r="C35" s="90">
        <v>638.70000000000005</v>
      </c>
      <c r="D35" s="90">
        <v>297.37189999999998</v>
      </c>
      <c r="E35" s="90">
        <v>532.80020000000002</v>
      </c>
      <c r="F35" s="90">
        <v>590.80269999999996</v>
      </c>
      <c r="G35" s="90">
        <v>661.42</v>
      </c>
      <c r="H35" s="90">
        <v>526.12</v>
      </c>
      <c r="I35" s="90">
        <v>687.65</v>
      </c>
      <c r="J35" s="90" t="s">
        <v>139</v>
      </c>
      <c r="K35" s="90">
        <v>605.01</v>
      </c>
      <c r="L35" s="90">
        <v>593</v>
      </c>
      <c r="M35" s="90">
        <v>528</v>
      </c>
      <c r="N35" s="90">
        <v>592.86</v>
      </c>
      <c r="O35" s="90" t="s">
        <v>139</v>
      </c>
      <c r="P35" s="90">
        <v>595.78</v>
      </c>
      <c r="Q35" s="90">
        <v>613.22</v>
      </c>
      <c r="R35" s="90" t="s">
        <v>181</v>
      </c>
      <c r="S35" s="90">
        <v>320.65899999999999</v>
      </c>
      <c r="T35" s="90" t="s">
        <v>139</v>
      </c>
      <c r="U35" s="90">
        <v>655</v>
      </c>
      <c r="V35" s="90">
        <v>573.58000000000004</v>
      </c>
      <c r="W35" s="90">
        <v>638.50149999999996</v>
      </c>
      <c r="X35" s="90">
        <v>412.12</v>
      </c>
      <c r="Y35" s="90">
        <v>536.95950000000005</v>
      </c>
      <c r="Z35" s="173">
        <v>529.83000000000004</v>
      </c>
      <c r="AA35" s="90" t="s">
        <v>181</v>
      </c>
      <c r="AB35" s="90">
        <v>406.57</v>
      </c>
      <c r="AC35" s="90">
        <v>550.35749999999996</v>
      </c>
      <c r="AD35" s="93">
        <v>627.08720000000005</v>
      </c>
      <c r="AE35" s="130">
        <v>-1.1910999999998921</v>
      </c>
      <c r="AF35" s="255">
        <v>-1.8958159146987841E-3</v>
      </c>
      <c r="AG35" s="3" t="s">
        <v>139</v>
      </c>
    </row>
    <row r="36" spans="2:33" ht="15" customHeight="1" x14ac:dyDescent="0.25">
      <c r="B36" s="126" t="s">
        <v>108</v>
      </c>
      <c r="C36" s="90">
        <v>563.15</v>
      </c>
      <c r="D36" s="90">
        <v>462.4144</v>
      </c>
      <c r="E36" s="90">
        <v>448.05500000000001</v>
      </c>
      <c r="F36" s="90">
        <v>530.77099999999996</v>
      </c>
      <c r="G36" s="90">
        <v>586.13</v>
      </c>
      <c r="H36" s="90">
        <v>531.79</v>
      </c>
      <c r="I36" s="90">
        <v>653.34</v>
      </c>
      <c r="J36" s="90" t="s">
        <v>139</v>
      </c>
      <c r="K36" s="90">
        <v>492.19</v>
      </c>
      <c r="L36" s="90">
        <v>576</v>
      </c>
      <c r="M36" s="90">
        <v>463.55</v>
      </c>
      <c r="N36" s="90">
        <v>504.06</v>
      </c>
      <c r="O36" s="90">
        <v>330</v>
      </c>
      <c r="P36" s="90">
        <v>470.87</v>
      </c>
      <c r="Q36" s="90">
        <v>501.43</v>
      </c>
      <c r="R36" s="90" t="s">
        <v>181</v>
      </c>
      <c r="S36" s="90">
        <v>404.12139999999999</v>
      </c>
      <c r="T36" s="90" t="s">
        <v>139</v>
      </c>
      <c r="U36" s="90">
        <v>539</v>
      </c>
      <c r="V36" s="90">
        <v>557.96</v>
      </c>
      <c r="W36" s="90">
        <v>573.85500000000002</v>
      </c>
      <c r="X36" s="90">
        <v>404.06</v>
      </c>
      <c r="Y36" s="90">
        <v>486.01319999999998</v>
      </c>
      <c r="Z36" s="173">
        <v>424.61</v>
      </c>
      <c r="AA36" s="90">
        <v>280.75</v>
      </c>
      <c r="AB36" s="90">
        <v>386.93</v>
      </c>
      <c r="AC36" s="90">
        <v>520.98599999999999</v>
      </c>
      <c r="AD36" s="93">
        <v>546.66949999999997</v>
      </c>
      <c r="AE36" s="130">
        <v>0.87590000000000146</v>
      </c>
      <c r="AF36" s="255">
        <v>1.6048191111071031E-3</v>
      </c>
      <c r="AG36" s="3" t="s">
        <v>139</v>
      </c>
    </row>
    <row r="37" spans="2:33" ht="15" customHeight="1" thickBot="1" x14ac:dyDescent="0.3">
      <c r="B37" s="126" t="s">
        <v>109</v>
      </c>
      <c r="C37" s="91">
        <v>583.99</v>
      </c>
      <c r="D37" s="91">
        <v>295.0455</v>
      </c>
      <c r="E37" s="91">
        <v>288.2475</v>
      </c>
      <c r="F37" s="91">
        <v>562.93079999999998</v>
      </c>
      <c r="G37" s="91">
        <v>596.99</v>
      </c>
      <c r="H37" s="91">
        <v>540.20000000000005</v>
      </c>
      <c r="I37" s="91">
        <v>672.88</v>
      </c>
      <c r="J37" s="91" t="s">
        <v>139</v>
      </c>
      <c r="K37" s="91">
        <v>513.84</v>
      </c>
      <c r="L37" s="91">
        <v>594</v>
      </c>
      <c r="M37" s="91">
        <v>426</v>
      </c>
      <c r="N37" s="91">
        <v>538.09</v>
      </c>
      <c r="O37" s="91">
        <v>330</v>
      </c>
      <c r="P37" s="91">
        <v>528.57000000000005</v>
      </c>
      <c r="Q37" s="91">
        <v>510</v>
      </c>
      <c r="R37" s="91" t="s">
        <v>181</v>
      </c>
      <c r="S37" s="91">
        <v>225.3537</v>
      </c>
      <c r="T37" s="91" t="s">
        <v>139</v>
      </c>
      <c r="U37" s="91">
        <v>555</v>
      </c>
      <c r="V37" s="91">
        <v>524.46</v>
      </c>
      <c r="W37" s="91">
        <v>608.52049999999997</v>
      </c>
      <c r="X37" s="91">
        <v>386.2</v>
      </c>
      <c r="Y37" s="91">
        <v>508.09339999999997</v>
      </c>
      <c r="Z37" s="170">
        <v>477.52</v>
      </c>
      <c r="AA37" s="91" t="s">
        <v>181</v>
      </c>
      <c r="AB37" s="91">
        <v>400.58</v>
      </c>
      <c r="AC37" s="91">
        <v>538.62689999999998</v>
      </c>
      <c r="AD37" s="93">
        <v>586.45669999999996</v>
      </c>
      <c r="AE37" s="130">
        <v>1.6336999999999762</v>
      </c>
      <c r="AF37" s="255">
        <v>2.7934947838919033E-3</v>
      </c>
      <c r="AG37" s="3" t="s">
        <v>139</v>
      </c>
    </row>
    <row r="38" spans="2:33" ht="15" customHeight="1" thickBot="1" x14ac:dyDescent="0.3">
      <c r="B38" s="127" t="s">
        <v>110</v>
      </c>
      <c r="C38" s="97">
        <v>594.55600000000004</v>
      </c>
      <c r="D38" s="97">
        <v>417.24540000000002</v>
      </c>
      <c r="E38" s="97" t="s">
        <v>181</v>
      </c>
      <c r="F38" s="97">
        <v>561.07920000000001</v>
      </c>
      <c r="G38" s="97">
        <v>644.06679999999994</v>
      </c>
      <c r="H38" s="97" t="s">
        <v>181</v>
      </c>
      <c r="I38" s="97">
        <v>677.64710000000002</v>
      </c>
      <c r="J38" s="97" t="s">
        <v>139</v>
      </c>
      <c r="K38" s="97">
        <v>534.35379999999998</v>
      </c>
      <c r="L38" s="97">
        <v>621.43759999999997</v>
      </c>
      <c r="M38" s="97">
        <v>533.85670000000005</v>
      </c>
      <c r="N38" s="97">
        <v>538.75260000000003</v>
      </c>
      <c r="O38" s="97">
        <v>330</v>
      </c>
      <c r="P38" s="97">
        <v>560.37689999999998</v>
      </c>
      <c r="Q38" s="97">
        <v>554.63940000000002</v>
      </c>
      <c r="R38" s="97" t="s">
        <v>181</v>
      </c>
      <c r="S38" s="97">
        <v>400.95659999999998</v>
      </c>
      <c r="T38" s="97" t="s">
        <v>139</v>
      </c>
      <c r="U38" s="97">
        <v>611.49770000000001</v>
      </c>
      <c r="V38" s="97">
        <v>612.4941</v>
      </c>
      <c r="W38" s="97">
        <v>606.67629999999997</v>
      </c>
      <c r="X38" s="97">
        <v>457.21859999999998</v>
      </c>
      <c r="Y38" s="97">
        <v>519.84929999999997</v>
      </c>
      <c r="Z38" s="172">
        <v>477.42469999999997</v>
      </c>
      <c r="AA38" s="97" t="s">
        <v>181</v>
      </c>
      <c r="AB38" s="97">
        <v>399.42950000000002</v>
      </c>
      <c r="AC38" s="97">
        <v>556.15909999999997</v>
      </c>
      <c r="AD38" s="98">
        <v>575.60609999999997</v>
      </c>
      <c r="AE38" s="99">
        <v>-0.51740000000006603</v>
      </c>
      <c r="AF38" s="257">
        <v>-8.9807133366381908E-4</v>
      </c>
      <c r="AG38" s="3" t="s">
        <v>139</v>
      </c>
    </row>
    <row r="39" spans="2:33" ht="15" customHeight="1" x14ac:dyDescent="0.25">
      <c r="B39" s="126" t="s">
        <v>111</v>
      </c>
      <c r="C39" s="90">
        <v>767.5</v>
      </c>
      <c r="D39" s="90" t="s">
        <v>139</v>
      </c>
      <c r="E39" s="90" t="s">
        <v>181</v>
      </c>
      <c r="F39" s="90">
        <v>614.25250000000005</v>
      </c>
      <c r="G39" s="90">
        <v>699.55</v>
      </c>
      <c r="H39" s="90" t="s">
        <v>139</v>
      </c>
      <c r="I39" s="90">
        <v>766.72</v>
      </c>
      <c r="J39" s="90" t="s">
        <v>139</v>
      </c>
      <c r="K39" s="90">
        <v>727.76</v>
      </c>
      <c r="L39" s="90">
        <v>736</v>
      </c>
      <c r="M39" s="90" t="s">
        <v>139</v>
      </c>
      <c r="N39" s="90">
        <v>726.3</v>
      </c>
      <c r="O39" s="90" t="s">
        <v>139</v>
      </c>
      <c r="P39" s="90" t="s">
        <v>139</v>
      </c>
      <c r="Q39" s="90">
        <v>637.35</v>
      </c>
      <c r="R39" s="90" t="s">
        <v>181</v>
      </c>
      <c r="S39" s="90">
        <v>415.29880000000003</v>
      </c>
      <c r="T39" s="90" t="s">
        <v>139</v>
      </c>
      <c r="U39" s="90" t="s">
        <v>139</v>
      </c>
      <c r="V39" s="90">
        <v>673.63</v>
      </c>
      <c r="W39" s="90">
        <v>693.54470000000003</v>
      </c>
      <c r="X39" s="90">
        <v>666.81</v>
      </c>
      <c r="Y39" s="90">
        <v>566.4425</v>
      </c>
      <c r="Z39" s="173">
        <v>625.29999999999995</v>
      </c>
      <c r="AA39" s="90" t="s">
        <v>181</v>
      </c>
      <c r="AB39" s="90">
        <v>567.27</v>
      </c>
      <c r="AC39" s="90">
        <v>601.1309</v>
      </c>
      <c r="AD39" s="93">
        <v>724.03039999999999</v>
      </c>
      <c r="AE39" s="130">
        <v>2.4288000000000238</v>
      </c>
      <c r="AF39" s="255">
        <v>3.3658461954630958E-3</v>
      </c>
      <c r="AG39" s="3" t="s">
        <v>139</v>
      </c>
    </row>
    <row r="40" spans="2:33" ht="15" customHeight="1" x14ac:dyDescent="0.25">
      <c r="B40" s="126" t="s">
        <v>112</v>
      </c>
      <c r="C40" s="91">
        <v>740</v>
      </c>
      <c r="D40" s="91" t="s">
        <v>139</v>
      </c>
      <c r="E40" s="91" t="s">
        <v>181</v>
      </c>
      <c r="F40" s="91">
        <v>651.37030000000004</v>
      </c>
      <c r="G40" s="91">
        <v>694.81</v>
      </c>
      <c r="H40" s="91" t="s">
        <v>181</v>
      </c>
      <c r="I40" s="91">
        <v>771.58</v>
      </c>
      <c r="J40" s="91" t="s">
        <v>139</v>
      </c>
      <c r="K40" s="91">
        <v>708.6</v>
      </c>
      <c r="L40" s="91">
        <v>702</v>
      </c>
      <c r="M40" s="91">
        <v>591.1</v>
      </c>
      <c r="N40" s="91">
        <v>736.65</v>
      </c>
      <c r="O40" s="91" t="s">
        <v>139</v>
      </c>
      <c r="P40" s="91">
        <v>700.57</v>
      </c>
      <c r="Q40" s="91">
        <v>611.32000000000005</v>
      </c>
      <c r="R40" s="91" t="s">
        <v>181</v>
      </c>
      <c r="S40" s="91">
        <v>415.29880000000003</v>
      </c>
      <c r="T40" s="91" t="s">
        <v>139</v>
      </c>
      <c r="U40" s="91" t="s">
        <v>139</v>
      </c>
      <c r="V40" s="91">
        <v>665.79</v>
      </c>
      <c r="W40" s="91">
        <v>698.93190000000004</v>
      </c>
      <c r="X40" s="91">
        <v>609.65</v>
      </c>
      <c r="Y40" s="91">
        <v>526.31460000000004</v>
      </c>
      <c r="Z40" s="170">
        <v>588.79</v>
      </c>
      <c r="AA40" s="91" t="s">
        <v>181</v>
      </c>
      <c r="AB40" s="91">
        <v>575.41</v>
      </c>
      <c r="AC40" s="91">
        <v>625.57730000000004</v>
      </c>
      <c r="AD40" s="93">
        <v>711.50490000000002</v>
      </c>
      <c r="AE40" s="130">
        <v>1.3317000000000689</v>
      </c>
      <c r="AF40" s="255">
        <v>1.8751763654276665E-3</v>
      </c>
      <c r="AG40" s="3" t="s">
        <v>139</v>
      </c>
    </row>
    <row r="41" spans="2:33" ht="15" customHeight="1" x14ac:dyDescent="0.2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657.66830000000004</v>
      </c>
      <c r="G41" s="91">
        <v>693.49</v>
      </c>
      <c r="H41" s="91" t="s">
        <v>139</v>
      </c>
      <c r="I41" s="91">
        <v>768.25</v>
      </c>
      <c r="J41" s="91" t="s">
        <v>139</v>
      </c>
      <c r="K41" s="91" t="s">
        <v>139</v>
      </c>
      <c r="L41" s="91" t="s">
        <v>139</v>
      </c>
      <c r="M41" s="91">
        <v>680</v>
      </c>
      <c r="N41" s="91">
        <v>720</v>
      </c>
      <c r="O41" s="91" t="s">
        <v>139</v>
      </c>
      <c r="P41" s="91">
        <v>570.57000000000005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658.99</v>
      </c>
      <c r="W41" s="91">
        <v>680.428</v>
      </c>
      <c r="X41" s="91" t="s">
        <v>139</v>
      </c>
      <c r="Y41" s="91">
        <v>475.1397</v>
      </c>
      <c r="Z41" s="170">
        <v>584.21</v>
      </c>
      <c r="AA41" s="91" t="s">
        <v>139</v>
      </c>
      <c r="AB41" s="91" t="s">
        <v>139</v>
      </c>
      <c r="AC41" s="91">
        <v>629.96510000000001</v>
      </c>
      <c r="AD41" s="93">
        <v>696.49590000000001</v>
      </c>
      <c r="AE41" s="130">
        <v>-4.9127999999999474</v>
      </c>
      <c r="AF41" s="255">
        <v>-7.004190281643119E-3</v>
      </c>
    </row>
    <row r="42" spans="2:33" ht="15" customHeight="1" x14ac:dyDescent="0.25">
      <c r="B42" s="126" t="s">
        <v>113</v>
      </c>
      <c r="C42" s="91">
        <v>715.5</v>
      </c>
      <c r="D42" s="91" t="s">
        <v>139</v>
      </c>
      <c r="E42" s="91">
        <v>604.28229999999996</v>
      </c>
      <c r="F42" s="91">
        <v>612.9126</v>
      </c>
      <c r="G42" s="91">
        <v>688.86</v>
      </c>
      <c r="H42" s="91" t="s">
        <v>181</v>
      </c>
      <c r="I42" s="91">
        <v>757.64</v>
      </c>
      <c r="J42" s="91" t="s">
        <v>139</v>
      </c>
      <c r="K42" s="91">
        <v>693.27</v>
      </c>
      <c r="L42" s="91">
        <v>669</v>
      </c>
      <c r="M42" s="91">
        <v>656.65</v>
      </c>
      <c r="N42" s="91">
        <v>749.09</v>
      </c>
      <c r="O42" s="91" t="s">
        <v>139</v>
      </c>
      <c r="P42" s="91">
        <v>593.36</v>
      </c>
      <c r="Q42" s="91">
        <v>520.01</v>
      </c>
      <c r="R42" s="91" t="s">
        <v>181</v>
      </c>
      <c r="S42" s="91">
        <v>422.22579999999999</v>
      </c>
      <c r="T42" s="91" t="s">
        <v>139</v>
      </c>
      <c r="U42" s="91">
        <v>756</v>
      </c>
      <c r="V42" s="91">
        <v>654.13</v>
      </c>
      <c r="W42" s="91">
        <v>669.4194</v>
      </c>
      <c r="X42" s="91">
        <v>665.62</v>
      </c>
      <c r="Y42" s="91">
        <v>579.68119999999999</v>
      </c>
      <c r="Z42" s="170">
        <v>551.47</v>
      </c>
      <c r="AA42" s="91" t="s">
        <v>181</v>
      </c>
      <c r="AB42" s="91">
        <v>527.6</v>
      </c>
      <c r="AC42" s="91">
        <v>589.31060000000002</v>
      </c>
      <c r="AD42" s="93">
        <v>685.78989999999999</v>
      </c>
      <c r="AE42" s="130">
        <v>0.16169999999999618</v>
      </c>
      <c r="AF42" s="255">
        <v>2.3584210801130823E-4</v>
      </c>
      <c r="AG42" s="3" t="s">
        <v>139</v>
      </c>
    </row>
    <row r="43" spans="2:33" ht="15" customHeight="1" x14ac:dyDescent="0.25">
      <c r="B43" s="126" t="s">
        <v>114</v>
      </c>
      <c r="C43" s="94">
        <v>696.75</v>
      </c>
      <c r="D43" s="94" t="s">
        <v>139</v>
      </c>
      <c r="E43" s="94">
        <v>592.68730000000005</v>
      </c>
      <c r="F43" s="94">
        <v>624.30250000000001</v>
      </c>
      <c r="G43" s="94">
        <v>688.8</v>
      </c>
      <c r="H43" s="94" t="s">
        <v>181</v>
      </c>
      <c r="I43" s="94">
        <v>760.07</v>
      </c>
      <c r="J43" s="94" t="s">
        <v>139</v>
      </c>
      <c r="K43" s="94">
        <v>690.55</v>
      </c>
      <c r="L43" s="94">
        <v>666</v>
      </c>
      <c r="M43" s="94">
        <v>664.14</v>
      </c>
      <c r="N43" s="94">
        <v>712.67</v>
      </c>
      <c r="O43" s="94" t="s">
        <v>139</v>
      </c>
      <c r="P43" s="94">
        <v>639.32000000000005</v>
      </c>
      <c r="Q43" s="94">
        <v>583.75</v>
      </c>
      <c r="R43" s="94" t="s">
        <v>181</v>
      </c>
      <c r="S43" s="94">
        <v>415.29880000000003</v>
      </c>
      <c r="T43" s="94" t="s">
        <v>139</v>
      </c>
      <c r="U43" s="94">
        <v>653</v>
      </c>
      <c r="V43" s="94">
        <v>659.2</v>
      </c>
      <c r="W43" s="94">
        <v>681.13070000000005</v>
      </c>
      <c r="X43" s="94">
        <v>643.58000000000004</v>
      </c>
      <c r="Y43" s="94">
        <v>534.07809999999995</v>
      </c>
      <c r="Z43" s="171">
        <v>553.75</v>
      </c>
      <c r="AA43" s="94" t="s">
        <v>181</v>
      </c>
      <c r="AB43" s="94">
        <v>551.86</v>
      </c>
      <c r="AC43" s="94">
        <v>604.80229999999995</v>
      </c>
      <c r="AD43" s="95">
        <v>684.70939999999996</v>
      </c>
      <c r="AE43" s="96">
        <v>1.7307999999999311</v>
      </c>
      <c r="AF43" s="256">
        <v>2.5341936043090652E-3</v>
      </c>
      <c r="AG43" s="3" t="s">
        <v>139</v>
      </c>
    </row>
    <row r="44" spans="2:33" ht="15" customHeight="1" x14ac:dyDescent="0.2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633.95039999999995</v>
      </c>
      <c r="G44" s="91">
        <v>689.1</v>
      </c>
      <c r="H44" s="91" t="s">
        <v>181</v>
      </c>
      <c r="I44" s="91">
        <v>761.55</v>
      </c>
      <c r="J44" s="91" t="s">
        <v>139</v>
      </c>
      <c r="K44" s="91">
        <v>672.58</v>
      </c>
      <c r="L44" s="91">
        <v>653</v>
      </c>
      <c r="M44" s="91">
        <v>653.79</v>
      </c>
      <c r="N44" s="91">
        <v>701.58</v>
      </c>
      <c r="O44" s="91" t="s">
        <v>139</v>
      </c>
      <c r="P44" s="91">
        <v>690.57</v>
      </c>
      <c r="Q44" s="91">
        <v>579.41</v>
      </c>
      <c r="R44" s="91" t="s">
        <v>181</v>
      </c>
      <c r="S44" s="91">
        <v>415.29880000000003</v>
      </c>
      <c r="T44" s="91" t="s">
        <v>139</v>
      </c>
      <c r="U44" s="91">
        <v>614</v>
      </c>
      <c r="V44" s="91">
        <v>659.42</v>
      </c>
      <c r="W44" s="91">
        <v>684.87829999999997</v>
      </c>
      <c r="X44" s="91">
        <v>617.29</v>
      </c>
      <c r="Y44" s="91">
        <v>522.03380000000004</v>
      </c>
      <c r="Z44" s="170">
        <v>557.24</v>
      </c>
      <c r="AA44" s="91" t="s">
        <v>139</v>
      </c>
      <c r="AB44" s="91">
        <v>549.37</v>
      </c>
      <c r="AC44" s="91">
        <v>603.72770000000003</v>
      </c>
      <c r="AD44" s="93">
        <v>700.01110000000006</v>
      </c>
      <c r="AE44" s="130">
        <v>-0.31369999999992615</v>
      </c>
      <c r="AF44" s="255">
        <v>-4.4793501529560853E-4</v>
      </c>
      <c r="AG44" s="3" t="s">
        <v>139</v>
      </c>
    </row>
    <row r="45" spans="2:33" ht="15" customHeight="1" x14ac:dyDescent="0.25">
      <c r="B45" s="126" t="s">
        <v>116</v>
      </c>
      <c r="C45" s="90">
        <v>620.25</v>
      </c>
      <c r="D45" s="90">
        <v>522.21090000000004</v>
      </c>
      <c r="E45" s="90">
        <v>538.12980000000005</v>
      </c>
      <c r="F45" s="90">
        <v>556.90089999999998</v>
      </c>
      <c r="G45" s="90">
        <v>633.66</v>
      </c>
      <c r="H45" s="90" t="s">
        <v>181</v>
      </c>
      <c r="I45" s="90">
        <v>743.67</v>
      </c>
      <c r="J45" s="90" t="s">
        <v>139</v>
      </c>
      <c r="K45" s="90">
        <v>609.39</v>
      </c>
      <c r="L45" s="90" t="s">
        <v>139</v>
      </c>
      <c r="M45" s="90">
        <v>566.34</v>
      </c>
      <c r="N45" s="90">
        <v>562.13</v>
      </c>
      <c r="O45" s="90" t="s">
        <v>139</v>
      </c>
      <c r="P45" s="90">
        <v>519.46</v>
      </c>
      <c r="Q45" s="90">
        <v>498.11</v>
      </c>
      <c r="R45" s="90" t="s">
        <v>181</v>
      </c>
      <c r="S45" s="90">
        <v>414.05590000000001</v>
      </c>
      <c r="T45" s="90" t="s">
        <v>139</v>
      </c>
      <c r="U45" s="90">
        <v>575</v>
      </c>
      <c r="V45" s="90">
        <v>598.01</v>
      </c>
      <c r="W45" s="90">
        <v>612.73659999999995</v>
      </c>
      <c r="X45" s="90">
        <v>595.03</v>
      </c>
      <c r="Y45" s="90">
        <v>542.99249999999995</v>
      </c>
      <c r="Z45" s="173">
        <v>524.04999999999995</v>
      </c>
      <c r="AA45" s="90">
        <v>310.7</v>
      </c>
      <c r="AB45" s="90">
        <v>482.1</v>
      </c>
      <c r="AC45" s="90">
        <v>558.59590000000003</v>
      </c>
      <c r="AD45" s="93">
        <v>601.31050000000005</v>
      </c>
      <c r="AE45" s="130">
        <v>-0.68129999999996471</v>
      </c>
      <c r="AF45" s="255">
        <v>-1.1317429905191023E-3</v>
      </c>
      <c r="AG45" s="3" t="s">
        <v>139</v>
      </c>
    </row>
    <row r="46" spans="2:33" ht="15" customHeight="1" x14ac:dyDescent="0.25">
      <c r="B46" s="126" t="s">
        <v>117</v>
      </c>
      <c r="C46" s="90">
        <v>626</v>
      </c>
      <c r="D46" s="90">
        <v>632.64139999999998</v>
      </c>
      <c r="E46" s="90">
        <v>563.96429999999998</v>
      </c>
      <c r="F46" s="90">
        <v>587.58669999999995</v>
      </c>
      <c r="G46" s="90">
        <v>648.84</v>
      </c>
      <c r="H46" s="90" t="s">
        <v>181</v>
      </c>
      <c r="I46" s="90">
        <v>754.55</v>
      </c>
      <c r="J46" s="90" t="s">
        <v>139</v>
      </c>
      <c r="K46" s="90">
        <v>623.05999999999995</v>
      </c>
      <c r="L46" s="90">
        <v>629</v>
      </c>
      <c r="M46" s="90">
        <v>720.87</v>
      </c>
      <c r="N46" s="90">
        <v>590.62</v>
      </c>
      <c r="O46" s="90">
        <v>360</v>
      </c>
      <c r="P46" s="90">
        <v>545.33000000000004</v>
      </c>
      <c r="Q46" s="90">
        <v>580.92999999999995</v>
      </c>
      <c r="R46" s="90" t="s">
        <v>181</v>
      </c>
      <c r="S46" s="90">
        <v>404.1728</v>
      </c>
      <c r="T46" s="90" t="s">
        <v>139</v>
      </c>
      <c r="U46" s="90">
        <v>600</v>
      </c>
      <c r="V46" s="90">
        <v>602.5</v>
      </c>
      <c r="W46" s="90">
        <v>636.39340000000004</v>
      </c>
      <c r="X46" s="90">
        <v>613.29</v>
      </c>
      <c r="Y46" s="90">
        <v>546.00210000000004</v>
      </c>
      <c r="Z46" s="173">
        <v>546.37</v>
      </c>
      <c r="AA46" s="90" t="s">
        <v>181</v>
      </c>
      <c r="AB46" s="90">
        <v>500.41</v>
      </c>
      <c r="AC46" s="90">
        <v>585.28099999999995</v>
      </c>
      <c r="AD46" s="93">
        <v>665.98069999999996</v>
      </c>
      <c r="AE46" s="130">
        <v>1.018100000000004</v>
      </c>
      <c r="AF46" s="255">
        <v>1.5310635515441984E-3</v>
      </c>
      <c r="AG46" s="3" t="s">
        <v>139</v>
      </c>
    </row>
    <row r="47" spans="2:33" ht="15" customHeight="1" thickBot="1" x14ac:dyDescent="0.3">
      <c r="B47" s="126" t="s">
        <v>118</v>
      </c>
      <c r="C47" s="91" t="s">
        <v>139</v>
      </c>
      <c r="D47" s="91">
        <v>509.45389999999998</v>
      </c>
      <c r="E47" s="91" t="s">
        <v>181</v>
      </c>
      <c r="F47" s="91">
        <v>588.92669999999998</v>
      </c>
      <c r="G47" s="91">
        <v>655.57</v>
      </c>
      <c r="H47" s="91" t="s">
        <v>181</v>
      </c>
      <c r="I47" s="91">
        <v>754.95</v>
      </c>
      <c r="J47" s="91" t="s">
        <v>139</v>
      </c>
      <c r="K47" s="91">
        <v>612.57000000000005</v>
      </c>
      <c r="L47" s="91">
        <v>605</v>
      </c>
      <c r="M47" s="91">
        <v>626</v>
      </c>
      <c r="N47" s="91">
        <v>584.76</v>
      </c>
      <c r="O47" s="91" t="s">
        <v>139</v>
      </c>
      <c r="P47" s="91">
        <v>550.84</v>
      </c>
      <c r="Q47" s="91">
        <v>576.66</v>
      </c>
      <c r="R47" s="91" t="s">
        <v>181</v>
      </c>
      <c r="S47" s="91" t="s">
        <v>139</v>
      </c>
      <c r="T47" s="91" t="s">
        <v>139</v>
      </c>
      <c r="U47" s="91">
        <v>632</v>
      </c>
      <c r="V47" s="91">
        <v>610.44000000000005</v>
      </c>
      <c r="W47" s="91">
        <v>644.82560000000001</v>
      </c>
      <c r="X47" s="91">
        <v>480</v>
      </c>
      <c r="Y47" s="91">
        <v>534.51949999999999</v>
      </c>
      <c r="Z47" s="170">
        <v>486.62</v>
      </c>
      <c r="AA47" s="91" t="s">
        <v>139</v>
      </c>
      <c r="AB47" s="91">
        <v>497.14</v>
      </c>
      <c r="AC47" s="91">
        <v>584.83330000000001</v>
      </c>
      <c r="AD47" s="93">
        <v>701.71460000000002</v>
      </c>
      <c r="AE47" s="130">
        <v>-1.1843000000000075</v>
      </c>
      <c r="AF47" s="255">
        <v>-1.6848795751422951E-3</v>
      </c>
      <c r="AG47" s="3" t="s">
        <v>139</v>
      </c>
    </row>
    <row r="48" spans="2:33" ht="15" customHeight="1" thickBot="1" x14ac:dyDescent="0.3">
      <c r="B48" s="127" t="s">
        <v>119</v>
      </c>
      <c r="C48" s="97">
        <v>673.18280000000004</v>
      </c>
      <c r="D48" s="97">
        <v>562.46759999999995</v>
      </c>
      <c r="E48" s="97" t="s">
        <v>181</v>
      </c>
      <c r="F48" s="97">
        <v>603.53740000000005</v>
      </c>
      <c r="G48" s="97">
        <v>680.66539999999998</v>
      </c>
      <c r="H48" s="97" t="s">
        <v>181</v>
      </c>
      <c r="I48" s="97">
        <v>758.35180000000003</v>
      </c>
      <c r="J48" s="97" t="s">
        <v>139</v>
      </c>
      <c r="K48" s="97">
        <v>697.20349999999996</v>
      </c>
      <c r="L48" s="97">
        <v>675.58529999999996</v>
      </c>
      <c r="M48" s="97">
        <v>652.96249999999998</v>
      </c>
      <c r="N48" s="97">
        <v>725.42759999999998</v>
      </c>
      <c r="O48" s="97">
        <v>360</v>
      </c>
      <c r="P48" s="97">
        <v>562.70100000000002</v>
      </c>
      <c r="Q48" s="97">
        <v>569.11099999999999</v>
      </c>
      <c r="R48" s="97" t="s">
        <v>181</v>
      </c>
      <c r="S48" s="97">
        <v>412.9599</v>
      </c>
      <c r="T48" s="97" t="s">
        <v>139</v>
      </c>
      <c r="U48" s="97">
        <v>642.54560000000004</v>
      </c>
      <c r="V48" s="97">
        <v>655.83709999999996</v>
      </c>
      <c r="W48" s="97">
        <v>654.95349999999996</v>
      </c>
      <c r="X48" s="97">
        <v>634.33860000000004</v>
      </c>
      <c r="Y48" s="97">
        <v>542.87819999999999</v>
      </c>
      <c r="Z48" s="172">
        <v>552.78210000000001</v>
      </c>
      <c r="AA48" s="97" t="s">
        <v>181</v>
      </c>
      <c r="AB48" s="97">
        <v>510.35550000000001</v>
      </c>
      <c r="AC48" s="97">
        <v>592.69560000000001</v>
      </c>
      <c r="AD48" s="98">
        <v>688.6164</v>
      </c>
      <c r="AE48" s="99">
        <v>0.84829999999999472</v>
      </c>
      <c r="AF48" s="257">
        <v>1.2334099240718377E-3</v>
      </c>
      <c r="AG48" s="3" t="s">
        <v>139</v>
      </c>
    </row>
    <row r="49" spans="2:33" ht="15" customHeight="1" thickBot="1" x14ac:dyDescent="0.3">
      <c r="B49" s="126" t="s">
        <v>120</v>
      </c>
      <c r="C49" s="88">
        <v>631.19640000000004</v>
      </c>
      <c r="D49" s="88">
        <v>505.38740000000001</v>
      </c>
      <c r="E49" s="88">
        <v>566.50519999999995</v>
      </c>
      <c r="F49" s="88">
        <v>597.13469999999995</v>
      </c>
      <c r="G49" s="88">
        <v>677.39290000000005</v>
      </c>
      <c r="H49" s="88">
        <v>552.9194</v>
      </c>
      <c r="I49" s="88">
        <v>734.62860000000001</v>
      </c>
      <c r="J49" s="88" t="s">
        <v>139</v>
      </c>
      <c r="K49" s="88">
        <v>657.99490000000003</v>
      </c>
      <c r="L49" s="88">
        <v>640.57280000000003</v>
      </c>
      <c r="M49" s="88">
        <v>632.94600000000003</v>
      </c>
      <c r="N49" s="88">
        <v>660.15909999999997</v>
      </c>
      <c r="O49" s="88">
        <v>369.2131</v>
      </c>
      <c r="P49" s="88">
        <v>568.26089999999999</v>
      </c>
      <c r="Q49" s="88">
        <v>573.57159999999999</v>
      </c>
      <c r="R49" s="88">
        <v>717.96759999999995</v>
      </c>
      <c r="S49" s="88">
        <v>390.76659999999998</v>
      </c>
      <c r="T49" s="88" t="s">
        <v>139</v>
      </c>
      <c r="U49" s="88">
        <v>623.34410000000003</v>
      </c>
      <c r="V49" s="88">
        <v>650.82690000000002</v>
      </c>
      <c r="W49" s="88">
        <v>657.1875</v>
      </c>
      <c r="X49" s="88">
        <v>573.0548</v>
      </c>
      <c r="Y49" s="88">
        <v>533.20889999999997</v>
      </c>
      <c r="Z49" s="174">
        <v>567.25980000000004</v>
      </c>
      <c r="AA49" s="88">
        <v>463.66149999999999</v>
      </c>
      <c r="AB49" s="88">
        <v>488.33319999999998</v>
      </c>
      <c r="AC49" s="88">
        <v>583.39020000000005</v>
      </c>
      <c r="AD49" s="89">
        <v>644.68700000000001</v>
      </c>
      <c r="AE49" s="99">
        <v>-9.9299999999971078E-2</v>
      </c>
      <c r="AF49" s="257">
        <v>-1.5400451281299965E-4</v>
      </c>
      <c r="AG49" s="3" t="s">
        <v>139</v>
      </c>
    </row>
    <row r="50" spans="2:33" ht="15" customHeight="1" thickBot="1" x14ac:dyDescent="0.3">
      <c r="B50" s="128" t="s">
        <v>121</v>
      </c>
      <c r="C50" s="86">
        <v>2.9809999999999945</v>
      </c>
      <c r="D50" s="86">
        <v>22.303300000000036</v>
      </c>
      <c r="E50" s="86">
        <v>-2.5703000000000884</v>
      </c>
      <c r="F50" s="86">
        <v>1.8403999999999314</v>
      </c>
      <c r="G50" s="86">
        <v>-8.7140999999999167</v>
      </c>
      <c r="H50" s="86">
        <v>-21.221000000000004</v>
      </c>
      <c r="I50" s="86">
        <v>8.453200000000038</v>
      </c>
      <c r="J50" s="86" t="s">
        <v>139</v>
      </c>
      <c r="K50" s="86">
        <v>0.54190000000005512</v>
      </c>
      <c r="L50" s="86">
        <v>2.154700000000048</v>
      </c>
      <c r="M50" s="86" t="s">
        <v>139</v>
      </c>
      <c r="N50" s="86" t="s">
        <v>139</v>
      </c>
      <c r="O50" s="86" t="s">
        <v>139</v>
      </c>
      <c r="P50" s="86">
        <v>-3.5752999999999702</v>
      </c>
      <c r="Q50" s="86">
        <v>-10.036200000000008</v>
      </c>
      <c r="R50" s="86">
        <v>2.6360999999999422</v>
      </c>
      <c r="S50" s="86">
        <v>3.7715000000000032</v>
      </c>
      <c r="T50" s="86" t="s">
        <v>139</v>
      </c>
      <c r="U50" s="86" t="s">
        <v>139</v>
      </c>
      <c r="V50" s="86">
        <v>-3.9408999999999423</v>
      </c>
      <c r="W50" s="86">
        <v>-1.6861000000000104</v>
      </c>
      <c r="X50" s="86">
        <v>10.4923</v>
      </c>
      <c r="Y50" s="86">
        <v>-4.0275000000000318</v>
      </c>
      <c r="Z50" s="175">
        <v>-5.0922999999999092</v>
      </c>
      <c r="AA50" s="86">
        <v>40.46429999999998</v>
      </c>
      <c r="AB50" s="86">
        <v>-2.4812000000000012</v>
      </c>
      <c r="AC50" s="86">
        <v>1.7355000000000018</v>
      </c>
      <c r="AD50" s="100">
        <v>-9.9299999999971078E-2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3">
      <c r="B51" s="129" t="s">
        <v>122</v>
      </c>
      <c r="C51" s="97">
        <v>667.5</v>
      </c>
      <c r="D51" s="97">
        <v>434.60480000000001</v>
      </c>
      <c r="E51" s="97">
        <v>688.25450000000001</v>
      </c>
      <c r="F51" s="97">
        <v>601.65660000000003</v>
      </c>
      <c r="G51" s="97">
        <v>714.55</v>
      </c>
      <c r="H51" s="97">
        <v>590</v>
      </c>
      <c r="I51" s="97">
        <v>755.73</v>
      </c>
      <c r="J51" s="97" t="s">
        <v>139</v>
      </c>
      <c r="K51" s="97">
        <v>691.08</v>
      </c>
      <c r="L51" s="97">
        <v>645.5</v>
      </c>
      <c r="M51" s="97">
        <v>649.98</v>
      </c>
      <c r="N51" s="97">
        <v>567.27</v>
      </c>
      <c r="O51" s="97" t="s">
        <v>139</v>
      </c>
      <c r="P51" s="97">
        <v>645.57000000000005</v>
      </c>
      <c r="Q51" s="97">
        <v>634.49</v>
      </c>
      <c r="R51" s="97">
        <v>708.26</v>
      </c>
      <c r="S51" s="97">
        <v>748.87189999999998</v>
      </c>
      <c r="T51" s="97" t="s">
        <v>139</v>
      </c>
      <c r="U51" s="97">
        <v>695</v>
      </c>
      <c r="V51" s="97">
        <v>672.65</v>
      </c>
      <c r="W51" s="97">
        <v>690.73400000000004</v>
      </c>
      <c r="X51" s="97">
        <v>642.66999999999996</v>
      </c>
      <c r="Y51" s="97">
        <v>588.15419999999995</v>
      </c>
      <c r="Z51" s="176">
        <v>618.21</v>
      </c>
      <c r="AA51" s="97">
        <v>670.65</v>
      </c>
      <c r="AB51" s="97">
        <v>547.71</v>
      </c>
      <c r="AC51" s="97">
        <v>616.80160000000001</v>
      </c>
      <c r="AD51" s="98">
        <v>667.1558</v>
      </c>
      <c r="AE51" s="99">
        <v>1.3804000000000087</v>
      </c>
      <c r="AF51" s="257">
        <v>2.0733718908809706E-3</v>
      </c>
      <c r="AG51" s="3" t="s">
        <v>139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1:105" ht="15.75" thickBot="1" x14ac:dyDescent="0.3">
      <c r="B81" s="3" t="s">
        <v>171</v>
      </c>
    </row>
    <row r="82" spans="1:105" ht="15.75" thickBot="1" x14ac:dyDescent="0.3">
      <c r="A82" s="104"/>
      <c r="B82" s="213">
        <v>2024</v>
      </c>
      <c r="BA82" s="104"/>
      <c r="BB82" s="214">
        <v>2025</v>
      </c>
      <c r="BC82" s="215"/>
    </row>
    <row r="83" spans="1:105" ht="15.75" thickBot="1" x14ac:dyDescent="0.3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2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>
        <v>295.00607014388487</v>
      </c>
      <c r="CE84" s="224">
        <v>296.24883093525176</v>
      </c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85" customHeight="1" x14ac:dyDescent="0.2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>
        <v>656.09349999999995</v>
      </c>
      <c r="CE85" s="63">
        <v>658.85739999999998</v>
      </c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85" customHeight="1" x14ac:dyDescent="0.2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>
        <v>757.83240000000001</v>
      </c>
      <c r="CE86" s="63">
        <v>770.99919999999997</v>
      </c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85" customHeight="1" x14ac:dyDescent="0.2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>
        <v>402.07240000000002</v>
      </c>
      <c r="CE87" s="63">
        <v>402.07240000000002</v>
      </c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85" customHeight="1" x14ac:dyDescent="0.2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>
        <v>615.20619999999997</v>
      </c>
      <c r="CE88" s="63">
        <v>603.90290000000005</v>
      </c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>
      <selection activeCell="D9" sqref="D9:AB41"/>
    </sheetView>
  </sheetViews>
  <sheetFormatPr defaultColWidth="8.5703125" defaultRowHeight="15" x14ac:dyDescent="0.25"/>
  <cols>
    <col min="1" max="1" width="7.5703125" style="3" customWidth="1"/>
    <col min="2" max="2" width="13.5703125" style="3" customWidth="1"/>
    <col min="3" max="4" width="8.5703125" style="3"/>
    <col min="5" max="5" width="9.42578125" style="3" customWidth="1"/>
    <col min="6" max="7" width="8.5703125" style="3"/>
    <col min="8" max="8" width="10" style="3" customWidth="1"/>
    <col min="9" max="9" width="9.42578125" style="3" bestFit="1" customWidth="1"/>
    <col min="10" max="10" width="8.5703125" style="12"/>
    <col min="11" max="11" width="9.5703125" style="3" bestFit="1" customWidth="1"/>
    <col min="12" max="14" width="8.5703125" style="3"/>
    <col min="15" max="15" width="10" style="3" customWidth="1"/>
    <col min="16" max="16" width="8.5703125" style="3"/>
    <col min="17" max="17" width="8.5703125" style="12"/>
    <col min="18" max="21" width="8.5703125" style="3"/>
    <col min="22" max="22" width="9.5703125" style="3" customWidth="1"/>
    <col min="23" max="23" width="8.5703125" style="3"/>
    <col min="24" max="24" width="8.5703125" style="12"/>
    <col min="25" max="25" width="9.42578125" style="3" customWidth="1"/>
    <col min="26" max="26" width="10.42578125" style="3" customWidth="1"/>
    <col min="27" max="27" width="11.42578125" style="3" customWidth="1"/>
    <col min="28" max="28" width="10.42578125" style="3" customWidth="1"/>
    <col min="29" max="16384" width="8.5703125" style="3"/>
  </cols>
  <sheetData>
    <row r="1" spans="2:30" ht="18.75" x14ac:dyDescent="0.3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2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.75" thickBot="1" x14ac:dyDescent="0.3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.75" thickBot="1" x14ac:dyDescent="0.3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175</v>
      </c>
      <c r="Z4" s="419"/>
      <c r="AA4" s="419"/>
      <c r="AB4" s="420"/>
      <c r="AC4" s="12"/>
      <c r="AD4" s="12"/>
    </row>
    <row r="5" spans="2:30" ht="15.75" thickBot="1" x14ac:dyDescent="0.3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.75" thickBot="1" x14ac:dyDescent="0.3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6"/>
      <c r="Z6" s="237" t="s">
        <v>75</v>
      </c>
      <c r="AA6" s="237"/>
      <c r="AB6" s="49"/>
    </row>
    <row r="7" spans="2:30" ht="15.75" thickBot="1" x14ac:dyDescent="0.3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176</v>
      </c>
      <c r="AA7" s="416" t="s">
        <v>152</v>
      </c>
      <c r="AB7" s="417"/>
    </row>
    <row r="8" spans="2:30" ht="15.75" thickBot="1" x14ac:dyDescent="0.3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39" t="s">
        <v>173</v>
      </c>
      <c r="AB8" s="238" t="s">
        <v>174</v>
      </c>
    </row>
    <row r="9" spans="2:30" ht="15.75" thickBot="1" x14ac:dyDescent="0.3">
      <c r="B9" s="178" t="s">
        <v>47</v>
      </c>
      <c r="C9" s="57"/>
      <c r="D9" s="321">
        <v>658.90200000000004</v>
      </c>
      <c r="E9" s="322">
        <v>672.29600000000005</v>
      </c>
      <c r="F9" s="323"/>
      <c r="G9" s="85">
        <v>658.721</v>
      </c>
      <c r="H9" s="324">
        <v>-1.2699999999999818</v>
      </c>
      <c r="I9" s="325">
        <v>-1.924268664269646E-3</v>
      </c>
      <c r="J9" s="326"/>
      <c r="K9" s="321">
        <v>556.53099999999995</v>
      </c>
      <c r="L9" s="322">
        <v>745.971</v>
      </c>
      <c r="M9" s="323">
        <v>783.22199999999998</v>
      </c>
      <c r="N9" s="85">
        <v>761.95100000000002</v>
      </c>
      <c r="O9" s="324">
        <v>8.5480000000000018</v>
      </c>
      <c r="P9" s="391">
        <v>1.1345853414440832E-2</v>
      </c>
      <c r="Q9" s="327"/>
      <c r="R9" s="321">
        <v>662.86500000000001</v>
      </c>
      <c r="S9" s="322">
        <v>656.46699999999998</v>
      </c>
      <c r="T9" s="323"/>
      <c r="U9" s="85">
        <v>595.596</v>
      </c>
      <c r="V9" s="324">
        <v>-1.2240000000000464</v>
      </c>
      <c r="W9" s="325">
        <v>-2.0508696089274192E-3</v>
      </c>
      <c r="X9" s="327"/>
      <c r="Y9" s="328">
        <v>659.68100000000004</v>
      </c>
      <c r="Z9" s="329">
        <v>296.61915467625903</v>
      </c>
      <c r="AA9" s="330">
        <v>0</v>
      </c>
      <c r="AB9" s="325">
        <v>0</v>
      </c>
    </row>
    <row r="10" spans="2:30" s="12" customFormat="1" x14ac:dyDescent="0.2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.75" thickBot="1" x14ac:dyDescent="0.3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.75" thickBot="1" x14ac:dyDescent="0.3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25">
      <c r="B13" s="58" t="s">
        <v>48</v>
      </c>
      <c r="C13" s="57"/>
      <c r="D13" s="334">
        <v>710.0127</v>
      </c>
      <c r="E13" s="335">
        <v>681.44939999999997</v>
      </c>
      <c r="F13" s="335" t="s">
        <v>139</v>
      </c>
      <c r="G13" s="336">
        <v>706.26469999999995</v>
      </c>
      <c r="H13" s="337">
        <v>10.6801999999999</v>
      </c>
      <c r="I13" s="338">
        <v>1.5354281183666219E-2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658.02829999999994</v>
      </c>
      <c r="Z13" s="341"/>
      <c r="AA13" s="342">
        <v>9.9507999999999583</v>
      </c>
      <c r="AB13" s="338">
        <v>1.5354336479818986E-2</v>
      </c>
    </row>
    <row r="14" spans="2:30" x14ac:dyDescent="0.25">
      <c r="B14" s="59" t="s">
        <v>49</v>
      </c>
      <c r="C14" s="57"/>
      <c r="D14" s="343" t="s">
        <v>139</v>
      </c>
      <c r="E14" s="344">
        <v>571.45870000000002</v>
      </c>
      <c r="F14" s="344" t="s">
        <v>139</v>
      </c>
      <c r="G14" s="345">
        <v>571.45870000000002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402.07240000000002</v>
      </c>
      <c r="Z14" s="331"/>
      <c r="AA14" s="350" t="s">
        <v>139</v>
      </c>
      <c r="AB14" s="347" t="s">
        <v>139</v>
      </c>
    </row>
    <row r="15" spans="2:30" x14ac:dyDescent="0.25">
      <c r="B15" s="59" t="s">
        <v>50</v>
      </c>
      <c r="C15" s="57"/>
      <c r="D15" s="343" t="s">
        <v>181</v>
      </c>
      <c r="E15" s="344" t="s">
        <v>181</v>
      </c>
      <c r="F15" s="344">
        <v>648.60649999999998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25">
      <c r="B16" s="59" t="s">
        <v>51</v>
      </c>
      <c r="C16" s="57"/>
      <c r="D16" s="343" t="s">
        <v>139</v>
      </c>
      <c r="E16" s="344">
        <v>592.53880000000004</v>
      </c>
      <c r="F16" s="344">
        <v>582.02620000000002</v>
      </c>
      <c r="G16" s="345">
        <v>587.05119999999999</v>
      </c>
      <c r="H16" s="346">
        <v>5.4124000000000478</v>
      </c>
      <c r="I16" s="347">
        <v>9.3054314808436178E-3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642.90189999999996</v>
      </c>
      <c r="T16" s="344">
        <v>666.51610000000005</v>
      </c>
      <c r="U16" s="345">
        <v>658.0729</v>
      </c>
      <c r="V16" s="346">
        <v>2.0492000000000417</v>
      </c>
      <c r="W16" s="347">
        <v>3.1236676357881965E-3</v>
      </c>
      <c r="X16" s="327"/>
      <c r="Y16" s="351">
        <v>641.28449999999998</v>
      </c>
      <c r="Z16" s="327"/>
      <c r="AA16" s="350">
        <v>2.8442000000000007</v>
      </c>
      <c r="AB16" s="347">
        <v>4.4549192774954172E-3</v>
      </c>
    </row>
    <row r="17" spans="2:28" x14ac:dyDescent="0.25">
      <c r="B17" s="59" t="s">
        <v>52</v>
      </c>
      <c r="C17" s="57"/>
      <c r="D17" s="343">
        <v>681.35550000000001</v>
      </c>
      <c r="E17" s="344">
        <v>707.18119999999999</v>
      </c>
      <c r="F17" s="344" t="s">
        <v>139</v>
      </c>
      <c r="G17" s="345">
        <v>693.74149999999997</v>
      </c>
      <c r="H17" s="346">
        <v>-8.9500000000000455</v>
      </c>
      <c r="I17" s="347">
        <v>-1.2736741514590699E-2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456.15269999999998</v>
      </c>
      <c r="V17" s="346" t="s">
        <v>139</v>
      </c>
      <c r="W17" s="347" t="s">
        <v>139</v>
      </c>
      <c r="X17" s="327"/>
      <c r="Y17" s="351">
        <v>690.22249999999997</v>
      </c>
      <c r="Z17" s="331"/>
      <c r="AA17" s="350">
        <v>-8.8174000000000206</v>
      </c>
      <c r="AB17" s="347">
        <v>-1.2613586148659039E-2</v>
      </c>
    </row>
    <row r="18" spans="2:28" x14ac:dyDescent="0.2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2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730.15779999999995</v>
      </c>
      <c r="L19" s="354">
        <v>761.25750000000005</v>
      </c>
      <c r="M19" s="354">
        <v>800.77139999999997</v>
      </c>
      <c r="N19" s="355">
        <v>780.63559999999995</v>
      </c>
      <c r="O19" s="346">
        <v>9.6363999999999805</v>
      </c>
      <c r="P19" s="348">
        <v>1.249858625015432E-2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780.63559999999995</v>
      </c>
      <c r="Z19" s="341"/>
      <c r="AA19" s="350">
        <v>9.6363999999999805</v>
      </c>
      <c r="AB19" s="347">
        <v>1.249858625015432E-2</v>
      </c>
    </row>
    <row r="20" spans="2:28" x14ac:dyDescent="0.2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25">
      <c r="B21" s="59" t="s">
        <v>56</v>
      </c>
      <c r="C21" s="57"/>
      <c r="D21" s="343">
        <v>666.88189999999997</v>
      </c>
      <c r="E21" s="344">
        <v>683.61739999999998</v>
      </c>
      <c r="F21" s="344" t="s">
        <v>139</v>
      </c>
      <c r="G21" s="345">
        <v>672.16510000000005</v>
      </c>
      <c r="H21" s="346">
        <v>1.6290000000000191</v>
      </c>
      <c r="I21" s="347">
        <v>2.4293994014639164E-3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659.5829</v>
      </c>
      <c r="S21" s="344">
        <v>667.57339999999999</v>
      </c>
      <c r="T21" s="344" t="s">
        <v>139</v>
      </c>
      <c r="U21" s="345">
        <v>664.1703</v>
      </c>
      <c r="V21" s="346">
        <v>-2.3956000000000586</v>
      </c>
      <c r="W21" s="347">
        <v>-3.5939432245184477E-3</v>
      </c>
      <c r="X21" s="327"/>
      <c r="Y21" s="351">
        <v>668.15459999999996</v>
      </c>
      <c r="Z21" s="341"/>
      <c r="AA21" s="350">
        <v>-0.38990000000001146</v>
      </c>
      <c r="AB21" s="347">
        <v>-5.8320725097582571E-4</v>
      </c>
    </row>
    <row r="22" spans="2:28" x14ac:dyDescent="0.25">
      <c r="B22" s="59" t="s">
        <v>57</v>
      </c>
      <c r="C22" s="57"/>
      <c r="D22" s="353">
        <v>635.68029999999999</v>
      </c>
      <c r="E22" s="354">
        <v>642.66380000000004</v>
      </c>
      <c r="F22" s="354">
        <v>646.7482</v>
      </c>
      <c r="G22" s="355">
        <v>639.08609999999999</v>
      </c>
      <c r="H22" s="346">
        <v>1.100400000000036</v>
      </c>
      <c r="I22" s="347">
        <v>1.7248035496721936E-3</v>
      </c>
      <c r="J22" s="326"/>
      <c r="K22" s="353" t="s">
        <v>139</v>
      </c>
      <c r="L22" s="354">
        <v>650</v>
      </c>
      <c r="M22" s="354" t="s">
        <v>159</v>
      </c>
      <c r="N22" s="355">
        <v>657.54420000000005</v>
      </c>
      <c r="O22" s="346">
        <v>2.4673000000000229</v>
      </c>
      <c r="P22" s="392">
        <v>3.7664280331057842E-3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598.10550000000001</v>
      </c>
      <c r="Z22" s="331"/>
      <c r="AA22" s="350">
        <v>1.2092000000000098</v>
      </c>
      <c r="AB22" s="347">
        <v>2.0258125238838964E-3</v>
      </c>
    </row>
    <row r="23" spans="2:28" x14ac:dyDescent="0.25">
      <c r="B23" s="59" t="s">
        <v>58</v>
      </c>
      <c r="C23" s="57"/>
      <c r="D23" s="353">
        <v>616.42930000000001</v>
      </c>
      <c r="E23" s="354">
        <v>645.47069999999997</v>
      </c>
      <c r="F23" s="354" t="s">
        <v>139</v>
      </c>
      <c r="G23" s="355">
        <v>638.12969999999996</v>
      </c>
      <c r="H23" s="346">
        <v>0</v>
      </c>
      <c r="I23" s="347">
        <v>0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783.67420000000004</v>
      </c>
      <c r="V23" s="346" t="s">
        <v>139</v>
      </c>
      <c r="W23" s="347" t="s">
        <v>139</v>
      </c>
      <c r="X23" s="327"/>
      <c r="Y23" s="351">
        <v>645.84029999999996</v>
      </c>
      <c r="Z23" s="331"/>
      <c r="AA23" s="350" t="s">
        <v>139</v>
      </c>
      <c r="AB23" s="347" t="s">
        <v>139</v>
      </c>
    </row>
    <row r="24" spans="2:28" x14ac:dyDescent="0.25">
      <c r="B24" s="59" t="s">
        <v>59</v>
      </c>
      <c r="C24" s="57"/>
      <c r="D24" s="343">
        <v>667.84490000000005</v>
      </c>
      <c r="E24" s="344">
        <v>617.14499999999998</v>
      </c>
      <c r="F24" s="344">
        <v>598.31870000000004</v>
      </c>
      <c r="G24" s="345">
        <v>660.1952</v>
      </c>
      <c r="H24" s="346">
        <v>0</v>
      </c>
      <c r="I24" s="347">
        <v>0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722.08079999999995</v>
      </c>
      <c r="S24" s="344">
        <v>681.49919999999997</v>
      </c>
      <c r="T24" s="344">
        <v>666.82960000000003</v>
      </c>
      <c r="U24" s="345">
        <v>690.65819999999997</v>
      </c>
      <c r="V24" s="346" t="s">
        <v>139</v>
      </c>
      <c r="W24" s="347" t="s">
        <v>139</v>
      </c>
      <c r="X24" s="327"/>
      <c r="Y24" s="351">
        <v>662.57929999999999</v>
      </c>
      <c r="Z24" s="331"/>
      <c r="AA24" s="350" t="s">
        <v>139</v>
      </c>
      <c r="AB24" s="347" t="s">
        <v>139</v>
      </c>
    </row>
    <row r="25" spans="2:28" x14ac:dyDescent="0.2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25">
      <c r="B26" s="59" t="s">
        <v>61</v>
      </c>
      <c r="C26" s="57"/>
      <c r="D26" s="343" t="s">
        <v>139</v>
      </c>
      <c r="E26" s="344">
        <v>585.68849999999998</v>
      </c>
      <c r="F26" s="344" t="s">
        <v>139</v>
      </c>
      <c r="G26" s="345">
        <v>585.68849999999998</v>
      </c>
      <c r="H26" s="346">
        <v>-71.247200000000021</v>
      </c>
      <c r="I26" s="347">
        <v>-0.10845384106846379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433.07389999999998</v>
      </c>
      <c r="T26" s="344" t="s">
        <v>139</v>
      </c>
      <c r="U26" s="345">
        <v>433.07389999999998</v>
      </c>
      <c r="V26" s="346">
        <v>-5.1182000000000016</v>
      </c>
      <c r="W26" s="347">
        <v>-1.1680265344811147E-2</v>
      </c>
      <c r="X26" s="327"/>
      <c r="Y26" s="351">
        <v>552.97199999999998</v>
      </c>
      <c r="Z26" s="341"/>
      <c r="AA26" s="350">
        <v>-57.070900000000051</v>
      </c>
      <c r="AB26" s="347">
        <v>-9.355227312702119E-2</v>
      </c>
    </row>
    <row r="27" spans="2:28" x14ac:dyDescent="0.25">
      <c r="B27" s="59" t="s">
        <v>62</v>
      </c>
      <c r="C27" s="57"/>
      <c r="D27" s="343" t="s">
        <v>139</v>
      </c>
      <c r="E27" s="344">
        <v>621.9905</v>
      </c>
      <c r="F27" s="344">
        <v>617.42499999999995</v>
      </c>
      <c r="G27" s="345">
        <v>618.82050000000004</v>
      </c>
      <c r="H27" s="346">
        <v>-7.7667000000000144</v>
      </c>
      <c r="I27" s="347">
        <v>-1.2395242034947462E-2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2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25">
      <c r="B29" s="59" t="s">
        <v>64</v>
      </c>
      <c r="C29" s="57"/>
      <c r="D29" s="343" t="s">
        <v>139</v>
      </c>
      <c r="E29" s="354">
        <v>739.79290000000003</v>
      </c>
      <c r="F29" s="354" t="s">
        <v>139</v>
      </c>
      <c r="G29" s="355">
        <v>739.79290000000003</v>
      </c>
      <c r="H29" s="346">
        <v>231.65880000000004</v>
      </c>
      <c r="I29" s="347">
        <v>0.45590091277086109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615.62779999999998</v>
      </c>
      <c r="Z29" s="341"/>
      <c r="AA29" s="350">
        <v>192.77769999999998</v>
      </c>
      <c r="AB29" s="347">
        <v>0.45590080267215249</v>
      </c>
    </row>
    <row r="30" spans="2:28" x14ac:dyDescent="0.2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25">
      <c r="B31" s="59" t="s">
        <v>66</v>
      </c>
      <c r="C31" s="57"/>
      <c r="D31" s="343" t="s">
        <v>139</v>
      </c>
      <c r="E31" s="344">
        <v>712.71479999999997</v>
      </c>
      <c r="F31" s="344">
        <v>803.44159999999999</v>
      </c>
      <c r="G31" s="345">
        <v>755.53989999999999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642.38620000000003</v>
      </c>
      <c r="T31" s="344">
        <v>641.11159999999995</v>
      </c>
      <c r="U31" s="345">
        <v>641.38480000000004</v>
      </c>
      <c r="V31" s="346" t="s">
        <v>139</v>
      </c>
      <c r="W31" s="347" t="s">
        <v>139</v>
      </c>
      <c r="X31" s="327"/>
      <c r="Y31" s="351">
        <v>671.41740000000004</v>
      </c>
      <c r="Z31" s="331"/>
      <c r="AA31" s="350" t="s">
        <v>139</v>
      </c>
      <c r="AB31" s="347" t="s">
        <v>139</v>
      </c>
    </row>
    <row r="32" spans="2:28" x14ac:dyDescent="0.25">
      <c r="B32" s="59" t="s">
        <v>67</v>
      </c>
      <c r="C32" s="57"/>
      <c r="D32" s="343">
        <v>643.07939999999996</v>
      </c>
      <c r="E32" s="344">
        <v>660.5652</v>
      </c>
      <c r="F32" s="344" t="s">
        <v>139</v>
      </c>
      <c r="G32" s="345">
        <v>649.0693</v>
      </c>
      <c r="H32" s="346">
        <v>0.4779999999999518</v>
      </c>
      <c r="I32" s="347">
        <v>7.3698182507220267E-4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680.57140000000004</v>
      </c>
      <c r="S32" s="344">
        <v>669.09810000000004</v>
      </c>
      <c r="T32" s="344" t="s">
        <v>139</v>
      </c>
      <c r="U32" s="345">
        <v>675.27800000000002</v>
      </c>
      <c r="V32" s="346">
        <v>-2.7001999999999953</v>
      </c>
      <c r="W32" s="347">
        <v>-3.982723928291465E-3</v>
      </c>
      <c r="X32" s="327"/>
      <c r="Y32" s="351">
        <v>651.03200000000004</v>
      </c>
      <c r="Z32" s="331"/>
      <c r="AA32" s="350">
        <v>0.2399000000000342</v>
      </c>
      <c r="AB32" s="347">
        <v>3.6862770768109066E-4</v>
      </c>
    </row>
    <row r="33" spans="2:28" x14ac:dyDescent="0.25">
      <c r="B33" s="59" t="s">
        <v>68</v>
      </c>
      <c r="C33" s="57"/>
      <c r="D33" s="343" t="s">
        <v>139</v>
      </c>
      <c r="E33" s="344">
        <v>689.7731</v>
      </c>
      <c r="F33" s="344">
        <v>705.30409999999995</v>
      </c>
      <c r="G33" s="345">
        <v>699.0539</v>
      </c>
      <c r="H33" s="346">
        <v>-3.8091000000000577</v>
      </c>
      <c r="I33" s="347">
        <v>-5.4194060577951175E-3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687.91049999999996</v>
      </c>
      <c r="T33" s="344">
        <v>686.31359999999995</v>
      </c>
      <c r="U33" s="345">
        <v>686.63009999999997</v>
      </c>
      <c r="V33" s="346">
        <v>21.245000000000005</v>
      </c>
      <c r="W33" s="347">
        <v>3.1928878479545064E-2</v>
      </c>
      <c r="X33" s="327"/>
      <c r="Y33" s="351">
        <v>698.95820000000003</v>
      </c>
      <c r="Z33" s="331"/>
      <c r="AA33" s="350">
        <v>-3.6160999999999603</v>
      </c>
      <c r="AB33" s="347">
        <v>-5.1469289440276844E-3</v>
      </c>
    </row>
    <row r="34" spans="2:28" x14ac:dyDescent="0.25">
      <c r="B34" s="59" t="s">
        <v>69</v>
      </c>
      <c r="C34" s="57"/>
      <c r="D34" s="343">
        <v>560.74850000000004</v>
      </c>
      <c r="E34" s="344">
        <v>620.94939999999997</v>
      </c>
      <c r="F34" s="344" t="s">
        <v>139</v>
      </c>
      <c r="G34" s="345">
        <v>589.36829999999998</v>
      </c>
      <c r="H34" s="346">
        <v>-12.951900000000023</v>
      </c>
      <c r="I34" s="347">
        <v>-2.1503346558856884E-2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611.58000000000004</v>
      </c>
      <c r="S34" s="344">
        <v>594.14390000000003</v>
      </c>
      <c r="T34" s="344" t="s">
        <v>139</v>
      </c>
      <c r="U34" s="345">
        <v>597.15589999999997</v>
      </c>
      <c r="V34" s="346">
        <v>0.3265999999999849</v>
      </c>
      <c r="W34" s="347">
        <v>5.4722514460991967E-4</v>
      </c>
      <c r="X34" s="327"/>
      <c r="Y34" s="351">
        <v>592.95000000000005</v>
      </c>
      <c r="Z34" s="331"/>
      <c r="AA34" s="350">
        <v>-6.8447999999999638</v>
      </c>
      <c r="AB34" s="347">
        <v>-1.1411902870781754E-2</v>
      </c>
    </row>
    <row r="35" spans="2:28" ht="15.75" thickBot="1" x14ac:dyDescent="0.3">
      <c r="B35" s="59" t="s">
        <v>70</v>
      </c>
      <c r="C35" s="57"/>
      <c r="D35" s="356">
        <v>506.5924</v>
      </c>
      <c r="E35" s="357">
        <v>570.99570000000006</v>
      </c>
      <c r="F35" s="357">
        <v>543.76710000000003</v>
      </c>
      <c r="G35" s="358">
        <v>549.10969999999998</v>
      </c>
      <c r="H35" s="359">
        <v>-11.020700000000033</v>
      </c>
      <c r="I35" s="360">
        <v>-1.9675239908421349E-2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 t="s">
        <v>139</v>
      </c>
      <c r="S35" s="357">
        <v>553.68539999999996</v>
      </c>
      <c r="T35" s="357">
        <v>578.06100000000004</v>
      </c>
      <c r="U35" s="358">
        <v>574.33910000000003</v>
      </c>
      <c r="V35" s="359">
        <v>3.3087000000000444</v>
      </c>
      <c r="W35" s="360">
        <v>5.7942624420697086E-3</v>
      </c>
      <c r="X35" s="327"/>
      <c r="Y35" s="362">
        <v>567.84180000000003</v>
      </c>
      <c r="Z35" s="331"/>
      <c r="AA35" s="363">
        <v>-0.38149999999995998</v>
      </c>
      <c r="AB35" s="360">
        <v>-6.7139098308699463E-4</v>
      </c>
    </row>
    <row r="36" spans="2:28" ht="15.75" thickBot="1" x14ac:dyDescent="0.3">
      <c r="B36" s="179" t="s">
        <v>71</v>
      </c>
      <c r="C36" s="57"/>
      <c r="D36" s="364">
        <v>595.88570000000004</v>
      </c>
      <c r="E36" s="365">
        <v>614.39800000000002</v>
      </c>
      <c r="F36" s="365">
        <v>626.2029</v>
      </c>
      <c r="G36" s="366">
        <v>614.99900000000002</v>
      </c>
      <c r="H36" s="367">
        <v>2.9791999999999916</v>
      </c>
      <c r="I36" s="368">
        <v>4.8678163680324626E-3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 t="s">
        <v>139</v>
      </c>
      <c r="S36" s="365">
        <v>553.26390000000004</v>
      </c>
      <c r="T36" s="365">
        <v>598.96439999999996</v>
      </c>
      <c r="U36" s="366">
        <v>572.03510000000006</v>
      </c>
      <c r="V36" s="367">
        <v>35.628800000000069</v>
      </c>
      <c r="W36" s="368">
        <v>6.6421292963934286E-2</v>
      </c>
      <c r="X36" s="327"/>
      <c r="Y36" s="366">
        <v>610.38689999999997</v>
      </c>
      <c r="Z36" s="331"/>
      <c r="AA36" s="370">
        <v>6.4839999999999236</v>
      </c>
      <c r="AB36" s="368">
        <v>1.0736825406865824E-2</v>
      </c>
    </row>
    <row r="37" spans="2:28" x14ac:dyDescent="0.25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25">
      <c r="B38" s="59" t="s">
        <v>73</v>
      </c>
      <c r="C38" s="57"/>
      <c r="D38" s="343" t="s">
        <v>139</v>
      </c>
      <c r="E38" s="344">
        <v>536.43129999999996</v>
      </c>
      <c r="F38" s="344">
        <v>532.91489999999999</v>
      </c>
      <c r="G38" s="345">
        <v>533.78480000000002</v>
      </c>
      <c r="H38" s="346">
        <v>-3.0285000000000082</v>
      </c>
      <c r="I38" s="347">
        <v>-5.6416262413766516E-3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529.70090000000005</v>
      </c>
      <c r="Z38" s="331"/>
      <c r="AA38" s="350">
        <v>-3.0052999999999201</v>
      </c>
      <c r="AB38" s="347">
        <v>-5.6415712826317632E-3</v>
      </c>
    </row>
    <row r="39" spans="2:28" ht="15.75" thickBot="1" x14ac:dyDescent="0.3">
      <c r="B39" s="60" t="s">
        <v>74</v>
      </c>
      <c r="C39" s="57"/>
      <c r="D39" s="378" t="s">
        <v>139</v>
      </c>
      <c r="E39" s="379">
        <v>607.64850000000001</v>
      </c>
      <c r="F39" s="379">
        <v>627.57529999999997</v>
      </c>
      <c r="G39" s="380">
        <v>618.82910000000004</v>
      </c>
      <c r="H39" s="381">
        <v>2.9473000000000411</v>
      </c>
      <c r="I39" s="382">
        <v>4.7854961780005034E-3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590.08659999999998</v>
      </c>
      <c r="T39" s="379" t="s">
        <v>139</v>
      </c>
      <c r="U39" s="380">
        <v>590.08659999999998</v>
      </c>
      <c r="V39" s="381">
        <v>-15.34680000000003</v>
      </c>
      <c r="W39" s="382">
        <v>-2.5348452860380677E-2</v>
      </c>
      <c r="X39" s="327"/>
      <c r="Y39" s="384">
        <v>617.04430000000002</v>
      </c>
      <c r="Z39" s="331"/>
      <c r="AA39" s="385">
        <v>1.8113000000000739</v>
      </c>
      <c r="AB39" s="382">
        <v>2.9440878496440614E-3</v>
      </c>
    </row>
    <row r="40" spans="2:28" x14ac:dyDescent="0.25">
      <c r="Z40" s="12"/>
    </row>
    <row r="42" spans="2:28" x14ac:dyDescent="0.25">
      <c r="Z42" s="12"/>
    </row>
    <row r="43" spans="2:28" x14ac:dyDescent="0.2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Martina Ferbežar</cp:lastModifiedBy>
  <cp:lastPrinted>2023-09-20T11:08:34Z</cp:lastPrinted>
  <dcterms:created xsi:type="dcterms:W3CDTF">2020-09-29T09:23:28Z</dcterms:created>
  <dcterms:modified xsi:type="dcterms:W3CDTF">2025-08-13T07:00:30Z</dcterms:modified>
</cp:coreProperties>
</file>