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A9E10F50-52DF-4320-AD0A-AC3B16DE74DA}" xr6:coauthVersionLast="47" xr6:coauthVersionMax="47" xr10:uidLastSave="{00000000-0000-0000-0000-000000000000}"/>
  <bookViews>
    <workbookView xWindow="14625" yWindow="-20760" windowWidth="23640" windowHeight="19395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<sst xmlns="http://schemas.openxmlformats.org/spreadsheetml/2006/main" count="147" uniqueCount="95">
  <si>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</si>
  <si>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</si>
  <si>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</si>
  <si>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</si>
  <si>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</si>
  <si>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</si>
  <si>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</si>
  <si>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</si>
  <si>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</si>
  <si>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</si>
  <si>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</si>
  <si>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</si>
  <si>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</si>
  <si>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</si>
  <si>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</si>
  <si>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</si>
  <si>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</si>
  <si>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</si>
  <si>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</si>
  <si>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</si>
  <si>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</si>
  <si>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</si>
  <si>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</si>
  <si>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</si>
  <si>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</si>
  <si>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</si>
  <si>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</si>
  <si>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</si>
  <si>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</si>
  <si>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</si>
  <si>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</si>
  <si>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</si>
  <si>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</si>
  <si>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</si>
  <si>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</si>
  <si>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</si>
  <si>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</si>
  <si>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</si>
  <si>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</si>
  <si>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</si>
  <si>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</si>
  <si>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</si>
  <si>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</si>
  <si>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</si>
  <si>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</si>
  <si>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</si>
  <si>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</si>
  <si>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</si>
  <si>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</si>
  <si>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</si>
  <si>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</si>
  <si>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</si>
  <si>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</si>
  <si>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</si>
  <si>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</si>
  <si>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</si>
  <si>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</si>
  <si>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</si>
  <si>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</si>
  <si>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</si>
  <si>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</si>
  <si>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</si>
  <si>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</si>
  <si>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</si>
  <si>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</si>
  <si>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</si>
  <si>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</si>
  <si>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</si>
  <si>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</si>
  <si>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</si>
  <si>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</si>
  <si>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</si>
  <si>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</si>
  <si>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</si>
  <si>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</si>
  <si>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</si>
  <si>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</si>
  <si>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</si>
  <si>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</si>
  <si>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</si>
  <si>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</si>
  <si>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</si>
  <si>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cripps pink</t>
  </si>
  <si>
    <t>opal</t>
  </si>
  <si>
    <t xml:space="preserve"> 1 - 16</t>
  </si>
  <si>
    <t>clery</t>
  </si>
  <si>
    <t>munira</t>
  </si>
  <si>
    <t>20. teden 12.5.2025 - 18.5.2025)</t>
  </si>
  <si>
    <t>Številka: 3305-12/2025/274</t>
  </si>
  <si>
    <t>Datum: 21.5.2025</t>
  </si>
  <si>
    <t>CIV 323 ISAAQ</t>
  </si>
  <si>
    <t xml:space="preserve"> 13 - 20</t>
  </si>
  <si>
    <t>murano</t>
  </si>
  <si>
    <t>brila</t>
  </si>
  <si>
    <t xml:space="preserve"> 1 - 20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</si>
</sst>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2" borderId="47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JABOLKA!$B$31:$B$83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JABOLKA!$C$31:$C$83</c:f>
              <c:numCache>
                <c:formatCode>#,##0</c:formatCode>
                <c:ptCount val="53"/>
                <c:pt idx="0">
                  <c:v>163759</c:v>
                </c:pt>
                <c:pt idx="1">
                  <c:v>187479</c:v>
                </c:pt>
                <c:pt idx="2">
                  <c:v>209152</c:v>
                </c:pt>
                <c:pt idx="3">
                  <c:v>199850</c:v>
                </c:pt>
                <c:pt idx="4">
                  <c:v>239067</c:v>
                </c:pt>
                <c:pt idx="5">
                  <c:v>169346</c:v>
                </c:pt>
                <c:pt idx="6">
                  <c:v>93207</c:v>
                </c:pt>
                <c:pt idx="7">
                  <c:v>159127</c:v>
                </c:pt>
                <c:pt idx="8">
                  <c:v>99501</c:v>
                </c:pt>
                <c:pt idx="9">
                  <c:v>96251</c:v>
                </c:pt>
                <c:pt idx="10">
                  <c:v>96867</c:v>
                </c:pt>
                <c:pt idx="11">
                  <c:v>158594</c:v>
                </c:pt>
                <c:pt idx="12">
                  <c:v>106155</c:v>
                </c:pt>
                <c:pt idx="13">
                  <c:v>124460</c:v>
                </c:pt>
                <c:pt idx="14">
                  <c:v>58411</c:v>
                </c:pt>
                <c:pt idx="15">
                  <c:v>90981</c:v>
                </c:pt>
                <c:pt idx="16">
                  <c:v>118018</c:v>
                </c:pt>
                <c:pt idx="17">
                  <c:v>211519</c:v>
                </c:pt>
                <c:pt idx="18">
                  <c:v>200886</c:v>
                </c:pt>
                <c:pt idx="19">
                  <c:v>183317</c:v>
                </c:pt>
                <c:pt idx="20">
                  <c:v>196973</c:v>
                </c:pt>
                <c:pt idx="21">
                  <c:v>178957</c:v>
                </c:pt>
                <c:pt idx="22">
                  <c:v>198156</c:v>
                </c:pt>
                <c:pt idx="23">
                  <c:v>235502</c:v>
                </c:pt>
                <c:pt idx="24">
                  <c:v>203456</c:v>
                </c:pt>
                <c:pt idx="25">
                  <c:v>267645</c:v>
                </c:pt>
                <c:pt idx="26">
                  <c:v>252868</c:v>
                </c:pt>
                <c:pt idx="27">
                  <c:v>258597</c:v>
                </c:pt>
                <c:pt idx="28">
                  <c:v>215858</c:v>
                </c:pt>
                <c:pt idx="29">
                  <c:v>218090</c:v>
                </c:pt>
                <c:pt idx="30">
                  <c:v>197204</c:v>
                </c:pt>
                <c:pt idx="31">
                  <c:v>291975</c:v>
                </c:pt>
                <c:pt idx="32">
                  <c:v>227183</c:v>
                </c:pt>
                <c:pt idx="33">
                  <c:v>181335</c:v>
                </c:pt>
                <c:pt idx="34">
                  <c:v>278526</c:v>
                </c:pt>
                <c:pt idx="35">
                  <c:v>244594</c:v>
                </c:pt>
                <c:pt idx="36">
                  <c:v>266362</c:v>
                </c:pt>
                <c:pt idx="37">
                  <c:v>289068</c:v>
                </c:pt>
                <c:pt idx="38">
                  <c:v>332790</c:v>
                </c:pt>
                <c:pt idx="39">
                  <c:v>279788</c:v>
                </c:pt>
                <c:pt idx="40">
                  <c:v>258610</c:v>
                </c:pt>
                <c:pt idx="41">
                  <c:v>384675</c:v>
                </c:pt>
                <c:pt idx="42">
                  <c:v>317630</c:v>
                </c:pt>
                <c:pt idx="43">
                  <c:v>290849</c:v>
                </c:pt>
                <c:pt idx="44">
                  <c:v>289861</c:v>
                </c:pt>
                <c:pt idx="45">
                  <c:v>202997</c:v>
                </c:pt>
                <c:pt idx="46">
                  <c:v>284415</c:v>
                </c:pt>
                <c:pt idx="47">
                  <c:v>268229</c:v>
                </c:pt>
                <c:pt idx="48">
                  <c:v>264977</c:v>
                </c:pt>
                <c:pt idx="49">
                  <c:v>202936</c:v>
                </c:pt>
                <c:pt idx="50">
                  <c:v>190370</c:v>
                </c:pt>
                <c:pt idx="51">
                  <c:v>337054</c:v>
                </c:pt>
                <c:pt idx="52">
                  <c:v>282353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JABOLKA!$B$31:$B$83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JABOLKA!$D$31:$D$83</c:f>
              <c:numCache>
                <c:formatCode>0.00</c:formatCode>
                <c:ptCount val="53"/>
                <c:pt idx="0">
                  <c:v>88.45</c:v>
                </c:pt>
                <c:pt idx="1">
                  <c:v>95.89</c:v>
                </c:pt>
                <c:pt idx="2">
                  <c:v>93.9</c:v>
                </c:pt>
                <c:pt idx="3">
                  <c:v>92.11</c:v>
                </c:pt>
                <c:pt idx="4">
                  <c:v>86.56</c:v>
                </c:pt>
                <c:pt idx="5">
                  <c:v>86.18</c:v>
                </c:pt>
                <c:pt idx="6">
                  <c:v>91.26</c:v>
                </c:pt>
                <c:pt idx="7">
                  <c:v>83.46</c:v>
                </c:pt>
                <c:pt idx="8">
                  <c:v>90.89</c:v>
                </c:pt>
                <c:pt idx="9">
                  <c:v>95.52</c:v>
                </c:pt>
                <c:pt idx="10">
                  <c:v>86.88</c:v>
                </c:pt>
                <c:pt idx="11">
                  <c:v>82.04</c:v>
                </c:pt>
                <c:pt idx="12">
                  <c:v>100.01</c:v>
                </c:pt>
                <c:pt idx="13">
                  <c:v>107.79</c:v>
                </c:pt>
                <c:pt idx="14">
                  <c:v>108.76</c:v>
                </c:pt>
                <c:pt idx="15">
                  <c:v>106.01</c:v>
                </c:pt>
                <c:pt idx="16">
                  <c:v>97.52</c:v>
                </c:pt>
                <c:pt idx="17">
                  <c:v>89.29</c:v>
                </c:pt>
                <c:pt idx="18">
                  <c:v>100.41</c:v>
                </c:pt>
                <c:pt idx="19">
                  <c:v>94.45</c:v>
                </c:pt>
                <c:pt idx="20">
                  <c:v>83.69</c:v>
                </c:pt>
                <c:pt idx="21">
                  <c:v>103.48</c:v>
                </c:pt>
                <c:pt idx="22">
                  <c:v>85.86</c:v>
                </c:pt>
                <c:pt idx="23">
                  <c:v>87.81</c:v>
                </c:pt>
                <c:pt idx="24">
                  <c:v>93.79</c:v>
                </c:pt>
                <c:pt idx="25">
                  <c:v>94.52</c:v>
                </c:pt>
                <c:pt idx="26">
                  <c:v>86.53</c:v>
                </c:pt>
                <c:pt idx="27">
                  <c:v>81.69</c:v>
                </c:pt>
                <c:pt idx="28">
                  <c:v>95.44</c:v>
                </c:pt>
                <c:pt idx="29">
                  <c:v>95.88</c:v>
                </c:pt>
                <c:pt idx="30">
                  <c:v>100.3</c:v>
                </c:pt>
                <c:pt idx="31">
                  <c:v>96.1</c:v>
                </c:pt>
                <c:pt idx="32">
                  <c:v>100.61</c:v>
                </c:pt>
                <c:pt idx="33">
                  <c:v>92.06</c:v>
                </c:pt>
                <c:pt idx="34">
                  <c:v>95.66</c:v>
                </c:pt>
                <c:pt idx="35">
                  <c:v>101.34</c:v>
                </c:pt>
                <c:pt idx="36">
                  <c:v>93.02</c:v>
                </c:pt>
                <c:pt idx="37">
                  <c:v>94.5</c:v>
                </c:pt>
                <c:pt idx="38">
                  <c:v>90.46</c:v>
                </c:pt>
                <c:pt idx="39">
                  <c:v>97.6</c:v>
                </c:pt>
                <c:pt idx="40">
                  <c:v>97.2</c:v>
                </c:pt>
                <c:pt idx="41">
                  <c:v>85.17</c:v>
                </c:pt>
                <c:pt idx="42">
                  <c:v>93.32</c:v>
                </c:pt>
                <c:pt idx="43">
                  <c:v>92.25</c:v>
                </c:pt>
                <c:pt idx="44">
                  <c:v>91.91</c:v>
                </c:pt>
                <c:pt idx="45">
                  <c:v>102.25</c:v>
                </c:pt>
                <c:pt idx="46">
                  <c:v>95.36</c:v>
                </c:pt>
                <c:pt idx="47">
                  <c:v>91.03</c:v>
                </c:pt>
                <c:pt idx="48">
                  <c:v>91.39</c:v>
                </c:pt>
                <c:pt idx="49">
                  <c:v>94.63</c:v>
                </c:pt>
                <c:pt idx="50">
                  <c:v>91.29</c:v>
                </c:pt>
                <c:pt idx="51">
                  <c:v>89.07</c:v>
                </c:pt>
                <c:pt idx="52">
                  <c:v>86.82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3103581846187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SORTAH'!$B$17:$B$24</c:f>
              <c:strCache>
                <c:ptCount val="8"/>
                <c:pt idx="0">
                  <c:v>zlati delišes</c:v>
                </c:pt>
                <c:pt idx="1">
                  <c:v>braeburn</c:v>
                </c:pt>
                <c:pt idx="2">
                  <c:v>jonagold</c:v>
                </c:pt>
                <c:pt idx="3">
                  <c:v>gala</c:v>
                </c:pt>
                <c:pt idx="4">
                  <c:v>topaz</c:v>
                </c:pt>
                <c:pt idx="5">
                  <c:v>idared</c:v>
                </c:pt>
                <c:pt idx="6">
                  <c:v>fuji</c:v>
                </c:pt>
                <c:pt idx="7">
                  <c:v>elstar</c:v>
                </c:pt>
              </c:strCache>
            </c:strRef>
          </c:cat>
          <c:val>
            <c:numRef>
              <c:f>'JABOLKA PO SORTAH'!$C$17:$C$24</c:f>
              <c:numCache>
                <c:formatCode>#,##0</c:formatCode>
                <c:ptCount val="8"/>
                <c:pt idx="0">
                  <c:v>66358</c:v>
                </c:pt>
                <c:pt idx="1">
                  <c:v>61823</c:v>
                </c:pt>
                <c:pt idx="2">
                  <c:v>39267</c:v>
                </c:pt>
                <c:pt idx="3">
                  <c:v>35347</c:v>
                </c:pt>
                <c:pt idx="4">
                  <c:v>25299</c:v>
                </c:pt>
                <c:pt idx="5">
                  <c:v>23898</c:v>
                </c:pt>
                <c:pt idx="6">
                  <c:v>12835</c:v>
                </c:pt>
                <c:pt idx="7">
                  <c:v>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SORTAH'!$B$17:$B$24</c:f>
              <c:strCache>
                <c:ptCount val="8"/>
                <c:pt idx="0">
                  <c:v>zlati delišes</c:v>
                </c:pt>
                <c:pt idx="1">
                  <c:v>braeburn</c:v>
                </c:pt>
                <c:pt idx="2">
                  <c:v>jonagold</c:v>
                </c:pt>
                <c:pt idx="3">
                  <c:v>gala</c:v>
                </c:pt>
                <c:pt idx="4">
                  <c:v>topaz</c:v>
                </c:pt>
                <c:pt idx="5">
                  <c:v>idared</c:v>
                </c:pt>
                <c:pt idx="6">
                  <c:v>fuji</c:v>
                </c:pt>
                <c:pt idx="7">
                  <c:v>elstar</c:v>
                </c:pt>
              </c:strCache>
            </c:strRef>
          </c:cat>
          <c:val>
            <c:numRef>
              <c:f>'JABOLKA PO SORTAH'!$D$17:$D$24</c:f>
              <c:numCache>
                <c:formatCode>0.00</c:formatCode>
                <c:ptCount val="8"/>
                <c:pt idx="0" formatCode="General">
                  <c:v>74.900000000000006</c:v>
                </c:pt>
                <c:pt idx="1">
                  <c:v>87.75</c:v>
                </c:pt>
                <c:pt idx="2" formatCode="General">
                  <c:v>80.73</c:v>
                </c:pt>
                <c:pt idx="3" formatCode="General">
                  <c:v>86.35</c:v>
                </c:pt>
                <c:pt idx="4">
                  <c:v>106.09</c:v>
                </c:pt>
                <c:pt idx="5" formatCode="General">
                  <c:v>78.849999999999994</c:v>
                </c:pt>
                <c:pt idx="6">
                  <c:v>88.67</c:v>
                </c:pt>
                <c:pt idx="7" formatCode="General">
                  <c:v>91.95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SORTAH'!$B$25:$B$32</c:f>
              <c:strCache>
                <c:ptCount val="8"/>
                <c:pt idx="0">
                  <c:v>bio zlati delišes</c:v>
                </c:pt>
                <c:pt idx="1">
                  <c:v>cripps pink</c:v>
                </c:pt>
                <c:pt idx="2">
                  <c:v>granny smith</c:v>
                </c:pt>
                <c:pt idx="3">
                  <c:v>fuji kiku</c:v>
                </c:pt>
                <c:pt idx="4">
                  <c:v>CIV 323 ISAAQ</c:v>
                </c:pt>
                <c:pt idx="5">
                  <c:v>opal</c:v>
                </c:pt>
                <c:pt idx="6">
                  <c:v>evelina</c:v>
                </c:pt>
                <c:pt idx="7">
                  <c:v>bio topaz</c:v>
                </c:pt>
              </c:strCache>
            </c:strRef>
          </c:cat>
          <c:val>
            <c:numRef>
              <c:f>'JABOLKA PO SORTAH'!$C$25:$C$32</c:f>
              <c:numCache>
                <c:formatCode>#,##0</c:formatCode>
                <c:ptCount val="8"/>
                <c:pt idx="0">
                  <c:v>3630</c:v>
                </c:pt>
                <c:pt idx="1">
                  <c:v>2240</c:v>
                </c:pt>
                <c:pt idx="2">
                  <c:v>1848</c:v>
                </c:pt>
                <c:pt idx="3">
                  <c:v>969</c:v>
                </c:pt>
                <c:pt idx="4">
                  <c:v>397</c:v>
                </c:pt>
                <c:pt idx="5">
                  <c:v>105</c:v>
                </c:pt>
                <c:pt idx="6">
                  <c:v>75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SORTAH'!$B$25:$B$32</c:f>
              <c:strCache>
                <c:ptCount val="8"/>
                <c:pt idx="0">
                  <c:v>bio zlati delišes</c:v>
                </c:pt>
                <c:pt idx="1">
                  <c:v>cripps pink</c:v>
                </c:pt>
                <c:pt idx="2">
                  <c:v>granny smith</c:v>
                </c:pt>
                <c:pt idx="3">
                  <c:v>fuji kiku</c:v>
                </c:pt>
                <c:pt idx="4">
                  <c:v>CIV 323 ISAAQ</c:v>
                </c:pt>
                <c:pt idx="5">
                  <c:v>opal</c:v>
                </c:pt>
                <c:pt idx="6">
                  <c:v>evelina</c:v>
                </c:pt>
                <c:pt idx="7">
                  <c:v>bio topaz</c:v>
                </c:pt>
              </c:strCache>
            </c:strRef>
          </c:cat>
          <c:val>
            <c:numRef>
              <c:f>'JABOLKA PO SORTAH'!$D$25:$D$32</c:f>
              <c:numCache>
                <c:formatCode>0.00</c:formatCode>
                <c:ptCount val="8"/>
                <c:pt idx="0" formatCode="General">
                  <c:v>187.44</c:v>
                </c:pt>
                <c:pt idx="1">
                  <c:v>143.30000000000001</c:v>
                </c:pt>
                <c:pt idx="2">
                  <c:v>130</c:v>
                </c:pt>
                <c:pt idx="3">
                  <c:v>130.07</c:v>
                </c:pt>
                <c:pt idx="4" formatCode="General">
                  <c:v>78.88</c:v>
                </c:pt>
                <c:pt idx="5" formatCode="General">
                  <c:v>120.45</c:v>
                </c:pt>
                <c:pt idx="6">
                  <c:v>187.27</c:v>
                </c:pt>
                <c:pt idx="7">
                  <c:v>200.92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13 - 20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13 - 20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JAGODE!$B$24:$B$53</c:f>
              <c:strCache>
                <c:ptCount val="3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 32 - 40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 1 - 16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</c:strCache>
            </c:strRef>
          </c:cat>
          <c:val>
            <c:numRef>
              <c:f>JAGODE!$C$24:$C$53</c:f>
              <c:numCache>
                <c:formatCode>#,##0</c:formatCode>
                <c:ptCount val="30"/>
                <c:pt idx="0">
                  <c:v>62527</c:v>
                </c:pt>
                <c:pt idx="1">
                  <c:v>38413</c:v>
                </c:pt>
                <c:pt idx="2">
                  <c:v>8791</c:v>
                </c:pt>
                <c:pt idx="3">
                  <c:v>3242</c:v>
                </c:pt>
                <c:pt idx="4">
                  <c:v>1985</c:v>
                </c:pt>
                <c:pt idx="5">
                  <c:v>4145</c:v>
                </c:pt>
                <c:pt idx="6">
                  <c:v>4409</c:v>
                </c:pt>
                <c:pt idx="7">
                  <c:v>5033</c:v>
                </c:pt>
                <c:pt idx="8">
                  <c:v>1776</c:v>
                </c:pt>
                <c:pt idx="9">
                  <c:v>716</c:v>
                </c:pt>
                <c:pt idx="10">
                  <c:v>140</c:v>
                </c:pt>
                <c:pt idx="11">
                  <c:v>276</c:v>
                </c:pt>
                <c:pt idx="12">
                  <c:v>0</c:v>
                </c:pt>
                <c:pt idx="13">
                  <c:v>352</c:v>
                </c:pt>
                <c:pt idx="14">
                  <c:v>0</c:v>
                </c:pt>
                <c:pt idx="15">
                  <c:v>304</c:v>
                </c:pt>
                <c:pt idx="16">
                  <c:v>1040</c:v>
                </c:pt>
                <c:pt idx="17">
                  <c:v>1552</c:v>
                </c:pt>
                <c:pt idx="18">
                  <c:v>176</c:v>
                </c:pt>
                <c:pt idx="19">
                  <c:v>888</c:v>
                </c:pt>
                <c:pt idx="20">
                  <c:v>1878</c:v>
                </c:pt>
                <c:pt idx="21">
                  <c:v>1772</c:v>
                </c:pt>
                <c:pt idx="22">
                  <c:v>762</c:v>
                </c:pt>
                <c:pt idx="23">
                  <c:v>815</c:v>
                </c:pt>
                <c:pt idx="24">
                  <c:v>0</c:v>
                </c:pt>
                <c:pt idx="25">
                  <c:v>0</c:v>
                </c:pt>
                <c:pt idx="26">
                  <c:v>500</c:v>
                </c:pt>
                <c:pt idx="27">
                  <c:v>8390</c:v>
                </c:pt>
                <c:pt idx="28">
                  <c:v>26917</c:v>
                </c:pt>
                <c:pt idx="29">
                  <c:v>71487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JAGODE!$B$24:$B$53</c:f>
              <c:strCache>
                <c:ptCount val="3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 32 - 40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 1 - 16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</c:strCache>
            </c:strRef>
          </c:cat>
          <c:val>
            <c:numRef>
              <c:f>JAGODE!$D$24:$D$53</c:f>
              <c:numCache>
                <c:formatCode>0.00</c:formatCode>
                <c:ptCount val="30"/>
                <c:pt idx="0">
                  <c:v>536.66</c:v>
                </c:pt>
                <c:pt idx="1">
                  <c:v>533.98</c:v>
                </c:pt>
                <c:pt idx="2">
                  <c:v>528.94000000000005</c:v>
                </c:pt>
                <c:pt idx="3">
                  <c:v>543.15</c:v>
                </c:pt>
                <c:pt idx="4">
                  <c:v>555.11</c:v>
                </c:pt>
                <c:pt idx="5">
                  <c:v>560.36</c:v>
                </c:pt>
                <c:pt idx="6">
                  <c:v>635.89</c:v>
                </c:pt>
                <c:pt idx="7">
                  <c:v>704.76</c:v>
                </c:pt>
                <c:pt idx="8">
                  <c:v>740</c:v>
                </c:pt>
                <c:pt idx="9">
                  <c:v>740</c:v>
                </c:pt>
                <c:pt idx="10">
                  <c:v>740</c:v>
                </c:pt>
                <c:pt idx="11">
                  <c:v>740</c:v>
                </c:pt>
                <c:pt idx="13">
                  <c:v>779.09</c:v>
                </c:pt>
                <c:pt idx="15">
                  <c:v>840</c:v>
                </c:pt>
                <c:pt idx="16">
                  <c:v>824.15</c:v>
                </c:pt>
                <c:pt idx="17">
                  <c:v>815.31</c:v>
                </c:pt>
                <c:pt idx="18">
                  <c:v>740</c:v>
                </c:pt>
                <c:pt idx="19">
                  <c:v>825.77</c:v>
                </c:pt>
                <c:pt idx="20">
                  <c:v>829.31</c:v>
                </c:pt>
                <c:pt idx="21">
                  <c:v>887.4</c:v>
                </c:pt>
                <c:pt idx="22">
                  <c:v>977.74</c:v>
                </c:pt>
                <c:pt idx="23">
                  <c:v>872.85</c:v>
                </c:pt>
                <c:pt idx="26">
                  <c:v>600</c:v>
                </c:pt>
                <c:pt idx="27">
                  <c:v>556.62</c:v>
                </c:pt>
                <c:pt idx="28">
                  <c:v>587.58000000000004</c:v>
                </c:pt>
                <c:pt idx="29">
                  <c:v>387.74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20. teden 12.5.2025 - 18.5.2025)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282353</v>
      </c>
      <c r="C6" s="79">
        <v>86.82</v>
      </c>
      <c r="D6" s="79">
        <v>-2.25</v>
      </c>
      <c r="E6" s="132">
        <v>-2.5261030650050476E-2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69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20. teden 12.5.2025 - 18.5.2025)</v>
      </c>
      <c r="M1" s="21" t="s">
        <v>53</v>
      </c>
      <c r="N1" s="4" t="str">
        <f>'OSNOVNO POROČILO'!A14</f>
        <v>20. teden 12.5.2025 - 18.5.2025)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1">
        <v>78.849999999999994</v>
      </c>
      <c r="D4" s="162">
        <v>-0.33000000000001251</v>
      </c>
      <c r="E4" s="175">
        <v>-4.167719120990343E-3</v>
      </c>
    </row>
    <row r="5" spans="2:15" x14ac:dyDescent="0.35">
      <c r="B5" s="121" t="s">
        <v>19</v>
      </c>
      <c r="C5" s="163">
        <v>80.73</v>
      </c>
      <c r="D5" s="160">
        <v>4.5799999999999983</v>
      </c>
      <c r="E5" s="174">
        <v>6.0144451739986948E-2</v>
      </c>
    </row>
    <row r="6" spans="2:15" x14ac:dyDescent="0.35">
      <c r="B6" s="121" t="s">
        <v>20</v>
      </c>
      <c r="C6" s="163">
        <v>74.900000000000006</v>
      </c>
      <c r="D6" s="160">
        <v>2.8800000000000097</v>
      </c>
      <c r="E6" s="174">
        <v>3.9988891974451768E-2</v>
      </c>
    </row>
    <row r="7" spans="2:15" x14ac:dyDescent="0.35">
      <c r="B7" s="121" t="s">
        <v>21</v>
      </c>
      <c r="C7" s="163">
        <v>86.35</v>
      </c>
      <c r="D7" s="160">
        <v>0.94999999999998863</v>
      </c>
      <c r="E7" s="174">
        <v>1.1124121779859442E-2</v>
      </c>
    </row>
    <row r="8" spans="2:15" x14ac:dyDescent="0.35">
      <c r="B8" s="121" t="s">
        <v>22</v>
      </c>
      <c r="C8" s="163">
        <v>87.75</v>
      </c>
      <c r="D8" s="160">
        <v>-1.9999999999996021E-2</v>
      </c>
      <c r="E8" s="168">
        <v>-2.2786829212706472E-4</v>
      </c>
      <c r="O8" s="4"/>
    </row>
    <row r="9" spans="2:15" ht="15" thickBot="1" x14ac:dyDescent="0.4">
      <c r="B9" s="122" t="s">
        <v>23</v>
      </c>
      <c r="C9" s="164">
        <v>130</v>
      </c>
      <c r="D9" s="165">
        <v>0</v>
      </c>
      <c r="E9" s="172">
        <v>0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5" t="s">
        <v>20</v>
      </c>
      <c r="C17" s="153">
        <v>66358</v>
      </c>
      <c r="D17" s="157">
        <v>74.900000000000006</v>
      </c>
    </row>
    <row r="18" spans="1:5" x14ac:dyDescent="0.35">
      <c r="B18" s="156" t="s">
        <v>22</v>
      </c>
      <c r="C18" s="154">
        <v>61823</v>
      </c>
      <c r="D18" s="158">
        <v>87.75</v>
      </c>
    </row>
    <row r="19" spans="1:5" x14ac:dyDescent="0.35">
      <c r="B19" s="156" t="s">
        <v>19</v>
      </c>
      <c r="C19" s="154">
        <v>39267</v>
      </c>
      <c r="D19" s="159">
        <v>80.73</v>
      </c>
    </row>
    <row r="20" spans="1:5" x14ac:dyDescent="0.35">
      <c r="B20" s="156" t="s">
        <v>21</v>
      </c>
      <c r="C20" s="154">
        <v>35347</v>
      </c>
      <c r="D20" s="159">
        <v>86.35</v>
      </c>
    </row>
    <row r="21" spans="1:5" x14ac:dyDescent="0.35">
      <c r="B21" s="156" t="s">
        <v>67</v>
      </c>
      <c r="C21" s="154">
        <v>25299</v>
      </c>
      <c r="D21" s="158">
        <v>106.09</v>
      </c>
    </row>
    <row r="22" spans="1:5" x14ac:dyDescent="0.35">
      <c r="B22" s="156" t="s">
        <v>18</v>
      </c>
      <c r="C22" s="154">
        <v>23898</v>
      </c>
      <c r="D22" s="159">
        <v>78.849999999999994</v>
      </c>
    </row>
    <row r="23" spans="1:5" x14ac:dyDescent="0.35">
      <c r="B23" s="156" t="s">
        <v>66</v>
      </c>
      <c r="C23" s="154">
        <v>12835</v>
      </c>
      <c r="D23" s="158">
        <v>88.67</v>
      </c>
    </row>
    <row r="24" spans="1:5" x14ac:dyDescent="0.35">
      <c r="B24" s="156" t="s">
        <v>61</v>
      </c>
      <c r="C24" s="154">
        <v>8221</v>
      </c>
      <c r="D24" s="159">
        <v>91.95</v>
      </c>
    </row>
    <row r="25" spans="1:5" x14ac:dyDescent="0.35">
      <c r="B25" s="156" t="s">
        <v>64</v>
      </c>
      <c r="C25" s="154">
        <v>3630</v>
      </c>
      <c r="D25" s="159">
        <v>187.44</v>
      </c>
    </row>
    <row r="26" spans="1:5" x14ac:dyDescent="0.35">
      <c r="A26"/>
      <c r="B26" s="156" t="s">
        <v>82</v>
      </c>
      <c r="C26" s="154">
        <v>2240</v>
      </c>
      <c r="D26" s="158">
        <v>143.30000000000001</v>
      </c>
    </row>
    <row r="27" spans="1:5" x14ac:dyDescent="0.35">
      <c r="A27"/>
      <c r="B27" s="156" t="s">
        <v>23</v>
      </c>
      <c r="C27" s="154">
        <v>1848</v>
      </c>
      <c r="D27" s="158">
        <v>130</v>
      </c>
    </row>
    <row r="28" spans="1:5" x14ac:dyDescent="0.35">
      <c r="A28"/>
      <c r="B28" s="156" t="s">
        <v>65</v>
      </c>
      <c r="C28" s="154">
        <v>969</v>
      </c>
      <c r="D28" s="158">
        <v>130.07</v>
      </c>
    </row>
    <row r="29" spans="1:5" x14ac:dyDescent="0.35">
      <c r="A29"/>
      <c r="B29" s="156" t="s">
        <v>90</v>
      </c>
      <c r="C29" s="154">
        <v>397</v>
      </c>
      <c r="D29" s="159">
        <v>78.88</v>
      </c>
    </row>
    <row r="30" spans="1:5" x14ac:dyDescent="0.35">
      <c r="A30" s="31"/>
      <c r="B30" s="156" t="s">
        <v>83</v>
      </c>
      <c r="C30" s="154">
        <v>105</v>
      </c>
      <c r="D30" s="159">
        <v>120.45</v>
      </c>
    </row>
    <row r="31" spans="1:5" x14ac:dyDescent="0.35">
      <c r="A31" s="31"/>
      <c r="B31" s="156" t="s">
        <v>62</v>
      </c>
      <c r="C31" s="154">
        <v>75</v>
      </c>
      <c r="D31" s="158">
        <v>187.27</v>
      </c>
      <c r="E31" s="31"/>
    </row>
    <row r="32" spans="1:5" ht="15" thickBot="1" x14ac:dyDescent="0.4">
      <c r="A32" s="31"/>
      <c r="B32" s="176" t="s">
        <v>80</v>
      </c>
      <c r="C32" s="177">
        <v>41</v>
      </c>
      <c r="D32" s="178">
        <v>200.92</v>
      </c>
      <c r="E32" s="31"/>
    </row>
    <row r="33" spans="1:5" x14ac:dyDescent="0.35">
      <c r="A33" s="31"/>
      <c r="C33" s="111"/>
      <c r="D33" s="111"/>
      <c r="E33" s="31"/>
    </row>
    <row r="34" spans="1:5" x14ac:dyDescent="0.35">
      <c r="C34" s="111"/>
      <c r="D34" s="111"/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20. teden 12.5.2025 - 18.5.2025)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69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20. teden 12.5.2025 - 18.5.2025)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66"/>
      <c r="D12" s="167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75</v>
      </c>
    </row>
    <row r="18" spans="1:6" ht="15" thickBot="1" x14ac:dyDescent="0.4">
      <c r="F18" s="3" t="s">
        <v>74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91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7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20. teden 12.5.2025 - 18.5.2025)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71487</v>
      </c>
      <c r="C6" s="125">
        <v>387.74</v>
      </c>
      <c r="D6" s="179">
        <v>-199.84000000000003</v>
      </c>
      <c r="E6" s="180">
        <v>-0.34010687906327652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20. teden 12.5.2025 - 18.5.2025)</v>
      </c>
    </row>
    <row r="10" spans="1:7" ht="15" thickBot="1" x14ac:dyDescent="0.4"/>
    <row r="11" spans="1:7" ht="29.5" thickBot="1" x14ac:dyDescent="0.4">
      <c r="B11" s="126" t="s">
        <v>15</v>
      </c>
      <c r="C11" s="127" t="s">
        <v>16</v>
      </c>
      <c r="D11" s="127" t="s">
        <v>8</v>
      </c>
    </row>
    <row r="12" spans="1:7" x14ac:dyDescent="0.35">
      <c r="B12" s="181" t="s">
        <v>85</v>
      </c>
      <c r="C12" s="153">
        <v>55209</v>
      </c>
      <c r="D12" s="170">
        <v>333.1</v>
      </c>
    </row>
    <row r="13" spans="1:7" x14ac:dyDescent="0.35">
      <c r="B13" s="182" t="s">
        <v>86</v>
      </c>
      <c r="C13" s="154">
        <v>11078</v>
      </c>
      <c r="D13" s="173">
        <v>574.22</v>
      </c>
    </row>
    <row r="14" spans="1:7" x14ac:dyDescent="0.35">
      <c r="B14" s="182" t="s">
        <v>92</v>
      </c>
      <c r="C14" s="154">
        <v>3790</v>
      </c>
      <c r="D14" s="173">
        <v>570.79</v>
      </c>
      <c r="F14" t="s">
        <v>76</v>
      </c>
    </row>
    <row r="15" spans="1:7" ht="15" thickBot="1" x14ac:dyDescent="0.4">
      <c r="B15" s="183" t="s">
        <v>93</v>
      </c>
      <c r="C15" s="177">
        <v>1410</v>
      </c>
      <c r="D15" s="171">
        <v>570</v>
      </c>
    </row>
    <row r="17" spans="1:4" x14ac:dyDescent="0.35">
      <c r="B17" t="s">
        <v>77</v>
      </c>
    </row>
    <row r="18" spans="1:4" ht="15" thickBot="1" x14ac:dyDescent="0.4"/>
    <row r="19" spans="1:4" ht="29.5" thickBot="1" x14ac:dyDescent="0.4">
      <c r="A19" s="102">
        <v>2024</v>
      </c>
      <c r="B19" s="61" t="s">
        <v>10</v>
      </c>
      <c r="C19" s="11" t="s">
        <v>16</v>
      </c>
      <c r="D19" s="61" t="s">
        <v>8</v>
      </c>
    </row>
    <row r="20" spans="1:4" x14ac:dyDescent="0.35">
      <c r="B20" s="149">
        <v>16</v>
      </c>
      <c r="C20" s="150">
        <v>4764</v>
      </c>
      <c r="D20" s="52">
        <v>577.91999999999996</v>
      </c>
    </row>
    <row r="21" spans="1:4" x14ac:dyDescent="0.35">
      <c r="B21" s="151">
        <v>17</v>
      </c>
      <c r="C21" s="148">
        <v>11302</v>
      </c>
      <c r="D21" s="53">
        <v>579.44000000000005</v>
      </c>
    </row>
    <row r="22" spans="1:4" x14ac:dyDescent="0.35">
      <c r="B22" s="151">
        <v>18</v>
      </c>
      <c r="C22" s="148">
        <v>28608</v>
      </c>
      <c r="D22" s="53">
        <v>565.13</v>
      </c>
    </row>
    <row r="23" spans="1:4" x14ac:dyDescent="0.35">
      <c r="B23" s="151">
        <v>19</v>
      </c>
      <c r="C23" s="148">
        <v>61243</v>
      </c>
      <c r="D23" s="53">
        <v>543.82000000000005</v>
      </c>
    </row>
    <row r="24" spans="1:4" x14ac:dyDescent="0.35">
      <c r="B24" s="151">
        <v>20</v>
      </c>
      <c r="C24" s="148">
        <v>62527</v>
      </c>
      <c r="D24" s="53">
        <v>536.66</v>
      </c>
    </row>
    <row r="25" spans="1:4" x14ac:dyDescent="0.35">
      <c r="B25" s="151">
        <v>21</v>
      </c>
      <c r="C25" s="148">
        <v>38413</v>
      </c>
      <c r="D25" s="53">
        <v>533.98</v>
      </c>
    </row>
    <row r="26" spans="1:4" x14ac:dyDescent="0.35">
      <c r="B26" s="151">
        <v>22</v>
      </c>
      <c r="C26" s="148">
        <v>8791</v>
      </c>
      <c r="D26" s="53">
        <v>528.94000000000005</v>
      </c>
    </row>
    <row r="27" spans="1:4" x14ac:dyDescent="0.35">
      <c r="B27" s="151">
        <v>23</v>
      </c>
      <c r="C27" s="148">
        <v>3242</v>
      </c>
      <c r="D27" s="53">
        <v>543.15</v>
      </c>
    </row>
    <row r="28" spans="1:4" x14ac:dyDescent="0.35">
      <c r="B28" s="151">
        <v>24</v>
      </c>
      <c r="C28" s="148">
        <v>1985</v>
      </c>
      <c r="D28" s="53">
        <v>555.11</v>
      </c>
    </row>
    <row r="29" spans="1:4" x14ac:dyDescent="0.35">
      <c r="B29" s="151">
        <v>25</v>
      </c>
      <c r="C29" s="148">
        <v>4145</v>
      </c>
      <c r="D29" s="53">
        <v>560.36</v>
      </c>
    </row>
    <row r="30" spans="1:4" x14ac:dyDescent="0.35">
      <c r="B30" s="151">
        <v>26</v>
      </c>
      <c r="C30" s="148">
        <v>4409</v>
      </c>
      <c r="D30" s="53">
        <v>635.89</v>
      </c>
    </row>
    <row r="31" spans="1:4" x14ac:dyDescent="0.35">
      <c r="B31" s="151">
        <v>27</v>
      </c>
      <c r="C31" s="148">
        <v>5033</v>
      </c>
      <c r="D31" s="53">
        <v>704.76</v>
      </c>
    </row>
    <row r="32" spans="1:4" x14ac:dyDescent="0.35">
      <c r="B32" s="151">
        <v>28</v>
      </c>
      <c r="C32" s="148">
        <v>1776</v>
      </c>
      <c r="D32" s="53">
        <v>740</v>
      </c>
    </row>
    <row r="33" spans="1:4" x14ac:dyDescent="0.35">
      <c r="B33" s="151">
        <v>29</v>
      </c>
      <c r="C33" s="148">
        <v>716</v>
      </c>
      <c r="D33" s="53">
        <v>740</v>
      </c>
    </row>
    <row r="34" spans="1:4" x14ac:dyDescent="0.35">
      <c r="B34" s="151">
        <v>30</v>
      </c>
      <c r="C34" s="148">
        <v>140</v>
      </c>
      <c r="D34" s="53">
        <v>740</v>
      </c>
    </row>
    <row r="35" spans="1:4" x14ac:dyDescent="0.35">
      <c r="B35" s="151">
        <v>31</v>
      </c>
      <c r="C35" s="148">
        <v>276</v>
      </c>
      <c r="D35" s="53">
        <v>740</v>
      </c>
    </row>
    <row r="36" spans="1:4" x14ac:dyDescent="0.35">
      <c r="B36" s="151" t="s">
        <v>63</v>
      </c>
      <c r="C36" s="148" t="s">
        <v>26</v>
      </c>
      <c r="D36" s="53"/>
    </row>
    <row r="37" spans="1:4" x14ac:dyDescent="0.35">
      <c r="B37" s="151">
        <v>41</v>
      </c>
      <c r="C37" s="148">
        <v>352</v>
      </c>
      <c r="D37" s="53">
        <v>779.09</v>
      </c>
    </row>
    <row r="38" spans="1:4" x14ac:dyDescent="0.35">
      <c r="B38" s="152">
        <v>42</v>
      </c>
      <c r="C38" s="148" t="s">
        <v>26</v>
      </c>
      <c r="D38" s="53"/>
    </row>
    <row r="39" spans="1:4" x14ac:dyDescent="0.35">
      <c r="B39" s="151">
        <v>43</v>
      </c>
      <c r="C39" s="148">
        <v>304</v>
      </c>
      <c r="D39" s="53">
        <v>840</v>
      </c>
    </row>
    <row r="40" spans="1:4" x14ac:dyDescent="0.35">
      <c r="B40" s="151">
        <v>44</v>
      </c>
      <c r="C40" s="148">
        <v>1040</v>
      </c>
      <c r="D40" s="53">
        <v>824.15</v>
      </c>
    </row>
    <row r="41" spans="1:4" x14ac:dyDescent="0.35">
      <c r="B41" s="151">
        <v>45</v>
      </c>
      <c r="C41" s="148">
        <v>1552</v>
      </c>
      <c r="D41" s="53">
        <v>815.31</v>
      </c>
    </row>
    <row r="42" spans="1:4" x14ac:dyDescent="0.35">
      <c r="B42" s="151">
        <v>46</v>
      </c>
      <c r="C42" s="148">
        <v>176</v>
      </c>
      <c r="D42" s="53">
        <v>740</v>
      </c>
    </row>
    <row r="43" spans="1:4" x14ac:dyDescent="0.35">
      <c r="B43" s="151">
        <v>47</v>
      </c>
      <c r="C43" s="148">
        <v>888</v>
      </c>
      <c r="D43" s="53">
        <v>825.77</v>
      </c>
    </row>
    <row r="44" spans="1:4" x14ac:dyDescent="0.35">
      <c r="B44" s="151">
        <v>48</v>
      </c>
      <c r="C44" s="148">
        <v>1878</v>
      </c>
      <c r="D44" s="53">
        <v>829.31</v>
      </c>
    </row>
    <row r="45" spans="1:4" x14ac:dyDescent="0.35">
      <c r="B45" s="151">
        <v>49</v>
      </c>
      <c r="C45" s="148">
        <v>1772</v>
      </c>
      <c r="D45" s="53">
        <v>887.4</v>
      </c>
    </row>
    <row r="46" spans="1:4" x14ac:dyDescent="0.35">
      <c r="B46" s="151">
        <v>50</v>
      </c>
      <c r="C46" s="148">
        <v>762</v>
      </c>
      <c r="D46" s="53">
        <v>977.74</v>
      </c>
    </row>
    <row r="47" spans="1:4" ht="15" thickBot="1" x14ac:dyDescent="0.4">
      <c r="B47" s="151">
        <v>51</v>
      </c>
      <c r="C47" s="148">
        <v>815</v>
      </c>
      <c r="D47" s="53">
        <v>872.85</v>
      </c>
    </row>
    <row r="48" spans="1:4" ht="15" thickBot="1" x14ac:dyDescent="0.4">
      <c r="A48" s="130">
        <v>2025</v>
      </c>
      <c r="B48" s="151">
        <v>52</v>
      </c>
      <c r="C48" s="148" t="s">
        <v>26</v>
      </c>
      <c r="D48" s="53"/>
    </row>
    <row r="49" spans="2:4" x14ac:dyDescent="0.35">
      <c r="B49" s="103" t="s">
        <v>84</v>
      </c>
      <c r="C49" s="59" t="s">
        <v>26</v>
      </c>
      <c r="D49" s="60"/>
    </row>
    <row r="50" spans="2:4" x14ac:dyDescent="0.35">
      <c r="B50" s="103">
        <v>17</v>
      </c>
      <c r="C50" s="59">
        <v>500</v>
      </c>
      <c r="D50" s="60">
        <v>600</v>
      </c>
    </row>
    <row r="51" spans="2:4" x14ac:dyDescent="0.35">
      <c r="B51" s="103">
        <v>18</v>
      </c>
      <c r="C51" s="59">
        <v>8390</v>
      </c>
      <c r="D51" s="60">
        <v>556.62</v>
      </c>
    </row>
    <row r="52" spans="2:4" x14ac:dyDescent="0.35">
      <c r="B52" s="103">
        <v>19</v>
      </c>
      <c r="C52" s="59">
        <v>26917</v>
      </c>
      <c r="D52" s="60">
        <v>587.58000000000004</v>
      </c>
    </row>
    <row r="53" spans="2:4" x14ac:dyDescent="0.35">
      <c r="B53" s="103">
        <v>20</v>
      </c>
      <c r="C53" s="59">
        <v>71487</v>
      </c>
      <c r="D53" s="60">
        <v>387.74</v>
      </c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  <row r="77" spans="2:4" x14ac:dyDescent="0.35">
      <c r="B77" s="103"/>
      <c r="C77" s="59"/>
      <c r="D77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20. teden 12.5.2025 - 18.5.2025)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3"/>
      <c r="E6" s="144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20. teden 12.5.2025 - 18.5.2025)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5" t="s">
        <v>26</v>
      </c>
      <c r="C12" s="146"/>
      <c r="D12" s="147"/>
      <c r="E12" s="58"/>
    </row>
    <row r="13" spans="1:7" x14ac:dyDescent="0.35">
      <c r="A13" s="58"/>
      <c r="E13" s="58"/>
    </row>
    <row r="15" spans="1:7" x14ac:dyDescent="0.35">
      <c r="F15" t="s">
        <v>79</v>
      </c>
    </row>
    <row r="16" spans="1:7" x14ac:dyDescent="0.35">
      <c r="B16" t="s">
        <v>78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6">
        <v>26</v>
      </c>
      <c r="C19" s="139">
        <v>7126</v>
      </c>
      <c r="D19" s="52">
        <v>177.62</v>
      </c>
    </row>
    <row r="20" spans="1:4" x14ac:dyDescent="0.35">
      <c r="A20" s="56"/>
      <c r="B20" s="137">
        <v>27</v>
      </c>
      <c r="C20" s="140">
        <v>13607</v>
      </c>
      <c r="D20" s="53">
        <v>182.97</v>
      </c>
    </row>
    <row r="21" spans="1:4" x14ac:dyDescent="0.35">
      <c r="A21" s="56"/>
      <c r="B21" s="137">
        <v>28</v>
      </c>
      <c r="C21" s="140">
        <v>48143</v>
      </c>
      <c r="D21" s="53">
        <v>164.18</v>
      </c>
    </row>
    <row r="22" spans="1:4" x14ac:dyDescent="0.35">
      <c r="A22" s="56"/>
      <c r="B22" s="137">
        <v>29</v>
      </c>
      <c r="C22" s="140">
        <v>36527</v>
      </c>
      <c r="D22" s="53">
        <v>158.49</v>
      </c>
    </row>
    <row r="23" spans="1:4" x14ac:dyDescent="0.35">
      <c r="A23" s="56"/>
      <c r="B23" s="137">
        <v>30</v>
      </c>
      <c r="C23" s="140">
        <v>26987</v>
      </c>
      <c r="D23" s="53">
        <v>159.31</v>
      </c>
    </row>
    <row r="24" spans="1:4" x14ac:dyDescent="0.35">
      <c r="A24" s="56"/>
      <c r="B24" s="135">
        <v>31</v>
      </c>
      <c r="C24" s="141">
        <v>6897</v>
      </c>
      <c r="D24" s="54">
        <v>164.02</v>
      </c>
    </row>
    <row r="25" spans="1:4" x14ac:dyDescent="0.35">
      <c r="A25" s="56"/>
      <c r="B25" s="135">
        <v>32</v>
      </c>
      <c r="C25" s="141">
        <v>87</v>
      </c>
      <c r="D25" s="54">
        <v>167.41</v>
      </c>
    </row>
    <row r="26" spans="1:4" ht="15" thickBot="1" x14ac:dyDescent="0.4">
      <c r="A26" s="56"/>
      <c r="B26" s="135" t="s">
        <v>81</v>
      </c>
      <c r="C26" s="141" t="s">
        <v>26</v>
      </c>
      <c r="D26" s="54"/>
    </row>
    <row r="27" spans="1:4" ht="15" thickBot="1" x14ac:dyDescent="0.4">
      <c r="A27" s="104">
        <v>2025</v>
      </c>
      <c r="B27" s="142" t="s">
        <v>94</v>
      </c>
      <c r="C27" s="140" t="s">
        <v>26</v>
      </c>
      <c r="D27" s="53"/>
    </row>
    <row r="28" spans="1:4" s="58" customFormat="1" x14ac:dyDescent="0.35">
      <c r="A28" s="56"/>
      <c r="B28" s="138"/>
      <c r="C28" s="140"/>
      <c r="D28" s="53"/>
    </row>
    <row r="29" spans="1:4" s="58" customFormat="1" x14ac:dyDescent="0.35">
      <c r="A29" s="57"/>
      <c r="B29" s="138"/>
      <c r="C29" s="140"/>
      <c r="D29" s="53"/>
    </row>
    <row r="30" spans="1:4" s="58" customFormat="1" x14ac:dyDescent="0.35">
      <c r="A30" s="57"/>
      <c r="B30" s="138"/>
      <c r="C30" s="140"/>
      <c r="D30" s="53"/>
    </row>
    <row r="31" spans="1:4" s="58" customFormat="1" x14ac:dyDescent="0.35">
      <c r="A31" s="57"/>
      <c r="B31" s="138"/>
      <c r="C31" s="140"/>
      <c r="D31" s="53"/>
    </row>
    <row r="32" spans="1:4" s="58" customFormat="1" x14ac:dyDescent="0.35">
      <c r="A32" s="57"/>
      <c r="B32" s="138"/>
      <c r="C32" s="140"/>
      <c r="D32" s="53"/>
    </row>
    <row r="33" spans="1:4" s="58" customFormat="1" x14ac:dyDescent="0.35">
      <c r="A33" s="57"/>
      <c r="B33" s="138"/>
      <c r="C33" s="140"/>
      <c r="D33" s="53"/>
    </row>
    <row r="34" spans="1:4" s="58" customFormat="1" x14ac:dyDescent="0.35">
      <c r="B34" s="138"/>
      <c r="C34" s="140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2025-05-21T13:32:01Z</dcterms:modified>
</cp:coreProperties>
</file>