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AFE475BA-CCC4-4E2C-9540-D7650A6888AD}" xr6:coauthVersionLast="47" xr6:coauthVersionMax="47" xr10:uidLastSave="{00000000-0000-0000-0000-000000000000}"/>
  <bookViews>
    <workbookView xWindow="28680" yWindow="360" windowWidth="25440" windowHeight="1527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<sst xmlns="http://schemas.openxmlformats.org/spreadsheetml/2006/main" count="211" uniqueCount="105">
  <si>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</si>
  <si>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</si>
  <si>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</si>
  <si>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</si>
  <si>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</si>
  <si>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</si>
  <si>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</si>
  <si>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</si>
  <si>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</si>
  <si>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</si>
  <si>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</si>
  <si>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</si>
  <si>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</si>
  <si>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</si>
  <si>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</si>
  <si>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</si>
  <si>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</si>
  <si>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</si>
  <si>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</si>
  <si>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</si>
  <si>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</si>
  <si>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</si>
  <si>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</si>
  <si>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</si>
  <si>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</si>
  <si>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</si>
  <si>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</si>
  <si>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</si>
  <si>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</si>
  <si>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</si>
  <si>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</si>
  <si>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</si>
  <si>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</si>
  <si>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</si>
  <si>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</si>
  <si>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</si>
  <si>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</si>
  <si>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</si>
  <si>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</si>
  <si>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</si>
  <si>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</si>
  <si>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</si>
  <si>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</si>
  <si>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</si>
  <si>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</si>
  <si>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</si>
  <si>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</si>
  <si>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</si>
  <si>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</si>
  <si>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</si>
  <si>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</si>
  <si>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</si>
  <si>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</si>
  <si>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</si>
  <si>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</si>
  <si>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</si>
  <si>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</si>
  <si>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</si>
  <si>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</si>
  <si>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</si>
  <si>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</si>
  <si>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</si>
  <si>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</si>
  <si>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</si>
  <si>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</si>
  <si>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</si>
  <si>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</si>
  <si>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</si>
  <si>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</si>
  <si>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</si>
  <si>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</si>
  <si>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</si>
  <si>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</si>
  <si>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</si>
  <si>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</si>
  <si>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</si>
  <si>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</si>
  <si>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</si>
  <si>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</si>
  <si>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</si>
  <si>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</si>
  <si>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</si>
  <si>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</si>
  <si>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</si>
  <si>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</si>
  <si>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</si>
  <si>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</si>
  <si>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</si>
  <si>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</si>
  <si>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</si>
  <si>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</si>
  <si>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</si>
  <si>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</si>
  <si>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</si>
  <si>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</si>
  <si>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</si>
  <si>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</si>
  <si>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</si>
  <si>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</si>
  <si>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</si>
  <si>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15. teden (7.4.2025 -13.4.2025)</t>
  </si>
  <si>
    <t>Datum: 16.4.2025</t>
  </si>
  <si>
    <t>Številka: 3305-8/2025/123</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</si>
  <si>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14. teden (31.3.2025 -6.4.2025)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</si>
  <si>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14. teden (31.3.2025 -6.4..2025)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</si>
</sst>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20" fillId="0" borderId="0" xfId="0" applyFont="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88040</c:v>
                </c:pt>
                <c:pt idx="1">
                  <c:v>3162180</c:v>
                </c:pt>
                <c:pt idx="2">
                  <c:v>96305</c:v>
                </c:pt>
                <c:pt idx="3">
                  <c:v>117120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REJE'!$C$52:$C$104</c:f>
              <c:numCache>
                <c:formatCode>0.00</c:formatCode>
                <c:ptCount val="53"/>
                <c:pt idx="0">
                  <c:v>238.3</c:v>
                </c:pt>
                <c:pt idx="1">
                  <c:v>234.08</c:v>
                </c:pt>
                <c:pt idx="2">
                  <c:v>232.11</c:v>
                </c:pt>
                <c:pt idx="3">
                  <c:v>229.63</c:v>
                </c:pt>
                <c:pt idx="4">
                  <c:v>234.63</c:v>
                </c:pt>
                <c:pt idx="5">
                  <c:v>232.54</c:v>
                </c:pt>
                <c:pt idx="6">
                  <c:v>231.64</c:v>
                </c:pt>
                <c:pt idx="7">
                  <c:v>231.11</c:v>
                </c:pt>
                <c:pt idx="8">
                  <c:v>232.45</c:v>
                </c:pt>
                <c:pt idx="9">
                  <c:v>229.09</c:v>
                </c:pt>
                <c:pt idx="10">
                  <c:v>229.07</c:v>
                </c:pt>
                <c:pt idx="11">
                  <c:v>232.61</c:v>
                </c:pt>
                <c:pt idx="12">
                  <c:v>232.53</c:v>
                </c:pt>
                <c:pt idx="13">
                  <c:v>230.91</c:v>
                </c:pt>
                <c:pt idx="14">
                  <c:v>229.22</c:v>
                </c:pt>
                <c:pt idx="15">
                  <c:v>231.23</c:v>
                </c:pt>
                <c:pt idx="16">
                  <c:v>232.64</c:v>
                </c:pt>
                <c:pt idx="17">
                  <c:v>228.77</c:v>
                </c:pt>
                <c:pt idx="18">
                  <c:v>227.69</c:v>
                </c:pt>
                <c:pt idx="19">
                  <c:v>230.46</c:v>
                </c:pt>
                <c:pt idx="20">
                  <c:v>231.43</c:v>
                </c:pt>
                <c:pt idx="21">
                  <c:v>229.84</c:v>
                </c:pt>
                <c:pt idx="22">
                  <c:v>234.73</c:v>
                </c:pt>
                <c:pt idx="23">
                  <c:v>232.02</c:v>
                </c:pt>
                <c:pt idx="24">
                  <c:v>234.92</c:v>
                </c:pt>
                <c:pt idx="25">
                  <c:v>216.6</c:v>
                </c:pt>
                <c:pt idx="26">
                  <c:v>207.26</c:v>
                </c:pt>
                <c:pt idx="27">
                  <c:v>204.94</c:v>
                </c:pt>
                <c:pt idx="28">
                  <c:v>207.86</c:v>
                </c:pt>
                <c:pt idx="29">
                  <c:v>211.86</c:v>
                </c:pt>
                <c:pt idx="30">
                  <c:v>208.03</c:v>
                </c:pt>
                <c:pt idx="31">
                  <c:v>202.97</c:v>
                </c:pt>
                <c:pt idx="32">
                  <c:v>208.22</c:v>
                </c:pt>
                <c:pt idx="33">
                  <c:v>206.4</c:v>
                </c:pt>
                <c:pt idx="34">
                  <c:v>210.71</c:v>
                </c:pt>
                <c:pt idx="35">
                  <c:v>206.76</c:v>
                </c:pt>
                <c:pt idx="36">
                  <c:v>206.6</c:v>
                </c:pt>
                <c:pt idx="37">
                  <c:v>210.04</c:v>
                </c:pt>
                <c:pt idx="38">
                  <c:v>202.72</c:v>
                </c:pt>
                <c:pt idx="39">
                  <c:v>205.38</c:v>
                </c:pt>
                <c:pt idx="40">
                  <c:v>210.86</c:v>
                </c:pt>
                <c:pt idx="41">
                  <c:v>211.45</c:v>
                </c:pt>
                <c:pt idx="42">
                  <c:v>207.04</c:v>
                </c:pt>
                <c:pt idx="43">
                  <c:v>208.97</c:v>
                </c:pt>
                <c:pt idx="44">
                  <c:v>206.28</c:v>
                </c:pt>
                <c:pt idx="45">
                  <c:v>203.75</c:v>
                </c:pt>
                <c:pt idx="46">
                  <c:v>207.71</c:v>
                </c:pt>
                <c:pt idx="47">
                  <c:v>206.52</c:v>
                </c:pt>
                <c:pt idx="48">
                  <c:v>207.51</c:v>
                </c:pt>
                <c:pt idx="49">
                  <c:v>207.87</c:v>
                </c:pt>
                <c:pt idx="50">
                  <c:v>205.24</c:v>
                </c:pt>
                <c:pt idx="51">
                  <c:v>207.03</c:v>
                </c:pt>
                <c:pt idx="52">
                  <c:v>207.46</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REJE'!$G$52:$G$104</c:f>
              <c:numCache>
                <c:formatCode>0.00</c:formatCode>
                <c:ptCount val="53"/>
                <c:pt idx="0">
                  <c:v>240.04</c:v>
                </c:pt>
                <c:pt idx="1">
                  <c:v>227.24</c:v>
                </c:pt>
                <c:pt idx="2">
                  <c:v>233.6</c:v>
                </c:pt>
                <c:pt idx="3">
                  <c:v>237.99</c:v>
                </c:pt>
                <c:pt idx="4">
                  <c:v>238.62</c:v>
                </c:pt>
                <c:pt idx="5">
                  <c:v>226.01</c:v>
                </c:pt>
                <c:pt idx="6">
                  <c:v>230.74</c:v>
                </c:pt>
                <c:pt idx="7">
                  <c:v>231.05</c:v>
                </c:pt>
                <c:pt idx="8">
                  <c:v>229.29</c:v>
                </c:pt>
                <c:pt idx="9">
                  <c:v>231.11</c:v>
                </c:pt>
                <c:pt idx="10">
                  <c:v>237.89</c:v>
                </c:pt>
                <c:pt idx="11">
                  <c:v>233.24</c:v>
                </c:pt>
                <c:pt idx="12">
                  <c:v>236.82</c:v>
                </c:pt>
                <c:pt idx="13">
                  <c:v>228.91</c:v>
                </c:pt>
                <c:pt idx="14">
                  <c:v>226.84</c:v>
                </c:pt>
                <c:pt idx="15">
                  <c:v>228.02</c:v>
                </c:pt>
                <c:pt idx="16">
                  <c:v>231.74</c:v>
                </c:pt>
                <c:pt idx="17">
                  <c:v>237.98</c:v>
                </c:pt>
                <c:pt idx="18">
                  <c:v>239.53</c:v>
                </c:pt>
                <c:pt idx="19">
                  <c:v>236.37</c:v>
                </c:pt>
                <c:pt idx="20">
                  <c:v>240.43</c:v>
                </c:pt>
                <c:pt idx="21">
                  <c:v>236.59</c:v>
                </c:pt>
                <c:pt idx="22">
                  <c:v>238.87</c:v>
                </c:pt>
                <c:pt idx="23">
                  <c:v>235.64</c:v>
                </c:pt>
                <c:pt idx="24">
                  <c:v>230.23</c:v>
                </c:pt>
                <c:pt idx="25">
                  <c:v>232.87</c:v>
                </c:pt>
                <c:pt idx="26">
                  <c:v>234.33</c:v>
                </c:pt>
                <c:pt idx="27">
                  <c:v>232.99</c:v>
                </c:pt>
                <c:pt idx="28">
                  <c:v>234.13</c:v>
                </c:pt>
                <c:pt idx="29">
                  <c:v>241.96</c:v>
                </c:pt>
                <c:pt idx="30">
                  <c:v>235.63</c:v>
                </c:pt>
                <c:pt idx="31">
                  <c:v>237.88</c:v>
                </c:pt>
                <c:pt idx="32">
                  <c:v>233.34</c:v>
                </c:pt>
                <c:pt idx="33">
                  <c:v>228.12</c:v>
                </c:pt>
                <c:pt idx="34">
                  <c:v>240.08</c:v>
                </c:pt>
                <c:pt idx="35">
                  <c:v>240.5</c:v>
                </c:pt>
                <c:pt idx="36">
                  <c:v>235.36</c:v>
                </c:pt>
                <c:pt idx="37">
                  <c:v>234.18</c:v>
                </c:pt>
                <c:pt idx="38">
                  <c:v>241.28</c:v>
                </c:pt>
                <c:pt idx="39">
                  <c:v>229.4</c:v>
                </c:pt>
                <c:pt idx="40">
                  <c:v>231.8</c:v>
                </c:pt>
                <c:pt idx="41">
                  <c:v>232.02</c:v>
                </c:pt>
                <c:pt idx="42">
                  <c:v>237.13</c:v>
                </c:pt>
                <c:pt idx="43">
                  <c:v>233.83</c:v>
                </c:pt>
                <c:pt idx="44">
                  <c:v>243.88</c:v>
                </c:pt>
                <c:pt idx="45">
                  <c:v>237.32</c:v>
                </c:pt>
                <c:pt idx="46">
                  <c:v>244.94</c:v>
                </c:pt>
                <c:pt idx="47">
                  <c:v>239.88</c:v>
                </c:pt>
                <c:pt idx="48">
                  <c:v>241.99</c:v>
                </c:pt>
                <c:pt idx="49">
                  <c:v>242.28</c:v>
                </c:pt>
                <c:pt idx="50">
                  <c:v>241.06</c:v>
                </c:pt>
                <c:pt idx="51">
                  <c:v>237.41</c:v>
                </c:pt>
                <c:pt idx="52">
                  <c:v>241.99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REJE'!$K$52:$K$104</c:f>
              <c:numCache>
                <c:formatCode>0.00</c:formatCode>
                <c:ptCount val="53"/>
                <c:pt idx="0">
                  <c:v>383.13</c:v>
                </c:pt>
                <c:pt idx="1">
                  <c:v>397.47</c:v>
                </c:pt>
                <c:pt idx="2">
                  <c:v>392.45</c:v>
                </c:pt>
                <c:pt idx="3">
                  <c:v>394.95</c:v>
                </c:pt>
                <c:pt idx="4">
                  <c:v>398.97</c:v>
                </c:pt>
                <c:pt idx="5">
                  <c:v>393.82</c:v>
                </c:pt>
                <c:pt idx="6">
                  <c:v>394.63</c:v>
                </c:pt>
                <c:pt idx="7">
                  <c:v>394.3</c:v>
                </c:pt>
                <c:pt idx="8">
                  <c:v>401.26</c:v>
                </c:pt>
                <c:pt idx="9">
                  <c:v>397.37</c:v>
                </c:pt>
                <c:pt idx="10">
                  <c:v>395.59</c:v>
                </c:pt>
                <c:pt idx="11">
                  <c:v>376.92</c:v>
                </c:pt>
                <c:pt idx="12">
                  <c:v>391.82</c:v>
                </c:pt>
                <c:pt idx="13">
                  <c:v>390.01</c:v>
                </c:pt>
                <c:pt idx="14">
                  <c:v>394.62</c:v>
                </c:pt>
                <c:pt idx="15">
                  <c:v>387.99</c:v>
                </c:pt>
                <c:pt idx="16">
                  <c:v>391.95</c:v>
                </c:pt>
                <c:pt idx="17">
                  <c:v>390.19</c:v>
                </c:pt>
                <c:pt idx="18">
                  <c:v>401.35</c:v>
                </c:pt>
                <c:pt idx="19">
                  <c:v>390.93</c:v>
                </c:pt>
                <c:pt idx="20">
                  <c:v>393.57</c:v>
                </c:pt>
                <c:pt idx="21">
                  <c:v>394.66</c:v>
                </c:pt>
                <c:pt idx="22">
                  <c:v>395.05</c:v>
                </c:pt>
                <c:pt idx="23">
                  <c:v>393.03</c:v>
                </c:pt>
                <c:pt idx="24">
                  <c:v>387.46</c:v>
                </c:pt>
                <c:pt idx="25">
                  <c:v>394.5</c:v>
                </c:pt>
                <c:pt idx="26">
                  <c:v>393.32</c:v>
                </c:pt>
                <c:pt idx="27">
                  <c:v>400.69</c:v>
                </c:pt>
                <c:pt idx="28">
                  <c:v>399.02</c:v>
                </c:pt>
                <c:pt idx="29">
                  <c:v>402.82</c:v>
                </c:pt>
                <c:pt idx="30">
                  <c:v>396.72</c:v>
                </c:pt>
                <c:pt idx="31">
                  <c:v>396.15</c:v>
                </c:pt>
                <c:pt idx="32">
                  <c:v>394.02</c:v>
                </c:pt>
                <c:pt idx="33">
                  <c:v>391.11</c:v>
                </c:pt>
                <c:pt idx="34">
                  <c:v>392.52</c:v>
                </c:pt>
                <c:pt idx="35">
                  <c:v>399.23</c:v>
                </c:pt>
                <c:pt idx="36">
                  <c:v>394.5</c:v>
                </c:pt>
                <c:pt idx="37">
                  <c:v>389.29</c:v>
                </c:pt>
                <c:pt idx="38">
                  <c:v>408.47</c:v>
                </c:pt>
                <c:pt idx="39">
                  <c:v>394.59</c:v>
                </c:pt>
                <c:pt idx="40">
                  <c:v>392.73</c:v>
                </c:pt>
                <c:pt idx="41">
                  <c:v>393.87</c:v>
                </c:pt>
                <c:pt idx="42">
                  <c:v>397.42</c:v>
                </c:pt>
                <c:pt idx="43">
                  <c:v>408.39</c:v>
                </c:pt>
                <c:pt idx="44">
                  <c:v>373.06</c:v>
                </c:pt>
                <c:pt idx="45">
                  <c:v>386.13</c:v>
                </c:pt>
                <c:pt idx="46">
                  <c:v>398.31</c:v>
                </c:pt>
                <c:pt idx="47">
                  <c:v>403.7</c:v>
                </c:pt>
                <c:pt idx="48">
                  <c:v>400.22</c:v>
                </c:pt>
                <c:pt idx="49">
                  <c:v>397.64</c:v>
                </c:pt>
                <c:pt idx="50">
                  <c:v>408.15</c:v>
                </c:pt>
                <c:pt idx="51">
                  <c:v>394.75</c:v>
                </c:pt>
                <c:pt idx="52">
                  <c:v>400.06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REJE'!$B$52:$B$104</c:f>
              <c:numCache>
                <c:formatCode>#,##0</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1</c:v>
                </c:pt>
                <c:pt idx="39">
                  <c:v>2</c:v>
                </c:pt>
                <c:pt idx="40">
                  <c:v>3</c:v>
                </c:pt>
                <c:pt idx="41">
                  <c:v>4</c:v>
                </c:pt>
                <c:pt idx="42">
                  <c:v>5</c:v>
                </c:pt>
                <c:pt idx="43">
                  <c:v>6</c:v>
                </c:pt>
                <c:pt idx="44">
                  <c:v>7</c:v>
                </c:pt>
                <c:pt idx="45">
                  <c:v>8</c:v>
                </c:pt>
                <c:pt idx="46">
                  <c:v>9</c:v>
                </c:pt>
                <c:pt idx="47">
                  <c:v>10</c:v>
                </c:pt>
                <c:pt idx="48">
                  <c:v>11</c:v>
                </c:pt>
                <c:pt idx="49">
                  <c:v>12</c:v>
                </c:pt>
                <c:pt idx="50">
                  <c:v>13</c:v>
                </c:pt>
                <c:pt idx="51">
                  <c:v>14</c:v>
                </c:pt>
                <c:pt idx="52">
                  <c:v>15</c:v>
                </c:pt>
              </c:numCache>
            </c:numRef>
          </c:cat>
          <c:val>
            <c:numRef>
              <c:f>'JAJCA PO NAČINIH REJE'!$O$52:$O$104</c:f>
              <c:numCache>
                <c:formatCode>0.00</c:formatCode>
                <c:ptCount val="53"/>
                <c:pt idx="0">
                  <c:v>419.14</c:v>
                </c:pt>
                <c:pt idx="1">
                  <c:v>419.14</c:v>
                </c:pt>
                <c:pt idx="2">
                  <c:v>426.38</c:v>
                </c:pt>
                <c:pt idx="3">
                  <c:v>426.72</c:v>
                </c:pt>
                <c:pt idx="4">
                  <c:v>413.28</c:v>
                </c:pt>
                <c:pt idx="5">
                  <c:v>403.1</c:v>
                </c:pt>
                <c:pt idx="6">
                  <c:v>427.93</c:v>
                </c:pt>
                <c:pt idx="7">
                  <c:v>410.35</c:v>
                </c:pt>
                <c:pt idx="8">
                  <c:v>410.69</c:v>
                </c:pt>
                <c:pt idx="9">
                  <c:v>400.52</c:v>
                </c:pt>
                <c:pt idx="10">
                  <c:v>406.03</c:v>
                </c:pt>
                <c:pt idx="11">
                  <c:v>418.97</c:v>
                </c:pt>
                <c:pt idx="12">
                  <c:v>410.17</c:v>
                </c:pt>
                <c:pt idx="13">
                  <c:v>424.31</c:v>
                </c:pt>
                <c:pt idx="14">
                  <c:v>397.41</c:v>
                </c:pt>
                <c:pt idx="15">
                  <c:v>405.35</c:v>
                </c:pt>
                <c:pt idx="16">
                  <c:v>411.03</c:v>
                </c:pt>
                <c:pt idx="17">
                  <c:v>406.9</c:v>
                </c:pt>
                <c:pt idx="18">
                  <c:v>398.97</c:v>
                </c:pt>
                <c:pt idx="19">
                  <c:v>419.83</c:v>
                </c:pt>
                <c:pt idx="20">
                  <c:v>413.62</c:v>
                </c:pt>
                <c:pt idx="21">
                  <c:v>412.76</c:v>
                </c:pt>
                <c:pt idx="22">
                  <c:v>412.76</c:v>
                </c:pt>
                <c:pt idx="23">
                  <c:v>412.76</c:v>
                </c:pt>
                <c:pt idx="24">
                  <c:v>412.76</c:v>
                </c:pt>
                <c:pt idx="25">
                  <c:v>407.59</c:v>
                </c:pt>
                <c:pt idx="26">
                  <c:v>427.41</c:v>
                </c:pt>
                <c:pt idx="27">
                  <c:v>422.59</c:v>
                </c:pt>
                <c:pt idx="28">
                  <c:v>427.41</c:v>
                </c:pt>
                <c:pt idx="29">
                  <c:v>396.55</c:v>
                </c:pt>
                <c:pt idx="30">
                  <c:v>389.14</c:v>
                </c:pt>
                <c:pt idx="31">
                  <c:v>414.31</c:v>
                </c:pt>
                <c:pt idx="32">
                  <c:v>411.9</c:v>
                </c:pt>
                <c:pt idx="33">
                  <c:v>413.79</c:v>
                </c:pt>
                <c:pt idx="34">
                  <c:v>406.55</c:v>
                </c:pt>
                <c:pt idx="35">
                  <c:v>395.69</c:v>
                </c:pt>
                <c:pt idx="36">
                  <c:v>403.28</c:v>
                </c:pt>
                <c:pt idx="37">
                  <c:v>403.62</c:v>
                </c:pt>
                <c:pt idx="38">
                  <c:v>408.28</c:v>
                </c:pt>
                <c:pt idx="39">
                  <c:v>407.41</c:v>
                </c:pt>
                <c:pt idx="40">
                  <c:v>406.55</c:v>
                </c:pt>
                <c:pt idx="41">
                  <c:v>389.31</c:v>
                </c:pt>
                <c:pt idx="42">
                  <c:v>423.1</c:v>
                </c:pt>
                <c:pt idx="43">
                  <c:v>414.66</c:v>
                </c:pt>
                <c:pt idx="44">
                  <c:v>406.03</c:v>
                </c:pt>
                <c:pt idx="45">
                  <c:v>411.38</c:v>
                </c:pt>
                <c:pt idx="46">
                  <c:v>422.93</c:v>
                </c:pt>
                <c:pt idx="47">
                  <c:v>411.03</c:v>
                </c:pt>
                <c:pt idx="48">
                  <c:v>414.31</c:v>
                </c:pt>
                <c:pt idx="49">
                  <c:v>414.48</c:v>
                </c:pt>
                <c:pt idx="50">
                  <c:v>408.28</c:v>
                </c:pt>
                <c:pt idx="51">
                  <c:v>425.69</c:v>
                </c:pt>
                <c:pt idx="52">
                  <c:v>422.93</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PERUTNINA!$B$20:$B$72</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PERUTNINA!$C$20:$C$72</c:f>
              <c:numCache>
                <c:formatCode>#,##0</c:formatCode>
                <c:ptCount val="53"/>
                <c:pt idx="0">
                  <c:v>40490</c:v>
                </c:pt>
                <c:pt idx="1">
                  <c:v>37654</c:v>
                </c:pt>
                <c:pt idx="2">
                  <c:v>37894</c:v>
                </c:pt>
                <c:pt idx="3">
                  <c:v>31981</c:v>
                </c:pt>
                <c:pt idx="4">
                  <c:v>46375</c:v>
                </c:pt>
                <c:pt idx="5">
                  <c:v>37290</c:v>
                </c:pt>
                <c:pt idx="6">
                  <c:v>40893</c:v>
                </c:pt>
                <c:pt idx="7">
                  <c:v>50178</c:v>
                </c:pt>
                <c:pt idx="8">
                  <c:v>37338</c:v>
                </c:pt>
                <c:pt idx="9">
                  <c:v>41348</c:v>
                </c:pt>
                <c:pt idx="10">
                  <c:v>37999</c:v>
                </c:pt>
                <c:pt idx="11">
                  <c:v>35494</c:v>
                </c:pt>
                <c:pt idx="12">
                  <c:v>34153</c:v>
                </c:pt>
                <c:pt idx="13">
                  <c:v>41250</c:v>
                </c:pt>
                <c:pt idx="14">
                  <c:v>36913</c:v>
                </c:pt>
                <c:pt idx="15">
                  <c:v>42409</c:v>
                </c:pt>
                <c:pt idx="16">
                  <c:v>36358</c:v>
                </c:pt>
                <c:pt idx="17">
                  <c:v>35990</c:v>
                </c:pt>
                <c:pt idx="18">
                  <c:v>37137</c:v>
                </c:pt>
                <c:pt idx="19">
                  <c:v>34275</c:v>
                </c:pt>
                <c:pt idx="20">
                  <c:v>42461</c:v>
                </c:pt>
                <c:pt idx="21">
                  <c:v>42307</c:v>
                </c:pt>
                <c:pt idx="22">
                  <c:v>39653</c:v>
                </c:pt>
                <c:pt idx="23">
                  <c:v>42810</c:v>
                </c:pt>
                <c:pt idx="24">
                  <c:v>46768</c:v>
                </c:pt>
                <c:pt idx="25">
                  <c:v>47927</c:v>
                </c:pt>
                <c:pt idx="26">
                  <c:v>45231</c:v>
                </c:pt>
                <c:pt idx="27">
                  <c:v>43664</c:v>
                </c:pt>
                <c:pt idx="28">
                  <c:v>56521</c:v>
                </c:pt>
                <c:pt idx="29">
                  <c:v>42133</c:v>
                </c:pt>
                <c:pt idx="30">
                  <c:v>88467</c:v>
                </c:pt>
                <c:pt idx="31">
                  <c:v>54695</c:v>
                </c:pt>
                <c:pt idx="32">
                  <c:v>59377</c:v>
                </c:pt>
                <c:pt idx="33">
                  <c:v>50284</c:v>
                </c:pt>
                <c:pt idx="34">
                  <c:v>44356</c:v>
                </c:pt>
                <c:pt idx="35">
                  <c:v>61160</c:v>
                </c:pt>
                <c:pt idx="36">
                  <c:v>67034</c:v>
                </c:pt>
                <c:pt idx="37">
                  <c:v>20521</c:v>
                </c:pt>
                <c:pt idx="38">
                  <c:v>31942</c:v>
                </c:pt>
                <c:pt idx="39">
                  <c:v>57696</c:v>
                </c:pt>
                <c:pt idx="40">
                  <c:v>54009</c:v>
                </c:pt>
                <c:pt idx="41">
                  <c:v>47392</c:v>
                </c:pt>
                <c:pt idx="42">
                  <c:v>43784</c:v>
                </c:pt>
                <c:pt idx="43">
                  <c:v>53979</c:v>
                </c:pt>
                <c:pt idx="44">
                  <c:v>53711</c:v>
                </c:pt>
                <c:pt idx="45">
                  <c:v>46967</c:v>
                </c:pt>
                <c:pt idx="46">
                  <c:v>49535</c:v>
                </c:pt>
                <c:pt idx="47">
                  <c:v>47486</c:v>
                </c:pt>
                <c:pt idx="48">
                  <c:v>49676</c:v>
                </c:pt>
                <c:pt idx="49">
                  <c:v>102006</c:v>
                </c:pt>
                <c:pt idx="50">
                  <c:v>50528</c:v>
                </c:pt>
                <c:pt idx="51">
                  <c:v>45193</c:v>
                </c:pt>
                <c:pt idx="52">
                  <c:v>44662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PERUTNINA!$B$20:$B$72</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PERUTNINA!$D$20:$D$72</c:f>
              <c:numCache>
                <c:formatCode>0.00</c:formatCode>
                <c:ptCount val="53"/>
                <c:pt idx="0">
                  <c:v>295.76</c:v>
                </c:pt>
                <c:pt idx="1">
                  <c:v>299.33999999999997</c:v>
                </c:pt>
                <c:pt idx="2">
                  <c:v>292.77999999999997</c:v>
                </c:pt>
                <c:pt idx="3">
                  <c:v>285.52</c:v>
                </c:pt>
                <c:pt idx="4">
                  <c:v>295.12</c:v>
                </c:pt>
                <c:pt idx="5">
                  <c:v>294.86</c:v>
                </c:pt>
                <c:pt idx="6">
                  <c:v>291.76</c:v>
                </c:pt>
                <c:pt idx="7">
                  <c:v>285.37</c:v>
                </c:pt>
                <c:pt idx="8">
                  <c:v>293.02999999999997</c:v>
                </c:pt>
                <c:pt idx="9">
                  <c:v>316.37</c:v>
                </c:pt>
                <c:pt idx="10">
                  <c:v>290.79000000000002</c:v>
                </c:pt>
                <c:pt idx="11">
                  <c:v>293.67</c:v>
                </c:pt>
                <c:pt idx="12">
                  <c:v>293.17</c:v>
                </c:pt>
                <c:pt idx="13">
                  <c:v>289.70999999999998</c:v>
                </c:pt>
                <c:pt idx="14">
                  <c:v>309.51</c:v>
                </c:pt>
                <c:pt idx="15">
                  <c:v>290.85000000000002</c:v>
                </c:pt>
                <c:pt idx="16">
                  <c:v>290.29000000000002</c:v>
                </c:pt>
                <c:pt idx="17">
                  <c:v>296.60000000000002</c:v>
                </c:pt>
                <c:pt idx="18">
                  <c:v>286.77999999999997</c:v>
                </c:pt>
                <c:pt idx="19">
                  <c:v>295.58</c:v>
                </c:pt>
                <c:pt idx="20">
                  <c:v>295.68</c:v>
                </c:pt>
                <c:pt idx="21">
                  <c:v>291.39999999999998</c:v>
                </c:pt>
                <c:pt idx="22">
                  <c:v>289.23</c:v>
                </c:pt>
                <c:pt idx="23">
                  <c:v>292.10000000000002</c:v>
                </c:pt>
                <c:pt idx="24">
                  <c:v>288.3</c:v>
                </c:pt>
                <c:pt idx="25">
                  <c:v>291.32</c:v>
                </c:pt>
                <c:pt idx="26">
                  <c:v>288.95</c:v>
                </c:pt>
                <c:pt idx="27">
                  <c:v>294.3</c:v>
                </c:pt>
                <c:pt idx="28">
                  <c:v>290.45</c:v>
                </c:pt>
                <c:pt idx="29">
                  <c:v>296.16000000000003</c:v>
                </c:pt>
                <c:pt idx="30">
                  <c:v>294.92</c:v>
                </c:pt>
                <c:pt idx="31">
                  <c:v>295.77</c:v>
                </c:pt>
                <c:pt idx="32">
                  <c:v>272.17</c:v>
                </c:pt>
                <c:pt idx="33">
                  <c:v>295.2</c:v>
                </c:pt>
                <c:pt idx="34">
                  <c:v>312.77999999999997</c:v>
                </c:pt>
                <c:pt idx="35">
                  <c:v>294.08</c:v>
                </c:pt>
                <c:pt idx="36">
                  <c:v>311.64999999999998</c:v>
                </c:pt>
                <c:pt idx="37">
                  <c:v>316.16000000000003</c:v>
                </c:pt>
                <c:pt idx="38">
                  <c:v>295.67</c:v>
                </c:pt>
                <c:pt idx="39">
                  <c:v>274.68</c:v>
                </c:pt>
                <c:pt idx="40">
                  <c:v>303.14</c:v>
                </c:pt>
                <c:pt idx="41">
                  <c:v>305.04000000000002</c:v>
                </c:pt>
                <c:pt idx="42">
                  <c:v>306.39999999999998</c:v>
                </c:pt>
                <c:pt idx="43">
                  <c:v>304.47000000000003</c:v>
                </c:pt>
                <c:pt idx="44">
                  <c:v>305.95999999999998</c:v>
                </c:pt>
                <c:pt idx="45">
                  <c:v>307.02999999999997</c:v>
                </c:pt>
                <c:pt idx="46">
                  <c:v>303.77999999999997</c:v>
                </c:pt>
                <c:pt idx="47">
                  <c:v>305.41000000000003</c:v>
                </c:pt>
                <c:pt idx="48">
                  <c:v>301.91000000000003</c:v>
                </c:pt>
                <c:pt idx="49">
                  <c:v>246.52</c:v>
                </c:pt>
                <c:pt idx="50">
                  <c:v>299.26</c:v>
                </c:pt>
                <c:pt idx="51">
                  <c:v>294.47000000000003</c:v>
                </c:pt>
                <c:pt idx="52">
                  <c:v>298.32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PERUTNINA!$B$128:$B$180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PERUTNINA!$C$128:$C$180</c:f>
              <c:numCache>
                <c:formatCode>#,##0</c:formatCode>
                <c:ptCount val="53"/>
                <c:pt idx="0">
                  <c:v>256150</c:v>
                </c:pt>
                <c:pt idx="1">
                  <c:v>250753</c:v>
                </c:pt>
                <c:pt idx="2">
                  <c:v>252214</c:v>
                </c:pt>
                <c:pt idx="3">
                  <c:v>258692</c:v>
                </c:pt>
                <c:pt idx="4">
                  <c:v>256770</c:v>
                </c:pt>
                <c:pt idx="5">
                  <c:v>254959</c:v>
                </c:pt>
                <c:pt idx="6">
                  <c:v>272478</c:v>
                </c:pt>
                <c:pt idx="7">
                  <c:v>258397</c:v>
                </c:pt>
                <c:pt idx="8">
                  <c:v>292355</c:v>
                </c:pt>
                <c:pt idx="9">
                  <c:v>276652</c:v>
                </c:pt>
                <c:pt idx="10">
                  <c:v>272001</c:v>
                </c:pt>
                <c:pt idx="11">
                  <c:v>271320</c:v>
                </c:pt>
                <c:pt idx="12">
                  <c:v>247523</c:v>
                </c:pt>
                <c:pt idx="13">
                  <c:v>263035</c:v>
                </c:pt>
                <c:pt idx="14">
                  <c:v>262931</c:v>
                </c:pt>
                <c:pt idx="15">
                  <c:v>233658</c:v>
                </c:pt>
                <c:pt idx="16">
                  <c:v>257120</c:v>
                </c:pt>
                <c:pt idx="17">
                  <c:v>240461</c:v>
                </c:pt>
                <c:pt idx="18">
                  <c:v>292227</c:v>
                </c:pt>
                <c:pt idx="19">
                  <c:v>287360</c:v>
                </c:pt>
                <c:pt idx="20">
                  <c:v>274100</c:v>
                </c:pt>
                <c:pt idx="21">
                  <c:v>268299</c:v>
                </c:pt>
                <c:pt idx="22">
                  <c:v>254718</c:v>
                </c:pt>
                <c:pt idx="23">
                  <c:v>274727</c:v>
                </c:pt>
                <c:pt idx="24">
                  <c:v>286439</c:v>
                </c:pt>
                <c:pt idx="25">
                  <c:v>312397</c:v>
                </c:pt>
                <c:pt idx="26">
                  <c:v>282165</c:v>
                </c:pt>
                <c:pt idx="27">
                  <c:v>268636</c:v>
                </c:pt>
                <c:pt idx="28">
                  <c:v>257991</c:v>
                </c:pt>
                <c:pt idx="29">
                  <c:v>234189</c:v>
                </c:pt>
                <c:pt idx="30">
                  <c:v>294369</c:v>
                </c:pt>
                <c:pt idx="31">
                  <c:v>266849</c:v>
                </c:pt>
                <c:pt idx="32">
                  <c:v>304967</c:v>
                </c:pt>
                <c:pt idx="33">
                  <c:v>298087</c:v>
                </c:pt>
                <c:pt idx="34">
                  <c:v>267952</c:v>
                </c:pt>
                <c:pt idx="35">
                  <c:v>274635</c:v>
                </c:pt>
                <c:pt idx="36">
                  <c:v>331836</c:v>
                </c:pt>
                <c:pt idx="37">
                  <c:v>73477</c:v>
                </c:pt>
                <c:pt idx="38">
                  <c:v>185886</c:v>
                </c:pt>
                <c:pt idx="39">
                  <c:v>276902</c:v>
                </c:pt>
                <c:pt idx="40">
                  <c:v>304391</c:v>
                </c:pt>
                <c:pt idx="41">
                  <c:v>300549</c:v>
                </c:pt>
                <c:pt idx="42">
                  <c:v>260824</c:v>
                </c:pt>
                <c:pt idx="43">
                  <c:v>253410</c:v>
                </c:pt>
                <c:pt idx="44">
                  <c:v>298764</c:v>
                </c:pt>
                <c:pt idx="45">
                  <c:v>270077</c:v>
                </c:pt>
                <c:pt idx="46">
                  <c:v>283224</c:v>
                </c:pt>
                <c:pt idx="47">
                  <c:v>284176</c:v>
                </c:pt>
                <c:pt idx="48">
                  <c:v>327770</c:v>
                </c:pt>
                <c:pt idx="49">
                  <c:v>304129</c:v>
                </c:pt>
                <c:pt idx="50">
                  <c:v>301651</c:v>
                </c:pt>
                <c:pt idx="51">
                  <c:v>309741</c:v>
                </c:pt>
                <c:pt idx="52">
                  <c:v>284011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PERUTNINA!$B$128:$B$180</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PERUTNINA!$D$128:$D$180</c:f>
              <c:numCache>
                <c:formatCode>0.00</c:formatCode>
                <c:ptCount val="53"/>
                <c:pt idx="0">
                  <c:v>581.32000000000005</c:v>
                </c:pt>
                <c:pt idx="1">
                  <c:v>580.65</c:v>
                </c:pt>
                <c:pt idx="2">
                  <c:v>589.94000000000005</c:v>
                </c:pt>
                <c:pt idx="3">
                  <c:v>633.22</c:v>
                </c:pt>
                <c:pt idx="4">
                  <c:v>606.49</c:v>
                </c:pt>
                <c:pt idx="5">
                  <c:v>586.30999999999995</c:v>
                </c:pt>
                <c:pt idx="6">
                  <c:v>586.66</c:v>
                </c:pt>
                <c:pt idx="7">
                  <c:v>578.5</c:v>
                </c:pt>
                <c:pt idx="8">
                  <c:v>602.67999999999995</c:v>
                </c:pt>
                <c:pt idx="9">
                  <c:v>596.66</c:v>
                </c:pt>
                <c:pt idx="10">
                  <c:v>574.78</c:v>
                </c:pt>
                <c:pt idx="11">
                  <c:v>600.16999999999996</c:v>
                </c:pt>
                <c:pt idx="12">
                  <c:v>588.11</c:v>
                </c:pt>
                <c:pt idx="13">
                  <c:v>625.94000000000005</c:v>
                </c:pt>
                <c:pt idx="14">
                  <c:v>600.80999999999995</c:v>
                </c:pt>
                <c:pt idx="15">
                  <c:v>584.79</c:v>
                </c:pt>
                <c:pt idx="16">
                  <c:v>581.04</c:v>
                </c:pt>
                <c:pt idx="17">
                  <c:v>586.78</c:v>
                </c:pt>
                <c:pt idx="18">
                  <c:v>618.6</c:v>
                </c:pt>
                <c:pt idx="19">
                  <c:v>602.67999999999995</c:v>
                </c:pt>
                <c:pt idx="20">
                  <c:v>563.86</c:v>
                </c:pt>
                <c:pt idx="21">
                  <c:v>580.97</c:v>
                </c:pt>
                <c:pt idx="22">
                  <c:v>577.19000000000005</c:v>
                </c:pt>
                <c:pt idx="23">
                  <c:v>572.86</c:v>
                </c:pt>
                <c:pt idx="24">
                  <c:v>570.96</c:v>
                </c:pt>
                <c:pt idx="25">
                  <c:v>607.22</c:v>
                </c:pt>
                <c:pt idx="26">
                  <c:v>591.16999999999996</c:v>
                </c:pt>
                <c:pt idx="27">
                  <c:v>574.46</c:v>
                </c:pt>
                <c:pt idx="28">
                  <c:v>581.16999999999996</c:v>
                </c:pt>
                <c:pt idx="29">
                  <c:v>580.67999999999995</c:v>
                </c:pt>
                <c:pt idx="30">
                  <c:v>579.41</c:v>
                </c:pt>
                <c:pt idx="31">
                  <c:v>574.45000000000005</c:v>
                </c:pt>
                <c:pt idx="32">
                  <c:v>613.41999999999996</c:v>
                </c:pt>
                <c:pt idx="33">
                  <c:v>588.79999999999995</c:v>
                </c:pt>
                <c:pt idx="34">
                  <c:v>581.39</c:v>
                </c:pt>
                <c:pt idx="35">
                  <c:v>569.5</c:v>
                </c:pt>
                <c:pt idx="36">
                  <c:v>583.08000000000004</c:v>
                </c:pt>
                <c:pt idx="37">
                  <c:v>584.12</c:v>
                </c:pt>
                <c:pt idx="38">
                  <c:v>595.33000000000004</c:v>
                </c:pt>
                <c:pt idx="39">
                  <c:v>589.14</c:v>
                </c:pt>
                <c:pt idx="40">
                  <c:v>616.14</c:v>
                </c:pt>
                <c:pt idx="41">
                  <c:v>631.4</c:v>
                </c:pt>
                <c:pt idx="42">
                  <c:v>585.94000000000005</c:v>
                </c:pt>
                <c:pt idx="43">
                  <c:v>587.37</c:v>
                </c:pt>
                <c:pt idx="44">
                  <c:v>586.17999999999995</c:v>
                </c:pt>
                <c:pt idx="45">
                  <c:v>605.92999999999995</c:v>
                </c:pt>
                <c:pt idx="46">
                  <c:v>590.27</c:v>
                </c:pt>
                <c:pt idx="47">
                  <c:v>592.80999999999995</c:v>
                </c:pt>
                <c:pt idx="48">
                  <c:v>620.01</c:v>
                </c:pt>
                <c:pt idx="49">
                  <c:v>625.83000000000004</c:v>
                </c:pt>
                <c:pt idx="50">
                  <c:v>613.75</c:v>
                </c:pt>
                <c:pt idx="51">
                  <c:v>620.79999999999995</c:v>
                </c:pt>
                <c:pt idx="52">
                  <c:v>602.38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PERUTNINA!$B$236:$B$288</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PERUTNINA!$C$236:$C$288</c:f>
              <c:numCache>
                <c:formatCode>#,##0</c:formatCode>
                <c:ptCount val="53"/>
                <c:pt idx="0">
                  <c:v>201765</c:v>
                </c:pt>
                <c:pt idx="1">
                  <c:v>173696</c:v>
                </c:pt>
                <c:pt idx="2">
                  <c:v>144118</c:v>
                </c:pt>
                <c:pt idx="3">
                  <c:v>149874</c:v>
                </c:pt>
                <c:pt idx="4">
                  <c:v>174983</c:v>
                </c:pt>
                <c:pt idx="5">
                  <c:v>147389</c:v>
                </c:pt>
                <c:pt idx="6">
                  <c:v>205795</c:v>
                </c:pt>
                <c:pt idx="7">
                  <c:v>185604</c:v>
                </c:pt>
                <c:pt idx="8">
                  <c:v>188378</c:v>
                </c:pt>
                <c:pt idx="9">
                  <c:v>182824</c:v>
                </c:pt>
                <c:pt idx="10">
                  <c:v>183294</c:v>
                </c:pt>
                <c:pt idx="11">
                  <c:v>178550</c:v>
                </c:pt>
                <c:pt idx="12">
                  <c:v>179283</c:v>
                </c:pt>
                <c:pt idx="13">
                  <c:v>165421</c:v>
                </c:pt>
                <c:pt idx="14">
                  <c:v>140575</c:v>
                </c:pt>
                <c:pt idx="15">
                  <c:v>148219</c:v>
                </c:pt>
                <c:pt idx="16">
                  <c:v>205159</c:v>
                </c:pt>
                <c:pt idx="17">
                  <c:v>188648</c:v>
                </c:pt>
                <c:pt idx="18">
                  <c:v>166361</c:v>
                </c:pt>
                <c:pt idx="19">
                  <c:v>187682</c:v>
                </c:pt>
                <c:pt idx="20">
                  <c:v>213375</c:v>
                </c:pt>
                <c:pt idx="21">
                  <c:v>166841</c:v>
                </c:pt>
                <c:pt idx="22">
                  <c:v>183825</c:v>
                </c:pt>
                <c:pt idx="23">
                  <c:v>198611</c:v>
                </c:pt>
                <c:pt idx="24">
                  <c:v>242671</c:v>
                </c:pt>
                <c:pt idx="25">
                  <c:v>236815</c:v>
                </c:pt>
                <c:pt idx="26">
                  <c:v>279915</c:v>
                </c:pt>
                <c:pt idx="27">
                  <c:v>239074</c:v>
                </c:pt>
                <c:pt idx="28">
                  <c:v>155706</c:v>
                </c:pt>
                <c:pt idx="29">
                  <c:v>160735</c:v>
                </c:pt>
                <c:pt idx="30">
                  <c:v>206931</c:v>
                </c:pt>
                <c:pt idx="31">
                  <c:v>245201</c:v>
                </c:pt>
                <c:pt idx="32">
                  <c:v>259113</c:v>
                </c:pt>
                <c:pt idx="33">
                  <c:v>256484</c:v>
                </c:pt>
                <c:pt idx="34">
                  <c:v>161536</c:v>
                </c:pt>
                <c:pt idx="35">
                  <c:v>207563</c:v>
                </c:pt>
                <c:pt idx="36">
                  <c:v>250971</c:v>
                </c:pt>
                <c:pt idx="37">
                  <c:v>56856</c:v>
                </c:pt>
                <c:pt idx="38">
                  <c:v>112568</c:v>
                </c:pt>
                <c:pt idx="39">
                  <c:v>253734</c:v>
                </c:pt>
                <c:pt idx="40">
                  <c:v>216317</c:v>
                </c:pt>
                <c:pt idx="41">
                  <c:v>232115</c:v>
                </c:pt>
                <c:pt idx="42">
                  <c:v>210089</c:v>
                </c:pt>
                <c:pt idx="43">
                  <c:v>160068</c:v>
                </c:pt>
                <c:pt idx="44">
                  <c:v>205881</c:v>
                </c:pt>
                <c:pt idx="45">
                  <c:v>221222</c:v>
                </c:pt>
                <c:pt idx="46">
                  <c:v>169966</c:v>
                </c:pt>
                <c:pt idx="47">
                  <c:v>184653</c:v>
                </c:pt>
                <c:pt idx="48">
                  <c:v>173387</c:v>
                </c:pt>
                <c:pt idx="49">
                  <c:v>155144</c:v>
                </c:pt>
                <c:pt idx="50">
                  <c:v>174122</c:v>
                </c:pt>
                <c:pt idx="51">
                  <c:v>207524</c:v>
                </c:pt>
                <c:pt idx="52">
                  <c:v>228432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PERUTNINA!$B$236:$B$288</c:f>
              <c:numCache>
                <c:formatCode>General</c:formatCode>
                <c:ptCount val="53"/>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formatCode="#,##0">
                  <c:v>1</c:v>
                </c:pt>
                <c:pt idx="39" formatCode="#,##0">
                  <c:v>2</c:v>
                </c:pt>
                <c:pt idx="40" formatCode="#,##0">
                  <c:v>3</c:v>
                </c:pt>
                <c:pt idx="41" formatCode="#,##0">
                  <c:v>4</c:v>
                </c:pt>
                <c:pt idx="42" formatCode="#,##0">
                  <c:v>5</c:v>
                </c:pt>
                <c:pt idx="43" formatCode="#,##0">
                  <c:v>6</c:v>
                </c:pt>
                <c:pt idx="44" formatCode="#,##0">
                  <c:v>7</c:v>
                </c:pt>
                <c:pt idx="45" formatCode="#,##0">
                  <c:v>8</c:v>
                </c:pt>
                <c:pt idx="46" formatCode="#,##0">
                  <c:v>9</c:v>
                </c:pt>
                <c:pt idx="47" formatCode="#,##0">
                  <c:v>10</c:v>
                </c:pt>
                <c:pt idx="48" formatCode="#,##0">
                  <c:v>11</c:v>
                </c:pt>
                <c:pt idx="49" formatCode="#,##0">
                  <c:v>12</c:v>
                </c:pt>
                <c:pt idx="50" formatCode="#,##0">
                  <c:v>13</c:v>
                </c:pt>
                <c:pt idx="51" formatCode="#,##0">
                  <c:v>14</c:v>
                </c:pt>
                <c:pt idx="52" formatCode="#,##0">
                  <c:v>15</c:v>
                </c:pt>
              </c:numCache>
            </c:numRef>
          </c:cat>
          <c:val>
            <c:numRef>
              <c:f>PERUTNINA!$D$236:$D$288</c:f>
              <c:numCache>
                <c:formatCode>0.00</c:formatCode>
                <c:ptCount val="53"/>
                <c:pt idx="0">
                  <c:v>276.97000000000003</c:v>
                </c:pt>
                <c:pt idx="1">
                  <c:v>293.64999999999998</c:v>
                </c:pt>
                <c:pt idx="2">
                  <c:v>307.77999999999997</c:v>
                </c:pt>
                <c:pt idx="3">
                  <c:v>282.97000000000003</c:v>
                </c:pt>
                <c:pt idx="4">
                  <c:v>294.33</c:v>
                </c:pt>
                <c:pt idx="5">
                  <c:v>297.37</c:v>
                </c:pt>
                <c:pt idx="6">
                  <c:v>290.32</c:v>
                </c:pt>
                <c:pt idx="7">
                  <c:v>285.39999999999998</c:v>
                </c:pt>
                <c:pt idx="8">
                  <c:v>288.76</c:v>
                </c:pt>
                <c:pt idx="9">
                  <c:v>287.97000000000003</c:v>
                </c:pt>
                <c:pt idx="10">
                  <c:v>281.26</c:v>
                </c:pt>
                <c:pt idx="11">
                  <c:v>278.39999999999998</c:v>
                </c:pt>
                <c:pt idx="12">
                  <c:v>303.74</c:v>
                </c:pt>
                <c:pt idx="13">
                  <c:v>294.43</c:v>
                </c:pt>
                <c:pt idx="14">
                  <c:v>290.33999999999997</c:v>
                </c:pt>
                <c:pt idx="15">
                  <c:v>292.52999999999997</c:v>
                </c:pt>
                <c:pt idx="16">
                  <c:v>270.12</c:v>
                </c:pt>
                <c:pt idx="17">
                  <c:v>292.37</c:v>
                </c:pt>
                <c:pt idx="18">
                  <c:v>280.93</c:v>
                </c:pt>
                <c:pt idx="19">
                  <c:v>291.04000000000002</c:v>
                </c:pt>
                <c:pt idx="20">
                  <c:v>279.66000000000003</c:v>
                </c:pt>
                <c:pt idx="21">
                  <c:v>289.61</c:v>
                </c:pt>
                <c:pt idx="22">
                  <c:v>291.31</c:v>
                </c:pt>
                <c:pt idx="23">
                  <c:v>275.8</c:v>
                </c:pt>
                <c:pt idx="24">
                  <c:v>255.09</c:v>
                </c:pt>
                <c:pt idx="25">
                  <c:v>255.23</c:v>
                </c:pt>
                <c:pt idx="26">
                  <c:v>253.2</c:v>
                </c:pt>
                <c:pt idx="27">
                  <c:v>261.37</c:v>
                </c:pt>
                <c:pt idx="28">
                  <c:v>288.95999999999998</c:v>
                </c:pt>
                <c:pt idx="29">
                  <c:v>261.77</c:v>
                </c:pt>
                <c:pt idx="30">
                  <c:v>270.29000000000002</c:v>
                </c:pt>
                <c:pt idx="31">
                  <c:v>267.81</c:v>
                </c:pt>
                <c:pt idx="32">
                  <c:v>240.3</c:v>
                </c:pt>
                <c:pt idx="33">
                  <c:v>246.98</c:v>
                </c:pt>
                <c:pt idx="34">
                  <c:v>300.86</c:v>
                </c:pt>
                <c:pt idx="35">
                  <c:v>260.73</c:v>
                </c:pt>
                <c:pt idx="36">
                  <c:v>261.27</c:v>
                </c:pt>
                <c:pt idx="37">
                  <c:v>334.2</c:v>
                </c:pt>
                <c:pt idx="38">
                  <c:v>289.68</c:v>
                </c:pt>
                <c:pt idx="39">
                  <c:v>256.19</c:v>
                </c:pt>
                <c:pt idx="40">
                  <c:v>276.12</c:v>
                </c:pt>
                <c:pt idx="41">
                  <c:v>269.83</c:v>
                </c:pt>
                <c:pt idx="42">
                  <c:v>258.32</c:v>
                </c:pt>
                <c:pt idx="43">
                  <c:v>307.60000000000002</c:v>
                </c:pt>
                <c:pt idx="44">
                  <c:v>299.35000000000002</c:v>
                </c:pt>
                <c:pt idx="45">
                  <c:v>276.01</c:v>
                </c:pt>
                <c:pt idx="46">
                  <c:v>278.27999999999997</c:v>
                </c:pt>
                <c:pt idx="47">
                  <c:v>302.35000000000002</c:v>
                </c:pt>
                <c:pt idx="48">
                  <c:v>306.52999999999997</c:v>
                </c:pt>
                <c:pt idx="49">
                  <c:v>299.14999999999998</c:v>
                </c:pt>
                <c:pt idx="50">
                  <c:v>285.27</c:v>
                </c:pt>
                <c:pt idx="51">
                  <c:v>295.08999999999997</c:v>
                </c:pt>
                <c:pt idx="52">
                  <c:v>286.67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JAJCA'!$O$41:$BO$41</c:f>
              <c:numCache>
                <c:formatCode>0.00</c:formatCode>
                <c:ptCount val="53"/>
                <c:pt idx="0">
                  <c:v>224.45340159999995</c:v>
                </c:pt>
                <c:pt idx="1">
                  <c:v>222.00740145</c:v>
                </c:pt>
                <c:pt idx="2">
                  <c:v>218.23184340999998</c:v>
                </c:pt>
                <c:pt idx="3">
                  <c:v>217.27763994999998</c:v>
                </c:pt>
                <c:pt idx="4">
                  <c:v>213.78658029000005</c:v>
                </c:pt>
                <c:pt idx="5">
                  <c:v>207.61404854</c:v>
                </c:pt>
                <c:pt idx="6">
                  <c:v>206.67312631999997</c:v>
                </c:pt>
                <c:pt idx="7">
                  <c:v>204.96973442000007</c:v>
                </c:pt>
                <c:pt idx="8">
                  <c:v>202.10884834000001</c:v>
                </c:pt>
                <c:pt idx="9">
                  <c:v>199.94546666000002</c:v>
                </c:pt>
                <c:pt idx="10">
                  <c:v>197.47307423999999</c:v>
                </c:pt>
                <c:pt idx="11">
                  <c:v>196.37732709999995</c:v>
                </c:pt>
                <c:pt idx="12">
                  <c:v>195.95948459999991</c:v>
                </c:pt>
                <c:pt idx="13">
                  <c:v>195.45979500999997</c:v>
                </c:pt>
                <c:pt idx="14">
                  <c:v>194.90442404000001</c:v>
                </c:pt>
                <c:pt idx="15">
                  <c:v>194.74872768999998</c:v>
                </c:pt>
                <c:pt idx="16">
                  <c:v>194.40063669999998</c:v>
                </c:pt>
                <c:pt idx="17">
                  <c:v>194.36138026000006</c:v>
                </c:pt>
                <c:pt idx="18">
                  <c:v>193.91697213000009</c:v>
                </c:pt>
                <c:pt idx="19">
                  <c:v>193.64017412000001</c:v>
                </c:pt>
                <c:pt idx="20">
                  <c:v>195.12732539000001</c:v>
                </c:pt>
                <c:pt idx="21">
                  <c:v>197.58510052</c:v>
                </c:pt>
                <c:pt idx="22">
                  <c:v>199.29621669000002</c:v>
                </c:pt>
                <c:pt idx="23">
                  <c:v>201.99303460000002</c:v>
                </c:pt>
                <c:pt idx="24">
                  <c:v>204.18995221000003</c:v>
                </c:pt>
                <c:pt idx="25">
                  <c:v>206.90443955000001</c:v>
                </c:pt>
                <c:pt idx="26">
                  <c:v>211.44068523999997</c:v>
                </c:pt>
                <c:pt idx="27">
                  <c:v>215.05251893999997</c:v>
                </c:pt>
                <c:pt idx="28">
                  <c:v>218.81402844000004</c:v>
                </c:pt>
                <c:pt idx="29">
                  <c:v>225.69203855000001</c:v>
                </c:pt>
                <c:pt idx="30">
                  <c:v>231.73016197000001</c:v>
                </c:pt>
                <c:pt idx="31">
                  <c:v>237.91701078000006</c:v>
                </c:pt>
                <c:pt idx="32">
                  <c:v>240.02933978999994</c:v>
                </c:pt>
                <c:pt idx="33">
                  <c:v>242.00316836999994</c:v>
                </c:pt>
                <c:pt idx="34">
                  <c:v>242.83147898999999</c:v>
                </c:pt>
                <c:pt idx="35">
                  <c:v>244.54875394999999</c:v>
                </c:pt>
                <c:pt idx="36">
                  <c:v>244.65005486034642</c:v>
                </c:pt>
                <c:pt idx="37">
                  <c:v>244.96681926118734</c:v>
                </c:pt>
                <c:pt idx="38">
                  <c:v>242.05220378280131</c:v>
                </c:pt>
                <c:pt idx="39">
                  <c:v>240.28887166883578</c:v>
                </c:pt>
                <c:pt idx="40">
                  <c:v>236.61151376514169</c:v>
                </c:pt>
                <c:pt idx="41">
                  <c:v>235.75165494043452</c:v>
                </c:pt>
                <c:pt idx="42">
                  <c:v>236.73761849033937</c:v>
                </c:pt>
                <c:pt idx="43">
                  <c:v>237.21617346080689</c:v>
                </c:pt>
                <c:pt idx="44">
                  <c:v>241.34820866953658</c:v>
                </c:pt>
                <c:pt idx="45">
                  <c:v>246.19499757733513</c:v>
                </c:pt>
                <c:pt idx="46">
                  <c:v>252.05258303133451</c:v>
                </c:pt>
                <c:pt idx="47">
                  <c:v>259.62300372409652</c:v>
                </c:pt>
                <c:pt idx="48">
                  <c:v>269.24713175493054</c:v>
                </c:pt>
                <c:pt idx="49">
                  <c:v>276.37355332866161</c:v>
                </c:pt>
                <c:pt idx="50">
                  <c:v>280.90854069476433</c:v>
                </c:pt>
                <c:pt idx="51">
                  <c:v>283.57296441085197</c:v>
                </c:pt>
                <c:pt idx="52">
                  <c:v>281.8705996095706</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JAJCA'!$O$42:$BO$42</c:f>
              <c:numCache>
                <c:formatCode>0.00</c:formatCode>
                <c:ptCount val="53"/>
                <c:pt idx="0">
                  <c:v>270.75</c:v>
                </c:pt>
                <c:pt idx="1">
                  <c:v>268.54000000000002</c:v>
                </c:pt>
                <c:pt idx="2">
                  <c:v>265.74</c:v>
                </c:pt>
                <c:pt idx="3">
                  <c:v>268.73</c:v>
                </c:pt>
                <c:pt idx="4">
                  <c:v>267.06</c:v>
                </c:pt>
                <c:pt idx="5">
                  <c:v>266.47000000000003</c:v>
                </c:pt>
                <c:pt idx="6">
                  <c:v>267.16000000000003</c:v>
                </c:pt>
                <c:pt idx="7">
                  <c:v>263.92</c:v>
                </c:pt>
                <c:pt idx="8">
                  <c:v>267.89</c:v>
                </c:pt>
                <c:pt idx="9">
                  <c:v>268.49</c:v>
                </c:pt>
                <c:pt idx="10">
                  <c:v>267.12</c:v>
                </c:pt>
                <c:pt idx="11">
                  <c:v>264.8039</c:v>
                </c:pt>
                <c:pt idx="12">
                  <c:v>267.63</c:v>
                </c:pt>
                <c:pt idx="13">
                  <c:v>268.39999999999998</c:v>
                </c:pt>
                <c:pt idx="14">
                  <c:v>270.25909999999999</c:v>
                </c:pt>
                <c:pt idx="15">
                  <c:v>269.42290000000003</c:v>
                </c:pt>
                <c:pt idx="16">
                  <c:v>271.02950000000004</c:v>
                </c:pt>
                <c:pt idx="17">
                  <c:v>269.89999999999998</c:v>
                </c:pt>
                <c:pt idx="18">
                  <c:v>268.57830000000001</c:v>
                </c:pt>
                <c:pt idx="19">
                  <c:v>269.41000000000003</c:v>
                </c:pt>
                <c:pt idx="20">
                  <c:v>272.64060000000001</c:v>
                </c:pt>
                <c:pt idx="21">
                  <c:v>269.38710000000003</c:v>
                </c:pt>
                <c:pt idx="22">
                  <c:v>269.2</c:v>
                </c:pt>
                <c:pt idx="23">
                  <c:v>272.50760000000002</c:v>
                </c:pt>
                <c:pt idx="24">
                  <c:v>271.58710000000002</c:v>
                </c:pt>
                <c:pt idx="25">
                  <c:v>269.68119999999999</c:v>
                </c:pt>
                <c:pt idx="26">
                  <c:v>273.29610000000002</c:v>
                </c:pt>
                <c:pt idx="27">
                  <c:v>269.38659999999999</c:v>
                </c:pt>
                <c:pt idx="28">
                  <c:v>271.4436</c:v>
                </c:pt>
                <c:pt idx="29">
                  <c:v>275.84000000000003</c:v>
                </c:pt>
                <c:pt idx="30">
                  <c:v>272.45999999999998</c:v>
                </c:pt>
                <c:pt idx="31">
                  <c:v>275.2</c:v>
                </c:pt>
                <c:pt idx="32">
                  <c:v>269.73700000000002</c:v>
                </c:pt>
                <c:pt idx="33">
                  <c:v>273.27550000000002</c:v>
                </c:pt>
                <c:pt idx="34">
                  <c:v>270.51320000000004</c:v>
                </c:pt>
                <c:pt idx="35">
                  <c:v>282.98670000000004</c:v>
                </c:pt>
                <c:pt idx="36">
                  <c:v>295.25420000000003</c:v>
                </c:pt>
                <c:pt idx="37">
                  <c:v>293.42650000000003</c:v>
                </c:pt>
                <c:pt idx="38">
                  <c:v>289.01350000000002</c:v>
                </c:pt>
                <c:pt idx="39">
                  <c:v>275.94830000000002</c:v>
                </c:pt>
                <c:pt idx="40">
                  <c:v>295.52</c:v>
                </c:pt>
                <c:pt idx="41">
                  <c:v>289.60000000000002</c:v>
                </c:pt>
                <c:pt idx="42">
                  <c:v>288.16000000000003</c:v>
                </c:pt>
                <c:pt idx="43">
                  <c:v>289.60000000000002</c:v>
                </c:pt>
                <c:pt idx="44">
                  <c:v>276.57040000000001</c:v>
                </c:pt>
                <c:pt idx="45">
                  <c:v>274.52</c:v>
                </c:pt>
                <c:pt idx="46">
                  <c:v>304.32</c:v>
                </c:pt>
                <c:pt idx="47">
                  <c:v>302.87</c:v>
                </c:pt>
                <c:pt idx="48">
                  <c:v>309.8553</c:v>
                </c:pt>
                <c:pt idx="49">
                  <c:v>308.16840000000002</c:v>
                </c:pt>
                <c:pt idx="50">
                  <c:v>316.40000000000003</c:v>
                </c:pt>
                <c:pt idx="51">
                  <c:v>314.87580000000003</c:v>
                </c:pt>
                <c:pt idx="52">
                  <c:v>311.46430000000004</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JAJCA'!$O$43:$BO$43</c:f>
              <c:numCache>
                <c:formatCode>0.00</c:formatCode>
                <c:ptCount val="53"/>
                <c:pt idx="0">
                  <c:v>172.32</c:v>
                </c:pt>
                <c:pt idx="1">
                  <c:v>172.91</c:v>
                </c:pt>
                <c:pt idx="2">
                  <c:v>170.93</c:v>
                </c:pt>
                <c:pt idx="3">
                  <c:v>161.86000000000001</c:v>
                </c:pt>
                <c:pt idx="4">
                  <c:v>169.53</c:v>
                </c:pt>
                <c:pt idx="5">
                  <c:v>160.13400000000001</c:v>
                </c:pt>
                <c:pt idx="6">
                  <c:v>163.91</c:v>
                </c:pt>
                <c:pt idx="7">
                  <c:v>157.32</c:v>
                </c:pt>
                <c:pt idx="8">
                  <c:v>156.15600000000001</c:v>
                </c:pt>
                <c:pt idx="9">
                  <c:v>155.52719999999999</c:v>
                </c:pt>
                <c:pt idx="10">
                  <c:v>156.58000000000001</c:v>
                </c:pt>
                <c:pt idx="11">
                  <c:v>156.06829999999999</c:v>
                </c:pt>
                <c:pt idx="12">
                  <c:v>155.98170000000002</c:v>
                </c:pt>
                <c:pt idx="13">
                  <c:v>152.29</c:v>
                </c:pt>
                <c:pt idx="14">
                  <c:v>154.21</c:v>
                </c:pt>
                <c:pt idx="15">
                  <c:v>149.94750000000002</c:v>
                </c:pt>
                <c:pt idx="16">
                  <c:v>148.32</c:v>
                </c:pt>
                <c:pt idx="17">
                  <c:v>147.72800000000001</c:v>
                </c:pt>
                <c:pt idx="18">
                  <c:v>150.47060000000002</c:v>
                </c:pt>
                <c:pt idx="19">
                  <c:v>147.94</c:v>
                </c:pt>
                <c:pt idx="20">
                  <c:v>148.21090000000001</c:v>
                </c:pt>
                <c:pt idx="21">
                  <c:v>148.70170000000002</c:v>
                </c:pt>
                <c:pt idx="22">
                  <c:v>153.18370000000002</c:v>
                </c:pt>
                <c:pt idx="23">
                  <c:v>158.37</c:v>
                </c:pt>
                <c:pt idx="24">
                  <c:v>156.0966</c:v>
                </c:pt>
                <c:pt idx="25">
                  <c:v>160.06</c:v>
                </c:pt>
                <c:pt idx="26">
                  <c:v>159.32130000000001</c:v>
                </c:pt>
                <c:pt idx="27">
                  <c:v>161.9</c:v>
                </c:pt>
                <c:pt idx="28">
                  <c:v>162.44</c:v>
                </c:pt>
                <c:pt idx="29">
                  <c:v>157.30000000000001</c:v>
                </c:pt>
                <c:pt idx="30">
                  <c:v>163.59</c:v>
                </c:pt>
                <c:pt idx="31">
                  <c:v>163</c:v>
                </c:pt>
                <c:pt idx="32">
                  <c:v>164.54</c:v>
                </c:pt>
                <c:pt idx="33">
                  <c:v>164.74</c:v>
                </c:pt>
                <c:pt idx="34">
                  <c:v>169.44</c:v>
                </c:pt>
                <c:pt idx="35">
                  <c:v>163.69</c:v>
                </c:pt>
                <c:pt idx="36">
                  <c:v>168.02</c:v>
                </c:pt>
                <c:pt idx="37">
                  <c:v>170.18</c:v>
                </c:pt>
                <c:pt idx="38">
                  <c:v>172.91</c:v>
                </c:pt>
                <c:pt idx="39">
                  <c:v>167.72</c:v>
                </c:pt>
                <c:pt idx="40">
                  <c:v>161.12</c:v>
                </c:pt>
                <c:pt idx="41">
                  <c:v>170.01</c:v>
                </c:pt>
                <c:pt idx="42">
                  <c:v>167.19</c:v>
                </c:pt>
                <c:pt idx="43">
                  <c:v>165.91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JAJCA'!$O$44:$BO$44</c:f>
              <c:numCache>
                <c:formatCode>0.00</c:formatCode>
                <c:ptCount val="53"/>
                <c:pt idx="0">
                  <c:v>234.43</c:v>
                </c:pt>
                <c:pt idx="1">
                  <c:v>238.3</c:v>
                </c:pt>
                <c:pt idx="2">
                  <c:v>234.08</c:v>
                </c:pt>
                <c:pt idx="3">
                  <c:v>232.11</c:v>
                </c:pt>
                <c:pt idx="4">
                  <c:v>229.63</c:v>
                </c:pt>
                <c:pt idx="5">
                  <c:v>234.63</c:v>
                </c:pt>
                <c:pt idx="6">
                  <c:v>232.54</c:v>
                </c:pt>
                <c:pt idx="7">
                  <c:v>231.64000000000001</c:v>
                </c:pt>
                <c:pt idx="8">
                  <c:v>231.11</c:v>
                </c:pt>
                <c:pt idx="9">
                  <c:v>232.45000000000002</c:v>
                </c:pt>
                <c:pt idx="10">
                  <c:v>229.09</c:v>
                </c:pt>
                <c:pt idx="11">
                  <c:v>229.07</c:v>
                </c:pt>
                <c:pt idx="12">
                  <c:v>232.61</c:v>
                </c:pt>
                <c:pt idx="13">
                  <c:v>232.53</c:v>
                </c:pt>
                <c:pt idx="14">
                  <c:v>230.91</c:v>
                </c:pt>
                <c:pt idx="15">
                  <c:v>229.22</c:v>
                </c:pt>
                <c:pt idx="16">
                  <c:v>231.23000000000002</c:v>
                </c:pt>
                <c:pt idx="17">
                  <c:v>232.64000000000001</c:v>
                </c:pt>
                <c:pt idx="18">
                  <c:v>228.77</c:v>
                </c:pt>
                <c:pt idx="19">
                  <c:v>227.69</c:v>
                </c:pt>
                <c:pt idx="20">
                  <c:v>230.46</c:v>
                </c:pt>
                <c:pt idx="21">
                  <c:v>231.43</c:v>
                </c:pt>
                <c:pt idx="22">
                  <c:v>229.84</c:v>
                </c:pt>
                <c:pt idx="23">
                  <c:v>234.73000000000002</c:v>
                </c:pt>
                <c:pt idx="24">
                  <c:v>232.02</c:v>
                </c:pt>
                <c:pt idx="25">
                  <c:v>234.92000000000002</c:v>
                </c:pt>
                <c:pt idx="26">
                  <c:v>216.6</c:v>
                </c:pt>
                <c:pt idx="27">
                  <c:v>207.26</c:v>
                </c:pt>
                <c:pt idx="28">
                  <c:v>204.94</c:v>
                </c:pt>
                <c:pt idx="29">
                  <c:v>207.86</c:v>
                </c:pt>
                <c:pt idx="30">
                  <c:v>211.86</c:v>
                </c:pt>
                <c:pt idx="31">
                  <c:v>208.03</c:v>
                </c:pt>
                <c:pt idx="32">
                  <c:v>202.97</c:v>
                </c:pt>
                <c:pt idx="33">
                  <c:v>208.22</c:v>
                </c:pt>
                <c:pt idx="34">
                  <c:v>206.4</c:v>
                </c:pt>
                <c:pt idx="35">
                  <c:v>210.71</c:v>
                </c:pt>
                <c:pt idx="36">
                  <c:v>206.76</c:v>
                </c:pt>
                <c:pt idx="37">
                  <c:v>206.76</c:v>
                </c:pt>
                <c:pt idx="38">
                  <c:v>210.04</c:v>
                </c:pt>
                <c:pt idx="39">
                  <c:v>202.72</c:v>
                </c:pt>
                <c:pt idx="40">
                  <c:v>205.38</c:v>
                </c:pt>
                <c:pt idx="41">
                  <c:v>210.86</c:v>
                </c:pt>
                <c:pt idx="42">
                  <c:v>211.45000000000002</c:v>
                </c:pt>
                <c:pt idx="43">
                  <c:v>207.04</c:v>
                </c:pt>
                <c:pt idx="44">
                  <c:v>208.97</c:v>
                </c:pt>
                <c:pt idx="45">
                  <c:v>206.28</c:v>
                </c:pt>
                <c:pt idx="46">
                  <c:v>203.75</c:v>
                </c:pt>
                <c:pt idx="47">
                  <c:v>207.71</c:v>
                </c:pt>
                <c:pt idx="48">
                  <c:v>206.52</c:v>
                </c:pt>
                <c:pt idx="49">
                  <c:v>207.51</c:v>
                </c:pt>
                <c:pt idx="50">
                  <c:v>207.87</c:v>
                </c:pt>
                <c:pt idx="51">
                  <c:v>205.24</c:v>
                </c:pt>
                <c:pt idx="52">
                  <c:v>207.03</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PERUTNINA'!$O$41:$BO$41</c:f>
              <c:numCache>
                <c:formatCode>0.00</c:formatCode>
                <c:ptCount val="53"/>
                <c:pt idx="0">
                  <c:v>266.8811</c:v>
                </c:pt>
                <c:pt idx="1">
                  <c:v>264.46929999999998</c:v>
                </c:pt>
                <c:pt idx="2">
                  <c:v>263.91989999999998</c:v>
                </c:pt>
                <c:pt idx="3">
                  <c:v>268.27449999999999</c:v>
                </c:pt>
                <c:pt idx="4">
                  <c:v>267.6703</c:v>
                </c:pt>
                <c:pt idx="5">
                  <c:v>269.11419999999998</c:v>
                </c:pt>
                <c:pt idx="6">
                  <c:v>270.55446710342613</c:v>
                </c:pt>
                <c:pt idx="7">
                  <c:v>272.78385357104503</c:v>
                </c:pt>
                <c:pt idx="8">
                  <c:v>275.00229067769305</c:v>
                </c:pt>
                <c:pt idx="9">
                  <c:v>271.70771740951562</c:v>
                </c:pt>
                <c:pt idx="10">
                  <c:v>271.2476397916443</c:v>
                </c:pt>
                <c:pt idx="11">
                  <c:v>271.35160924712704</c:v>
                </c:pt>
                <c:pt idx="12">
                  <c:v>274.45993791214687</c:v>
                </c:pt>
                <c:pt idx="13">
                  <c:v>274.65784515783838</c:v>
                </c:pt>
                <c:pt idx="14">
                  <c:v>276.074131824505</c:v>
                </c:pt>
                <c:pt idx="15">
                  <c:v>277.23349005885495</c:v>
                </c:pt>
                <c:pt idx="16">
                  <c:v>278.22816232209738</c:v>
                </c:pt>
                <c:pt idx="17">
                  <c:v>276.26201547351525</c:v>
                </c:pt>
                <c:pt idx="18">
                  <c:v>272.56490123060462</c:v>
                </c:pt>
                <c:pt idx="19">
                  <c:v>273.64246129481006</c:v>
                </c:pt>
                <c:pt idx="20">
                  <c:v>277.18644660246122</c:v>
                </c:pt>
                <c:pt idx="21">
                  <c:v>279.68376884965221</c:v>
                </c:pt>
                <c:pt idx="22">
                  <c:v>277.67976677367574</c:v>
                </c:pt>
                <c:pt idx="23">
                  <c:v>277.92934139111827</c:v>
                </c:pt>
                <c:pt idx="24">
                  <c:v>277.31394408774742</c:v>
                </c:pt>
                <c:pt idx="25">
                  <c:v>282.98083789192083</c:v>
                </c:pt>
                <c:pt idx="26">
                  <c:v>277.69792017121461</c:v>
                </c:pt>
                <c:pt idx="27">
                  <c:v>278.25018624933125</c:v>
                </c:pt>
                <c:pt idx="28">
                  <c:v>280.09779907972182</c:v>
                </c:pt>
                <c:pt idx="29">
                  <c:v>296.13351563999998</c:v>
                </c:pt>
                <c:pt idx="30">
                  <c:v>297.28804131999999</c:v>
                </c:pt>
                <c:pt idx="31">
                  <c:v>297.81452654000003</c:v>
                </c:pt>
                <c:pt idx="32">
                  <c:v>294.43294043999992</c:v>
                </c:pt>
                <c:pt idx="33">
                  <c:v>289.64945010999998</c:v>
                </c:pt>
                <c:pt idx="34">
                  <c:v>290.34843927000003</c:v>
                </c:pt>
                <c:pt idx="35">
                  <c:v>290.84638294000001</c:v>
                </c:pt>
                <c:pt idx="36">
                  <c:v>274.25101365874548</c:v>
                </c:pt>
                <c:pt idx="37">
                  <c:v>275.7350112823807</c:v>
                </c:pt>
                <c:pt idx="38">
                  <c:v>278.11040427103404</c:v>
                </c:pt>
                <c:pt idx="39">
                  <c:v>278.53373750802825</c:v>
                </c:pt>
                <c:pt idx="40">
                  <c:v>278.37532663241268</c:v>
                </c:pt>
                <c:pt idx="41">
                  <c:v>274.40489522586171</c:v>
                </c:pt>
                <c:pt idx="42">
                  <c:v>275.33516792977952</c:v>
                </c:pt>
                <c:pt idx="43">
                  <c:v>276.814676546778</c:v>
                </c:pt>
                <c:pt idx="44">
                  <c:v>278.56062911582103</c:v>
                </c:pt>
                <c:pt idx="45">
                  <c:v>280.83834160779281</c:v>
                </c:pt>
                <c:pt idx="46">
                  <c:v>278.76011867908369</c:v>
                </c:pt>
                <c:pt idx="47">
                  <c:v>281.19673478912432</c:v>
                </c:pt>
                <c:pt idx="48">
                  <c:v>283.76978861057592</c:v>
                </c:pt>
                <c:pt idx="49">
                  <c:v>284.20326224577173</c:v>
                </c:pt>
                <c:pt idx="50">
                  <c:v>283.99197389210025</c:v>
                </c:pt>
                <c:pt idx="51">
                  <c:v>286.37798437165486</c:v>
                </c:pt>
                <c:pt idx="52">
                  <c:v>282.77493920176056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PERUTNINA'!$O$42:$BO$42</c:f>
              <c:numCache>
                <c:formatCode>0.00</c:formatCode>
                <c:ptCount val="53"/>
                <c:pt idx="0">
                  <c:v>424</c:v>
                </c:pt>
                <c:pt idx="1">
                  <c:v>424</c:v>
                </c:pt>
                <c:pt idx="2">
                  <c:v>425</c:v>
                </c:pt>
                <c:pt idx="3">
                  <c:v>425</c:v>
                </c:pt>
                <c:pt idx="4">
                  <c:v>425</c:v>
                </c:pt>
                <c:pt idx="5">
                  <c:v>424</c:v>
                </c:pt>
                <c:pt idx="6">
                  <c:v>424</c:v>
                </c:pt>
                <c:pt idx="7">
                  <c:v>424</c:v>
                </c:pt>
                <c:pt idx="8">
                  <c:v>424</c:v>
                </c:pt>
                <c:pt idx="9">
                  <c:v>424</c:v>
                </c:pt>
                <c:pt idx="10">
                  <c:v>424</c:v>
                </c:pt>
                <c:pt idx="11">
                  <c:v>424</c:v>
                </c:pt>
                <c:pt idx="12">
                  <c:v>424</c:v>
                </c:pt>
                <c:pt idx="13">
                  <c:v>424</c:v>
                </c:pt>
                <c:pt idx="14">
                  <c:v>424</c:v>
                </c:pt>
                <c:pt idx="15">
                  <c:v>425</c:v>
                </c:pt>
                <c:pt idx="16">
                  <c:v>425</c:v>
                </c:pt>
                <c:pt idx="17">
                  <c:v>425</c:v>
                </c:pt>
                <c:pt idx="18">
                  <c:v>425</c:v>
                </c:pt>
                <c:pt idx="19">
                  <c:v>425</c:v>
                </c:pt>
                <c:pt idx="20">
                  <c:v>425</c:v>
                </c:pt>
                <c:pt idx="21">
                  <c:v>425</c:v>
                </c:pt>
                <c:pt idx="22">
                  <c:v>425</c:v>
                </c:pt>
                <c:pt idx="23">
                  <c:v>425</c:v>
                </c:pt>
                <c:pt idx="24">
                  <c:v>426</c:v>
                </c:pt>
                <c:pt idx="25">
                  <c:v>426</c:v>
                </c:pt>
                <c:pt idx="26">
                  <c:v>426</c:v>
                </c:pt>
                <c:pt idx="27">
                  <c:v>426</c:v>
                </c:pt>
                <c:pt idx="28">
                  <c:v>426</c:v>
                </c:pt>
                <c:pt idx="29">
                  <c:v>426</c:v>
                </c:pt>
                <c:pt idx="30">
                  <c:v>426</c:v>
                </c:pt>
                <c:pt idx="31">
                  <c:v>426</c:v>
                </c:pt>
                <c:pt idx="32">
                  <c:v>427</c:v>
                </c:pt>
                <c:pt idx="33">
                  <c:v>427</c:v>
                </c:pt>
                <c:pt idx="34">
                  <c:v>427</c:v>
                </c:pt>
                <c:pt idx="35">
                  <c:v>430</c:v>
                </c:pt>
                <c:pt idx="36">
                  <c:v>430</c:v>
                </c:pt>
                <c:pt idx="37">
                  <c:v>430</c:v>
                </c:pt>
                <c:pt idx="38">
                  <c:v>430</c:v>
                </c:pt>
                <c:pt idx="39">
                  <c:v>430</c:v>
                </c:pt>
                <c:pt idx="40">
                  <c:v>430</c:v>
                </c:pt>
                <c:pt idx="41">
                  <c:v>430</c:v>
                </c:pt>
                <c:pt idx="42">
                  <c:v>430</c:v>
                </c:pt>
                <c:pt idx="43">
                  <c:v>430</c:v>
                </c:pt>
                <c:pt idx="44">
                  <c:v>430</c:v>
                </c:pt>
                <c:pt idx="45">
                  <c:v>430</c:v>
                </c:pt>
                <c:pt idx="46">
                  <c:v>430</c:v>
                </c:pt>
                <c:pt idx="47">
                  <c:v>430</c:v>
                </c:pt>
                <c:pt idx="48">
                  <c:v>430</c:v>
                </c:pt>
                <c:pt idx="49">
                  <c:v>432</c:v>
                </c:pt>
                <c:pt idx="50">
                  <c:v>434</c:v>
                </c:pt>
                <c:pt idx="51">
                  <c:v>434</c:v>
                </c:pt>
                <c:pt idx="52">
                  <c:v>434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PERUTNINA'!$O$43:$BO$43</c:f>
              <c:numCache>
                <c:formatCode>0.00</c:formatCode>
                <c:ptCount val="53"/>
                <c:pt idx="0">
                  <c:v>199.3896</c:v>
                </c:pt>
                <c:pt idx="1">
                  <c:v>184.5487</c:v>
                </c:pt>
                <c:pt idx="2">
                  <c:v>209.9556</c:v>
                </c:pt>
                <c:pt idx="3">
                  <c:v>194.09060000000002</c:v>
                </c:pt>
                <c:pt idx="4">
                  <c:v>193.9238</c:v>
                </c:pt>
                <c:pt idx="5">
                  <c:v>210.07260000000002</c:v>
                </c:pt>
                <c:pt idx="6">
                  <c:v>201.8167</c:v>
                </c:pt>
                <c:pt idx="7">
                  <c:v>206.4563</c:v>
                </c:pt>
                <c:pt idx="8">
                  <c:v>209.48090000000002</c:v>
                </c:pt>
                <c:pt idx="9">
                  <c:v>198.6183</c:v>
                </c:pt>
                <c:pt idx="10">
                  <c:v>195.96090000000001</c:v>
                </c:pt>
                <c:pt idx="11">
                  <c:v>213.70790000000002</c:v>
                </c:pt>
                <c:pt idx="12">
                  <c:v>207.63240000000002</c:v>
                </c:pt>
                <c:pt idx="13">
                  <c:v>206.82900000000001</c:v>
                </c:pt>
                <c:pt idx="14">
                  <c:v>207.9932</c:v>
                </c:pt>
                <c:pt idx="15">
                  <c:v>210.52510000000001</c:v>
                </c:pt>
                <c:pt idx="16">
                  <c:v>213.54430000000002</c:v>
                </c:pt>
                <c:pt idx="17">
                  <c:v>207.53060000000002</c:v>
                </c:pt>
                <c:pt idx="18">
                  <c:v>187.649</c:v>
                </c:pt>
                <c:pt idx="19">
                  <c:v>189.21860000000001</c:v>
                </c:pt>
                <c:pt idx="20">
                  <c:v>208.57760000000002</c:v>
                </c:pt>
                <c:pt idx="21">
                  <c:v>213.76930000000002</c:v>
                </c:pt>
                <c:pt idx="22">
                  <c:v>207.47910000000002</c:v>
                </c:pt>
                <c:pt idx="23">
                  <c:v>218.45790000000002</c:v>
                </c:pt>
                <c:pt idx="24">
                  <c:v>217.4143</c:v>
                </c:pt>
                <c:pt idx="25">
                  <c:v>222.625</c:v>
                </c:pt>
                <c:pt idx="26">
                  <c:v>197.2861</c:v>
                </c:pt>
                <c:pt idx="27">
                  <c:v>194.02690000000001</c:v>
                </c:pt>
                <c:pt idx="28">
                  <c:v>198.1781</c:v>
                </c:pt>
                <c:pt idx="29">
                  <c:v>200.5471</c:v>
                </c:pt>
                <c:pt idx="30">
                  <c:v>207.2955</c:v>
                </c:pt>
                <c:pt idx="31">
                  <c:v>220.8835</c:v>
                </c:pt>
                <c:pt idx="32">
                  <c:v>194.73180000000002</c:v>
                </c:pt>
                <c:pt idx="33">
                  <c:v>176.5737</c:v>
                </c:pt>
                <c:pt idx="34">
                  <c:v>176.6172</c:v>
                </c:pt>
                <c:pt idx="35">
                  <c:v>217.47110000000001</c:v>
                </c:pt>
                <c:pt idx="36">
                  <c:v>179.8545</c:v>
                </c:pt>
                <c:pt idx="37">
                  <c:v>191.46130000000002</c:v>
                </c:pt>
                <c:pt idx="38">
                  <c:v>200.66</c:v>
                </c:pt>
                <c:pt idx="39">
                  <c:v>200.9408</c:v>
                </c:pt>
                <c:pt idx="40">
                  <c:v>205.54250000000002</c:v>
                </c:pt>
                <c:pt idx="41">
                  <c:v>194.8554</c:v>
                </c:pt>
                <c:pt idx="42">
                  <c:v>196.95520000000002</c:v>
                </c:pt>
                <c:pt idx="43">
                  <c:v>203.6566</c:v>
                </c:pt>
                <c:pt idx="44">
                  <c:v>202.98090000000002</c:v>
                </c:pt>
                <c:pt idx="45">
                  <c:v>202.14230000000001</c:v>
                </c:pt>
                <c:pt idx="46">
                  <c:v>201.6413</c:v>
                </c:pt>
                <c:pt idx="47">
                  <c:v>200.95100000000002</c:v>
                </c:pt>
                <c:pt idx="48">
                  <c:v>204.5403</c:v>
                </c:pt>
                <c:pt idx="49">
                  <c:v>202.47980000000001</c:v>
                </c:pt>
                <c:pt idx="50">
                  <c:v>209.4693</c:v>
                </c:pt>
                <c:pt idx="51">
                  <c:v>210.84980000000002</c:v>
                </c:pt>
                <c:pt idx="52">
                  <c:v>214.6027</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PERUTNINA'!$O$40:$BO$40</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'SLOVENSKE IN EU CENE PERUTNINA'!$O$44:$BO$44</c:f>
              <c:numCache>
                <c:formatCode>0.00</c:formatCode>
                <c:ptCount val="53"/>
                <c:pt idx="0">
                  <c:v>299.54000000000002</c:v>
                </c:pt>
                <c:pt idx="1">
                  <c:v>295.76</c:v>
                </c:pt>
                <c:pt idx="2">
                  <c:v>299.34000000000003</c:v>
                </c:pt>
                <c:pt idx="3">
                  <c:v>292.78000000000003</c:v>
                </c:pt>
                <c:pt idx="4">
                  <c:v>285.52</c:v>
                </c:pt>
                <c:pt idx="5">
                  <c:v>295.12</c:v>
                </c:pt>
                <c:pt idx="6">
                  <c:v>294.86</c:v>
                </c:pt>
                <c:pt idx="7">
                  <c:v>291.76</c:v>
                </c:pt>
                <c:pt idx="8">
                  <c:v>285.37</c:v>
                </c:pt>
                <c:pt idx="9">
                  <c:v>293.03000000000003</c:v>
                </c:pt>
                <c:pt idx="10">
                  <c:v>316.37</c:v>
                </c:pt>
                <c:pt idx="11">
                  <c:v>290.79000000000002</c:v>
                </c:pt>
                <c:pt idx="12">
                  <c:v>293.67</c:v>
                </c:pt>
                <c:pt idx="13">
                  <c:v>293.17</c:v>
                </c:pt>
                <c:pt idx="14">
                  <c:v>289.70999999999998</c:v>
                </c:pt>
                <c:pt idx="15">
                  <c:v>309.51</c:v>
                </c:pt>
                <c:pt idx="16">
                  <c:v>290.85000000000002</c:v>
                </c:pt>
                <c:pt idx="17">
                  <c:v>290.29000000000002</c:v>
                </c:pt>
                <c:pt idx="18">
                  <c:v>296.60000000000002</c:v>
                </c:pt>
                <c:pt idx="19">
                  <c:v>286.78000000000003</c:v>
                </c:pt>
                <c:pt idx="20">
                  <c:v>295.58</c:v>
                </c:pt>
                <c:pt idx="21">
                  <c:v>295.68</c:v>
                </c:pt>
                <c:pt idx="22">
                  <c:v>291.40000000000003</c:v>
                </c:pt>
                <c:pt idx="23">
                  <c:v>289.23</c:v>
                </c:pt>
                <c:pt idx="24">
                  <c:v>292.10000000000002</c:v>
                </c:pt>
                <c:pt idx="25">
                  <c:v>288.3</c:v>
                </c:pt>
                <c:pt idx="26">
                  <c:v>291.32</c:v>
                </c:pt>
                <c:pt idx="27">
                  <c:v>288.95</c:v>
                </c:pt>
                <c:pt idx="28">
                  <c:v>294.3</c:v>
                </c:pt>
                <c:pt idx="29">
                  <c:v>290.45</c:v>
                </c:pt>
                <c:pt idx="30">
                  <c:v>296.16000000000003</c:v>
                </c:pt>
                <c:pt idx="31">
                  <c:v>294.92</c:v>
                </c:pt>
                <c:pt idx="32">
                  <c:v>295.77</c:v>
                </c:pt>
                <c:pt idx="33">
                  <c:v>272.17</c:v>
                </c:pt>
                <c:pt idx="34">
                  <c:v>295.2</c:v>
                </c:pt>
                <c:pt idx="35">
                  <c:v>312.78000000000003</c:v>
                </c:pt>
                <c:pt idx="36">
                  <c:v>294.08</c:v>
                </c:pt>
                <c:pt idx="37">
                  <c:v>294.08</c:v>
                </c:pt>
                <c:pt idx="38">
                  <c:v>316.16000000000003</c:v>
                </c:pt>
                <c:pt idx="39">
                  <c:v>296</c:v>
                </c:pt>
                <c:pt idx="40">
                  <c:v>275</c:v>
                </c:pt>
                <c:pt idx="41">
                  <c:v>303</c:v>
                </c:pt>
                <c:pt idx="42">
                  <c:v>305.04000000000002</c:v>
                </c:pt>
                <c:pt idx="43">
                  <c:v>306.40000000000003</c:v>
                </c:pt>
                <c:pt idx="44">
                  <c:v>304.47000000000003</c:v>
                </c:pt>
                <c:pt idx="45">
                  <c:v>305.95999999999998</c:v>
                </c:pt>
                <c:pt idx="46">
                  <c:v>307.03000000000003</c:v>
                </c:pt>
                <c:pt idx="47">
                  <c:v>303.78000000000003</c:v>
                </c:pt>
                <c:pt idx="48">
                  <c:v>305.41000000000003</c:v>
                </c:pt>
                <c:pt idx="49">
                  <c:v>301.91000000000003</c:v>
                </c:pt>
                <c:pt idx="50">
                  <c:v>246.52</c:v>
                </c:pt>
                <c:pt idx="51">
                  <c:v>299.26</c:v>
                </c:pt>
                <c:pt idx="52">
                  <c:v>294.47000000000003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4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5"/>
  <cols>
    <col min="1" max="1" width="50.85546875" customWidth="1"/>
    <col min="2" max="2" width="114.140625" customWidth="1"/>
  </cols>
  <sheetData>
    <row r="1" spans="1:7" ht="12" customHeight="1">
      <c r="A1" s="1" t="s">
        <v>0</v>
      </c>
    </row>
    <row r="2" spans="1:7" ht="30.6" customHeight="1">
      <c r="A2" s="1" t="s">
        <v>1</v>
      </c>
      <c r="B2" s="101" t="s">
        <v>59</v>
      </c>
      <c r="C2" s="24"/>
      <c r="D2" s="24"/>
      <c r="E2" s="24"/>
      <c r="F2" s="24"/>
      <c r="G2" s="24"/>
    </row>
    <row r="3" spans="1:7">
      <c r="A3" s="24" t="s">
        <v>68</v>
      </c>
    </row>
    <row r="4" spans="1:7">
      <c r="A4" s="24" t="s">
        <v>2</v>
      </c>
    </row>
    <row r="5" spans="1:7">
      <c r="A5" s="24" t="s">
        <v>69</v>
      </c>
    </row>
    <row r="6" spans="1:7">
      <c r="A6" t="s">
        <v>3</v>
      </c>
    </row>
    <row r="7" spans="1:7" ht="30">
      <c r="B7" s="1" t="s">
        <v>83</v>
      </c>
    </row>
    <row r="8" spans="1:7">
      <c r="A8" t="s">
        <v>4</v>
      </c>
    </row>
    <row r="9" spans="1:7">
      <c r="A9" t="s">
        <v>70</v>
      </c>
      <c r="B9" t="s">
        <v>63</v>
      </c>
    </row>
    <row r="10" spans="1:7">
      <c r="A10" t="s">
        <v>5</v>
      </c>
    </row>
    <row r="11" spans="1:7" ht="45">
      <c r="A11" t="s">
        <v>67</v>
      </c>
      <c r="B11" s="1" t="s">
        <v>87</v>
      </c>
    </row>
    <row r="12" spans="1:7">
      <c r="A12" t="s">
        <v>100</v>
      </c>
      <c r="B12" s="1" t="s">
        <v>86</v>
      </c>
    </row>
    <row r="13" spans="1:7">
      <c r="A13" s="246" t="s">
        <v>102</v>
      </c>
    </row>
    <row r="14" spans="1:7">
      <c r="A14"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2578125" defaultRowHeight="15"/>
  <cols>
    <col min="1" max="1" width="5.85546875" style="3" customWidth="1"/>
    <col min="2" max="2" width="15.5703125" style="3" customWidth="1"/>
    <col min="3" max="3" width="20.5703125" style="4" customWidth="1"/>
    <col min="4" max="4" width="19.5703125" style="5" customWidth="1"/>
    <col min="5" max="5" width="22.5703125" style="5" customWidth="1"/>
    <col min="6" max="6" width="22.5703125" style="6" customWidth="1"/>
    <col min="7" max="7" width="17.85546875" style="3" customWidth="1"/>
    <col min="8" max="8" width="16.42578125" style="3" customWidth="1"/>
    <col min="9" max="9" width="16" style="3" customWidth="1"/>
    <col min="10" max="10" width="13.85546875" style="3" customWidth="1"/>
    <col min="11" max="11" width="15.42578125" style="3" customWidth="1"/>
    <col min="12" max="12" width="13.42578125" style="3" customWidth="1"/>
    <col min="13" max="13" width="15.85546875" style="3" customWidth="1"/>
    <col min="14" max="14" width="15" style="3" customWidth="1"/>
    <col min="15" max="15" width="14.85546875" style="3" customWidth="1"/>
    <col min="16" max="16" width="15.140625" style="3" customWidth="1"/>
    <col min="17" max="17" width="12.85546875" style="3" customWidth="1"/>
    <col min="18" max="18" width="15.42578125" style="3" customWidth="1"/>
    <col min="19" max="19" width="16.140625" style="3" customWidth="1"/>
    <col min="20" max="20" width="16.85546875" style="3" customWidth="1"/>
    <col min="21" max="21" width="15.5703125" style="3" customWidth="1"/>
    <col min="22" max="16384" width="9.42578125" style="3"/>
  </cols>
  <sheetData>
    <row r="1" spans="2:11" ht="18.75">
      <c r="B1" s="223" t="s">
        <v>57</v>
      </c>
      <c r="C1" s="100" t="s">
        <v>66</v>
      </c>
      <c r="D1" s="99" t="str">
        <f>'OSNOVNI OBRAZEC'!A12</f>
        <v>15. teden (7.4.2025 -13.4.2025)</v>
      </c>
    </row>
    <row r="3" spans="2:11">
      <c r="B3" s="3" t="s">
        <v>75</v>
      </c>
      <c r="G3" s="53"/>
      <c r="H3" s="3" t="s">
        <v>73</v>
      </c>
    </row>
    <row r="4" spans="2:11" ht="15.7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88040</v>
      </c>
    </row>
    <row r="7" spans="2:11">
      <c r="B7" s="32" t="s">
        <v>7</v>
      </c>
      <c r="C7" s="82">
        <v>61000</v>
      </c>
      <c r="D7" s="78">
        <v>12.47</v>
      </c>
      <c r="E7" s="79">
        <v>0.12000000000000099</v>
      </c>
      <c r="F7" s="264">
        <v>9.7165991902834481E-3</v>
      </c>
      <c r="G7" s="120"/>
      <c r="H7" s="119" t="s">
        <v>17</v>
      </c>
      <c r="I7" s="124">
        <v>3162180</v>
      </c>
    </row>
    <row r="8" spans="2:11">
      <c r="B8" s="32" t="s">
        <v>8</v>
      </c>
      <c r="C8" s="82">
        <v>27040</v>
      </c>
      <c r="D8" s="78">
        <v>12.95</v>
      </c>
      <c r="E8" s="79">
        <v>-0.10000000000000142</v>
      </c>
      <c r="F8" s="263">
        <v>-7.6628352490422103E-3</v>
      </c>
      <c r="G8" s="120"/>
      <c r="H8" s="119" t="s">
        <v>18</v>
      </c>
      <c r="I8" s="124">
        <v>96305</v>
      </c>
    </row>
    <row r="9" spans="2:11" ht="15.75" thickBot="1">
      <c r="B9" s="33" t="s">
        <v>9</v>
      </c>
      <c r="C9" s="83" t="s">
        <v>72</v>
      </c>
      <c r="D9" s="80"/>
      <c r="E9" s="80"/>
      <c r="F9" s="256"/>
      <c r="G9" s="120"/>
      <c r="H9" s="127" t="s">
        <v>19</v>
      </c>
      <c r="I9" s="128">
        <v>117120</v>
      </c>
    </row>
    <row r="10" spans="2:11" ht="14.85" customHeight="1" thickBot="1">
      <c r="C10" s="12"/>
      <c r="D10" s="3"/>
      <c r="G10" s="121"/>
      <c r="H10" s="125" t="s">
        <v>89</v>
      </c>
      <c r="I10" s="126">
        <f>SUM(I6:I9)</f>
        <v>3463645</v>
      </c>
    </row>
    <row r="11" spans="2:11">
      <c r="B11" s="3" t="s">
        <v>76</v>
      </c>
      <c r="G11" s="53"/>
    </row>
    <row r="12" spans="2:11" ht="15.75" thickBot="1">
      <c r="B12" s="7"/>
      <c r="C12" s="8"/>
      <c r="D12" s="9"/>
      <c r="G12" s="53"/>
    </row>
    <row r="13" spans="2:11" ht="26.25" customHeight="1" thickBot="1">
      <c r="B13" s="107" t="s">
        <v>17</v>
      </c>
      <c r="C13" s="107" t="s">
        <v>62</v>
      </c>
      <c r="D13" s="108" t="s">
        <v>58</v>
      </c>
      <c r="E13" s="105" t="s">
        <v>61</v>
      </c>
      <c r="F13" s="106" t="s">
        <v>82</v>
      </c>
      <c r="G13" s="53"/>
    </row>
    <row r="14" spans="2:11">
      <c r="B14" s="34" t="s">
        <v>6</v>
      </c>
      <c r="C14" s="48">
        <v>809215</v>
      </c>
      <c r="D14" s="84">
        <v>11.99</v>
      </c>
      <c r="E14" s="116">
        <v>-1.1099999999999994</v>
      </c>
      <c r="F14" s="265">
        <v>-8.4732824427480868E-2</v>
      </c>
      <c r="G14" s="53"/>
    </row>
    <row r="15" spans="2:11">
      <c r="B15" s="35" t="s">
        <v>7</v>
      </c>
      <c r="C15" s="26">
        <v>962807</v>
      </c>
      <c r="D15" s="78">
        <v>14.45</v>
      </c>
      <c r="E15" s="79">
        <v>0.52999999999999936</v>
      </c>
      <c r="F15" s="49">
        <v>3.807471264367801E-2</v>
      </c>
      <c r="G15" s="53"/>
    </row>
    <row r="16" spans="2:11">
      <c r="B16" s="35" t="s">
        <v>8</v>
      </c>
      <c r="C16" s="26">
        <v>1280346</v>
      </c>
      <c r="D16" s="78">
        <v>16.09</v>
      </c>
      <c r="E16" s="79">
        <v>0.11999999999999922</v>
      </c>
      <c r="F16" s="49">
        <v>7.5140889167188973E-3</v>
      </c>
      <c r="G16" s="53"/>
    </row>
    <row r="17" spans="2:9" ht="15.75" thickBot="1">
      <c r="B17" s="36" t="s">
        <v>9</v>
      </c>
      <c r="C17" s="37">
        <v>109812</v>
      </c>
      <c r="D17" s="85">
        <v>24.36</v>
      </c>
      <c r="E17" s="117">
        <v>-0.28999999999999915</v>
      </c>
      <c r="F17" s="145">
        <v>-1.1764705882352899E-2</v>
      </c>
      <c r="G17" s="53"/>
    </row>
    <row r="18" spans="2:9">
      <c r="C18" s="3"/>
      <c r="D18" s="9"/>
      <c r="G18" s="53"/>
    </row>
    <row r="19" spans="2:9">
      <c r="B19" s="3" t="s">
        <v>77</v>
      </c>
      <c r="G19" s="53"/>
    </row>
    <row r="20" spans="2:9" ht="15.75" thickBot="1">
      <c r="B20" s="7"/>
      <c r="C20" s="8"/>
      <c r="D20" s="9"/>
      <c r="G20" s="53"/>
    </row>
    <row r="21" spans="2:9" ht="22.5" customHeight="1" thickBot="1">
      <c r="B21" s="102" t="s">
        <v>18</v>
      </c>
      <c r="C21" s="102" t="s">
        <v>62</v>
      </c>
      <c r="D21" s="104" t="s">
        <v>58</v>
      </c>
      <c r="E21" s="105" t="s">
        <v>61</v>
      </c>
      <c r="F21" s="106" t="s">
        <v>82</v>
      </c>
      <c r="G21" s="53"/>
    </row>
    <row r="22" spans="2:9">
      <c r="B22" s="34" t="s">
        <v>7</v>
      </c>
      <c r="C22" s="248">
        <v>91434</v>
      </c>
      <c r="D22" s="138">
        <v>23.2</v>
      </c>
      <c r="E22" s="31">
        <v>0.30000000000000071</v>
      </c>
      <c r="F22" s="132">
        <v>1.3100436681222849E-2</v>
      </c>
      <c r="G22" s="53"/>
    </row>
    <row r="23" spans="2:9" ht="15.75" thickBot="1">
      <c r="B23" s="36" t="s">
        <v>6</v>
      </c>
      <c r="C23" s="249">
        <v>4871</v>
      </c>
      <c r="D23" s="142">
        <v>22</v>
      </c>
      <c r="E23" s="51">
        <v>0</v>
      </c>
      <c r="F23" s="133">
        <v>0</v>
      </c>
      <c r="G23" s="53"/>
    </row>
    <row r="24" spans="2:9">
      <c r="C24" s="3"/>
      <c r="D24" s="3"/>
      <c r="G24" s="53"/>
    </row>
    <row r="25" spans="2:9">
      <c r="B25" s="3" t="s">
        <v>78</v>
      </c>
      <c r="C25" s="28"/>
      <c r="D25" s="29"/>
      <c r="E25" s="29"/>
      <c r="G25" s="53"/>
    </row>
    <row r="26" spans="2:9" ht="15.75" thickBot="1">
      <c r="G26" s="53"/>
    </row>
    <row r="27" spans="2:9" ht="30.75" thickBot="1">
      <c r="B27" s="109" t="s">
        <v>19</v>
      </c>
      <c r="C27" s="109" t="s">
        <v>62</v>
      </c>
      <c r="D27" s="110" t="s">
        <v>58</v>
      </c>
      <c r="E27" s="111" t="s">
        <v>61</v>
      </c>
      <c r="F27" s="106" t="s">
        <v>82</v>
      </c>
      <c r="G27" s="53"/>
      <c r="I27" s="12"/>
    </row>
    <row r="28" spans="2:9" ht="15.75" thickBot="1">
      <c r="B28" s="134" t="s">
        <v>7</v>
      </c>
      <c r="C28" s="135">
        <v>117120</v>
      </c>
      <c r="D28" s="225">
        <v>24.53</v>
      </c>
      <c r="E28" s="267">
        <v>-0.16000000000000014</v>
      </c>
      <c r="F28" s="268">
        <v>-6.4803564196030949E-3</v>
      </c>
      <c r="G28" s="53"/>
    </row>
    <row r="29" spans="2:9">
      <c r="C29" s="3"/>
      <c r="G29" s="53"/>
    </row>
    <row r="30" spans="2:9" ht="22.5" customHeight="1">
      <c r="C30" s="3"/>
      <c r="G30" s="54"/>
    </row>
    <row r="31" spans="2:9">
      <c r="B31" s="3" t="s">
        <v>92</v>
      </c>
    </row>
    <row r="35" spans="1:17" ht="15.75" thickBot="1"/>
    <row r="36" spans="1:17" ht="15.7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35"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7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7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7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v>207.87</v>
      </c>
      <c r="D101" s="23">
        <v>0.36000000000001364</v>
      </c>
      <c r="E101" s="49">
        <v>1.7348561515109218E-3</v>
      </c>
      <c r="F101" s="153">
        <v>12</v>
      </c>
      <c r="G101" s="25">
        <v>242.28</v>
      </c>
      <c r="H101" s="23">
        <v>0.28999999999999204</v>
      </c>
      <c r="I101" s="49">
        <v>1.1983966279598413E-3</v>
      </c>
      <c r="J101" s="153">
        <v>12</v>
      </c>
      <c r="K101" s="25">
        <v>397.64</v>
      </c>
      <c r="L101" s="22">
        <v>-2.5800000000000409</v>
      </c>
      <c r="M101" s="129">
        <v>-6.4464544500525411E-3</v>
      </c>
      <c r="N101" s="156">
        <v>12</v>
      </c>
      <c r="O101" s="10">
        <v>414.48</v>
      </c>
      <c r="P101" s="23">
        <v>0.17000000000001592</v>
      </c>
      <c r="Q101" s="49">
        <v>4.1032077429936642E-4</v>
      </c>
    </row>
    <row r="102" spans="2:17">
      <c r="B102" s="153">
        <v>13</v>
      </c>
      <c r="C102" s="25">
        <v>205.24</v>
      </c>
      <c r="D102" s="22">
        <v>-2.6299999999999955</v>
      </c>
      <c r="E102" s="129">
        <v>-1.2652138355703113E-2</v>
      </c>
      <c r="F102" s="153">
        <v>13</v>
      </c>
      <c r="G102" s="25">
        <v>241.06</v>
      </c>
      <c r="H102" s="22">
        <v>-1.2199999999999989</v>
      </c>
      <c r="I102" s="129">
        <v>-5.0354961201914961E-3</v>
      </c>
      <c r="J102" s="153">
        <v>13</v>
      </c>
      <c r="K102" s="25">
        <v>408.15</v>
      </c>
      <c r="L102" s="23">
        <v>10.509999999999991</v>
      </c>
      <c r="M102" s="49">
        <v>2.6430942561110449E-2</v>
      </c>
      <c r="N102" s="156">
        <v>13</v>
      </c>
      <c r="O102" s="10">
        <v>408.28</v>
      </c>
      <c r="P102" s="22">
        <v>-6.2000000000000455</v>
      </c>
      <c r="Q102" s="129">
        <v>-1.4958502219648784E-2</v>
      </c>
    </row>
    <row r="103" spans="2:17">
      <c r="B103" s="153">
        <v>14</v>
      </c>
      <c r="C103" s="25">
        <v>207.03</v>
      </c>
      <c r="D103" s="23">
        <v>1.789999999999992</v>
      </c>
      <c r="E103" s="49">
        <v>8.7214967842526026E-3</v>
      </c>
      <c r="F103" s="153">
        <v>14</v>
      </c>
      <c r="G103" s="25">
        <v>237.41</v>
      </c>
      <c r="H103" s="22">
        <v>-3.6500000000000057</v>
      </c>
      <c r="I103" s="129">
        <v>-1.5141458558035392E-2</v>
      </c>
      <c r="J103" s="153">
        <v>14</v>
      </c>
      <c r="K103" s="25">
        <v>394.75</v>
      </c>
      <c r="L103" s="22">
        <v>-13.399999999999977</v>
      </c>
      <c r="M103" s="129">
        <v>-3.283106700967775E-2</v>
      </c>
      <c r="N103" s="156">
        <v>14</v>
      </c>
      <c r="O103" s="10">
        <v>425.69</v>
      </c>
      <c r="P103" s="23">
        <v>17.410000000000025</v>
      </c>
      <c r="Q103" s="49">
        <v>4.2642304300970046E-2</v>
      </c>
    </row>
    <row r="104" spans="2:17">
      <c r="B104" s="153">
        <v>15</v>
      </c>
      <c r="C104" s="25">
        <v>207.46</v>
      </c>
      <c r="D104" s="23">
        <v>0.43000000000000682</v>
      </c>
      <c r="E104" s="49">
        <v>2.076993672414762E-3</v>
      </c>
      <c r="F104" s="153">
        <v>15</v>
      </c>
      <c r="G104" s="25">
        <v>241.99</v>
      </c>
      <c r="H104" s="23">
        <v>4.5800000000000125</v>
      </c>
      <c r="I104" s="49">
        <v>1.92915209974307E-2</v>
      </c>
      <c r="J104" s="153">
        <v>15</v>
      </c>
      <c r="K104" s="25">
        <v>400.06</v>
      </c>
      <c r="L104" s="23">
        <v>5.3100000000000023</v>
      </c>
      <c r="M104" s="49">
        <v>1.3451551614946267E-2</v>
      </c>
      <c r="N104" s="156">
        <v>15</v>
      </c>
      <c r="O104" s="10">
        <v>422.93</v>
      </c>
      <c r="P104" s="22">
        <v>-2.7599999999999909</v>
      </c>
      <c r="Q104" s="129">
        <v>-6.4835913458149985E-3</v>
      </c>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7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703125" defaultRowHeight="15"/>
  <cols>
    <col min="1" max="1" width="5.5703125" style="3" customWidth="1"/>
    <col min="2" max="2" width="13.42578125" style="3" customWidth="1"/>
    <col min="3" max="3" width="18" style="3" customWidth="1"/>
    <col min="4" max="4" width="19.5703125" style="3" customWidth="1"/>
    <col min="5" max="5" width="23.5703125" style="3" customWidth="1"/>
    <col min="6" max="6" width="23.42578125" style="3" customWidth="1"/>
    <col min="7" max="16384" width="8.5703125" style="3"/>
  </cols>
  <sheetData>
    <row r="1" spans="1:8" ht="18.75">
      <c r="B1" s="266" t="s">
        <v>10</v>
      </c>
      <c r="C1" s="266"/>
      <c r="D1" s="100" t="s">
        <v>66</v>
      </c>
      <c r="E1" s="99" t="str">
        <f>'OSNOVNI OBRAZEC'!A12</f>
        <v>15. teden (7.4.2025 -13.4.2025)</v>
      </c>
    </row>
    <row r="3" spans="1:8">
      <c r="B3" s="3" t="s">
        <v>79</v>
      </c>
    </row>
    <row r="4" spans="1:8" ht="15.75" thickBot="1"/>
    <row r="5" spans="1:8" ht="15" customHeight="1" thickBot="1">
      <c r="B5" s="112" t="s">
        <v>13</v>
      </c>
      <c r="C5" s="113" t="s">
        <v>12</v>
      </c>
      <c r="D5" s="114" t="s">
        <v>14</v>
      </c>
      <c r="E5" s="113" t="s">
        <v>61</v>
      </c>
      <c r="F5" s="114" t="s">
        <v>82</v>
      </c>
      <c r="H5" s="3" t="s">
        <v>93</v>
      </c>
    </row>
    <row r="6" spans="1:8" ht="15.7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75" thickBot="1">
      <c r="B57" s="175">
        <v>52</v>
      </c>
      <c r="C57" s="171">
        <v>20521</v>
      </c>
      <c r="D57" s="172">
        <v>316.16000000000003</v>
      </c>
      <c r="E57" s="260">
        <v>4.5100000000000477</v>
      </c>
      <c r="F57" s="261">
        <v>1.44713621049255E-2</v>
      </c>
    </row>
    <row r="58" spans="1:6" s="56" customFormat="1" ht="15.7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v>102006</v>
      </c>
      <c r="D69" s="57">
        <v>246.52</v>
      </c>
      <c r="E69" s="222">
        <v>-55.390000000000015</v>
      </c>
      <c r="F69" s="161">
        <v>-0.18346527110728361</v>
      </c>
    </row>
    <row r="70" spans="2:6" s="56" customFormat="1">
      <c r="B70" s="165">
        <v>13</v>
      </c>
      <c r="C70" s="160">
        <v>50528</v>
      </c>
      <c r="D70" s="57">
        <v>299.26</v>
      </c>
      <c r="E70" s="191">
        <v>52.739999999999981</v>
      </c>
      <c r="F70" s="162">
        <v>0.21393801719941585</v>
      </c>
    </row>
    <row r="71" spans="2:6" s="56" customFormat="1">
      <c r="B71" s="165">
        <v>14</v>
      </c>
      <c r="C71" s="160">
        <v>45193</v>
      </c>
      <c r="D71" s="47">
        <v>294.47000000000003</v>
      </c>
      <c r="E71" s="222">
        <v>-4.7899999999999636</v>
      </c>
      <c r="F71" s="161">
        <v>-1.6006148499632333E-2</v>
      </c>
    </row>
    <row r="72" spans="2:6" s="56" customFormat="1">
      <c r="B72" s="165">
        <v>15</v>
      </c>
      <c r="C72" s="168">
        <v>44662</v>
      </c>
      <c r="D72" s="39">
        <v>298.32</v>
      </c>
      <c r="E72" s="193">
        <v>3.8499999999999659</v>
      </c>
      <c r="F72" s="197">
        <v>1.3074336944340459E-2</v>
      </c>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75" thickBot="1">
      <c r="B109" s="166">
        <v>52</v>
      </c>
      <c r="C109" s="171"/>
      <c r="D109" s="172"/>
      <c r="E109" s="260"/>
      <c r="F109" s="261"/>
    </row>
    <row r="110" spans="1:6">
      <c r="A110" s="53"/>
      <c r="B110" s="53"/>
      <c r="C110" s="59"/>
      <c r="D110" s="60"/>
      <c r="E110" s="61"/>
      <c r="F110" s="62"/>
    </row>
    <row r="111" spans="1:6">
      <c r="B111" s="3" t="s">
        <v>80</v>
      </c>
    </row>
    <row r="112" spans="1:6" ht="15.75" thickBot="1">
      <c r="B112" s="12"/>
    </row>
    <row r="113" spans="1:8" ht="15" customHeight="1" thickBot="1">
      <c r="B113" s="112" t="s">
        <v>13</v>
      </c>
      <c r="C113" s="113" t="s">
        <v>12</v>
      </c>
      <c r="D113" s="114" t="s">
        <v>14</v>
      </c>
      <c r="E113" s="113" t="s">
        <v>61</v>
      </c>
      <c r="F113" s="114" t="s">
        <v>82</v>
      </c>
      <c r="H113" s="3" t="s">
        <v>94</v>
      </c>
    </row>
    <row r="114" spans="1:8" ht="15.7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75" thickBot="1">
      <c r="B165" s="175">
        <v>52</v>
      </c>
      <c r="C165" s="184">
        <v>73477</v>
      </c>
      <c r="D165" s="185">
        <v>584.12</v>
      </c>
      <c r="E165" s="201">
        <v>1.0399999999999636</v>
      </c>
      <c r="F165" s="205">
        <v>1.7836317486450426E-3</v>
      </c>
    </row>
    <row r="166" spans="1:6" ht="15.7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v>304129</v>
      </c>
      <c r="D177" s="44">
        <v>625.83000000000004</v>
      </c>
      <c r="E177" s="199">
        <v>5.82000000000005</v>
      </c>
      <c r="F177" s="204">
        <v>9.3869453718489204E-3</v>
      </c>
    </row>
    <row r="178" spans="2:6">
      <c r="B178" s="181">
        <v>13</v>
      </c>
      <c r="C178" s="160">
        <v>301651</v>
      </c>
      <c r="D178" s="44">
        <v>613.75</v>
      </c>
      <c r="E178" s="199">
        <v>-12.080000000000041</v>
      </c>
      <c r="F178" s="220">
        <v>-1.9302366457344733E-2</v>
      </c>
    </row>
    <row r="179" spans="2:6">
      <c r="B179" s="181">
        <v>14</v>
      </c>
      <c r="C179" s="168">
        <v>309741</v>
      </c>
      <c r="D179" s="50">
        <v>620.79999999999995</v>
      </c>
      <c r="E179" s="200">
        <v>7.0499999999999545</v>
      </c>
      <c r="F179" s="204">
        <v>1.1486761710794324E-2</v>
      </c>
    </row>
    <row r="180" spans="2:6">
      <c r="B180" s="181">
        <v>15</v>
      </c>
      <c r="C180" s="168">
        <v>284011</v>
      </c>
      <c r="D180" s="50">
        <v>602.38</v>
      </c>
      <c r="E180" s="200">
        <v>-18.419999999999959</v>
      </c>
      <c r="F180" s="220">
        <v>-2.967139175257727E-2</v>
      </c>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75" thickBot="1">
      <c r="B217" s="182">
        <v>52</v>
      </c>
      <c r="C217" s="184"/>
      <c r="D217" s="185"/>
      <c r="E217" s="201"/>
      <c r="F217" s="205"/>
    </row>
    <row r="218" spans="1:8">
      <c r="A218" s="53"/>
      <c r="B218" s="53"/>
      <c r="C218" s="58"/>
      <c r="D218" s="63"/>
      <c r="E218" s="64"/>
      <c r="F218" s="65"/>
    </row>
    <row r="219" spans="1:8">
      <c r="B219" s="3" t="s">
        <v>81</v>
      </c>
    </row>
    <row r="220" spans="1:8" ht="15.75" thickBot="1"/>
    <row r="221" spans="1:8" ht="15" customHeight="1" thickBot="1">
      <c r="B221" s="112" t="s">
        <v>13</v>
      </c>
      <c r="C221" s="113" t="s">
        <v>12</v>
      </c>
      <c r="D221" s="114" t="s">
        <v>14</v>
      </c>
      <c r="E221" s="113" t="s">
        <v>61</v>
      </c>
      <c r="F221" s="114" t="s">
        <v>82</v>
      </c>
      <c r="H221" s="3" t="s">
        <v>95</v>
      </c>
    </row>
    <row r="222" spans="1:8" ht="15.7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75" thickBot="1">
      <c r="B273" s="175">
        <v>52</v>
      </c>
      <c r="C273" s="163">
        <v>56856</v>
      </c>
      <c r="D273" s="189">
        <v>334.2</v>
      </c>
      <c r="E273" s="207">
        <v>72.930000000000007</v>
      </c>
      <c r="F273" s="205">
        <v>0.27913652543345968</v>
      </c>
    </row>
    <row r="274" spans="1:6" ht="15.7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v>155144</v>
      </c>
      <c r="D285" s="44">
        <v>299.14999999999998</v>
      </c>
      <c r="E285" s="199">
        <v>-7.3799999999999955</v>
      </c>
      <c r="F285" s="220">
        <v>-2.4075946889374644E-2</v>
      </c>
    </row>
    <row r="286" spans="1:6">
      <c r="B286" s="187">
        <v>13</v>
      </c>
      <c r="C286" s="160">
        <v>174122</v>
      </c>
      <c r="D286" s="44">
        <v>285.27</v>
      </c>
      <c r="E286" s="199">
        <v>-13.879999999999995</v>
      </c>
      <c r="F286" s="220">
        <v>-4.6398128029416674E-2</v>
      </c>
    </row>
    <row r="287" spans="1:6">
      <c r="B287" s="187">
        <v>14</v>
      </c>
      <c r="C287" s="168">
        <v>207524</v>
      </c>
      <c r="D287" s="50">
        <v>295.08999999999997</v>
      </c>
      <c r="E287" s="200">
        <v>9.8199999999999932</v>
      </c>
      <c r="F287" s="204">
        <v>3.4423528586952745E-2</v>
      </c>
    </row>
    <row r="288" spans="1:6">
      <c r="B288" s="187">
        <v>15</v>
      </c>
      <c r="C288" s="160">
        <v>228432</v>
      </c>
      <c r="D288" s="44">
        <v>286.67</v>
      </c>
      <c r="E288" s="199">
        <v>-8.4199999999999591</v>
      </c>
      <c r="F288" s="220">
        <v>-2.8533667694601528E-2</v>
      </c>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7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42578125" style="3" customWidth="1"/>
    <col min="2" max="2" width="13.5703125" style="3" customWidth="1"/>
    <col min="3" max="3" width="12.5703125" style="3" customWidth="1"/>
    <col min="4" max="5" width="13.5703125" style="3" customWidth="1"/>
    <col min="6" max="16384" width="9.42578125" style="3"/>
  </cols>
  <sheetData>
    <row r="1" spans="1:9" ht="18.75">
      <c r="B1" s="52" t="s">
        <v>84</v>
      </c>
      <c r="C1" s="14"/>
    </row>
    <row r="2" spans="1:9">
      <c r="A2" s="24"/>
      <c r="G2" s="24"/>
    </row>
    <row r="3" spans="1:9">
      <c r="A3" s="3" t="s">
        <v>103</v>
      </c>
      <c r="E3" s="246"/>
      <c r="F3" s="246"/>
      <c r="G3" s="246"/>
      <c r="H3" s="246"/>
      <c r="I3" s="259"/>
    </row>
    <row r="4" spans="1:9" ht="15.75" thickBot="1">
      <c r="I4" s="259"/>
    </row>
    <row r="5" spans="1:9" ht="45" customHeight="1" thickBot="1">
      <c r="B5" s="18"/>
      <c r="C5" s="20" t="s">
        <v>56</v>
      </c>
      <c r="D5" s="20" t="s">
        <v>26</v>
      </c>
      <c r="E5" s="20" t="s">
        <v>27</v>
      </c>
      <c r="G5" s="3" t="s">
        <v>97</v>
      </c>
    </row>
    <row r="6" spans="1:9">
      <c r="B6" s="40" t="s">
        <v>28</v>
      </c>
      <c r="C6" s="230">
        <v>303.58</v>
      </c>
      <c r="D6" s="231">
        <v>-6.4000000000000341</v>
      </c>
      <c r="E6" s="247">
        <v>-2.0646493322149961E-2</v>
      </c>
    </row>
    <row r="7" spans="1:9">
      <c r="B7" s="41" t="s">
        <v>29</v>
      </c>
      <c r="C7" s="232">
        <v>227.04780000000002</v>
      </c>
      <c r="D7" s="227">
        <v>3.436000000000007</v>
      </c>
      <c r="E7" s="69">
        <v>1.5365915394446983E-2</v>
      </c>
    </row>
    <row r="8" spans="1:9">
      <c r="B8" s="41" t="s">
        <v>30</v>
      </c>
      <c r="C8" s="232">
        <v>279.54220000000004</v>
      </c>
      <c r="D8" s="227">
        <v>-4.9606999999999744</v>
      </c>
      <c r="E8" s="69">
        <v>-1.743637762567618E-2</v>
      </c>
    </row>
    <row r="9" spans="1:9">
      <c r="B9" s="41" t="s">
        <v>31</v>
      </c>
      <c r="C9" s="232" t="s">
        <v>72</v>
      </c>
      <c r="D9" s="226"/>
      <c r="E9" s="70"/>
    </row>
    <row r="10" spans="1:9">
      <c r="B10" s="41" t="s">
        <v>32</v>
      </c>
      <c r="C10" s="232">
        <v>307.23</v>
      </c>
      <c r="D10" s="227">
        <v>0</v>
      </c>
      <c r="E10" s="69">
        <v>0</v>
      </c>
    </row>
    <row r="11" spans="1:9">
      <c r="B11" s="41" t="s">
        <v>33</v>
      </c>
      <c r="C11" s="232">
        <v>226.42000000000002</v>
      </c>
      <c r="D11" s="226">
        <v>7.7300000000000182</v>
      </c>
      <c r="E11" s="70">
        <v>3.5346837989848723E-2</v>
      </c>
    </row>
    <row r="12" spans="1:9">
      <c r="B12" s="41" t="s">
        <v>34</v>
      </c>
      <c r="C12" s="232" t="s">
        <v>72</v>
      </c>
      <c r="D12" s="226"/>
      <c r="E12" s="71"/>
    </row>
    <row r="13" spans="1:9">
      <c r="B13" s="41" t="s">
        <v>35</v>
      </c>
      <c r="C13" s="232">
        <v>265.7</v>
      </c>
      <c r="D13" s="226">
        <v>-4.4800000000000182</v>
      </c>
      <c r="E13" s="70">
        <v>-1.6581538233770177E-2</v>
      </c>
    </row>
    <row r="14" spans="1:9">
      <c r="B14" s="41" t="s">
        <v>36</v>
      </c>
      <c r="C14" s="232">
        <v>310.45999999999998</v>
      </c>
      <c r="D14" s="227">
        <v>0.79999999999995453</v>
      </c>
      <c r="E14" s="71">
        <v>2.5834786540075427E-3</v>
      </c>
    </row>
    <row r="15" spans="1:9">
      <c r="B15" s="41" t="s">
        <v>37</v>
      </c>
      <c r="C15" s="232">
        <v>231.95000000000002</v>
      </c>
      <c r="D15" s="226">
        <v>1.6100000000000136</v>
      </c>
      <c r="E15" s="70">
        <v>6.9896674481202403E-3</v>
      </c>
    </row>
    <row r="16" spans="1:9">
      <c r="B16" s="41" t="s">
        <v>38</v>
      </c>
      <c r="C16" s="232">
        <v>231.1</v>
      </c>
      <c r="D16" s="226">
        <v>-3.0000000000001137E-2</v>
      </c>
      <c r="E16" s="70">
        <v>-1.2979708389215805E-4</v>
      </c>
    </row>
    <row r="17" spans="2:5">
      <c r="B17" s="41" t="s">
        <v>39</v>
      </c>
      <c r="C17" s="232" t="s">
        <v>72</v>
      </c>
      <c r="D17" s="226"/>
      <c r="E17" s="70"/>
    </row>
    <row r="18" spans="2:5">
      <c r="B18" s="41" t="s">
        <v>40</v>
      </c>
      <c r="C18" s="232">
        <v>172.91</v>
      </c>
      <c r="D18" s="226">
        <v>0</v>
      </c>
      <c r="E18" s="70">
        <v>0</v>
      </c>
    </row>
    <row r="19" spans="2:5">
      <c r="B19" s="41" t="s">
        <v>41</v>
      </c>
      <c r="C19" s="232">
        <v>222.77</v>
      </c>
      <c r="D19" s="226">
        <v>-10.560000000000002</v>
      </c>
      <c r="E19" s="71">
        <v>-4.5257789396991432E-2</v>
      </c>
    </row>
    <row r="20" spans="2:5">
      <c r="B20" s="41" t="s">
        <v>42</v>
      </c>
      <c r="C20" s="232">
        <v>211.96</v>
      </c>
      <c r="D20" s="226">
        <v>-1.4300000000000068</v>
      </c>
      <c r="E20" s="70">
        <v>-6.7013449552463245E-3</v>
      </c>
    </row>
    <row r="21" spans="2:5">
      <c r="B21" s="41" t="s">
        <v>43</v>
      </c>
      <c r="C21" s="232">
        <v>293.58660000000003</v>
      </c>
      <c r="D21" s="226">
        <v>7.2865000000000464</v>
      </c>
      <c r="E21" s="70">
        <v>2.5450567429071924E-2</v>
      </c>
    </row>
    <row r="22" spans="2:5">
      <c r="B22" s="41" t="s">
        <v>44</v>
      </c>
      <c r="C22" s="232" t="s">
        <v>72</v>
      </c>
      <c r="D22" s="226"/>
      <c r="E22" s="70"/>
    </row>
    <row r="23" spans="2:5">
      <c r="B23" s="41" t="s">
        <v>45</v>
      </c>
      <c r="C23" s="232">
        <v>297</v>
      </c>
      <c r="D23" s="226">
        <v>-5</v>
      </c>
      <c r="E23" s="71">
        <v>-1.655629139072845E-2</v>
      </c>
    </row>
    <row r="24" spans="2:5">
      <c r="B24" s="41" t="s">
        <v>46</v>
      </c>
      <c r="C24" s="232">
        <v>275.22000000000003</v>
      </c>
      <c r="D24" s="226">
        <v>-3.4799999999999613</v>
      </c>
      <c r="E24" s="71">
        <v>-1.2486544671689859E-2</v>
      </c>
    </row>
    <row r="25" spans="2:5">
      <c r="B25" s="41" t="s">
        <v>47</v>
      </c>
      <c r="C25" s="232">
        <v>311.46430000000004</v>
      </c>
      <c r="D25" s="226">
        <v>-3.4114999999999895</v>
      </c>
      <c r="E25" s="70">
        <v>-1.0834430591363242E-2</v>
      </c>
    </row>
    <row r="26" spans="2:5">
      <c r="B26" s="41" t="s">
        <v>48</v>
      </c>
      <c r="C26" s="232">
        <v>286.60000000000002</v>
      </c>
      <c r="D26" s="226">
        <v>0</v>
      </c>
      <c r="E26" s="71">
        <v>0</v>
      </c>
    </row>
    <row r="27" spans="2:5">
      <c r="B27" s="41" t="s">
        <v>49</v>
      </c>
      <c r="C27" s="232">
        <v>208.55100000000002</v>
      </c>
      <c r="D27" s="226">
        <v>-3.0930999999999926</v>
      </c>
      <c r="E27" s="71">
        <v>-1.4614628992728806E-2</v>
      </c>
    </row>
    <row r="28" spans="2:5">
      <c r="B28" s="218" t="s">
        <v>50</v>
      </c>
      <c r="C28" s="233">
        <v>207.03</v>
      </c>
      <c r="D28" s="228">
        <v>1.789999999999992</v>
      </c>
      <c r="E28" s="253">
        <v>8.7214967842526026E-3</v>
      </c>
    </row>
    <row r="29" spans="2:5">
      <c r="B29" s="41" t="s">
        <v>51</v>
      </c>
      <c r="C29" s="232">
        <v>250.09</v>
      </c>
      <c r="D29" s="252">
        <v>8.1599999999999966</v>
      </c>
      <c r="E29" s="71">
        <v>3.3728764518662357E-2</v>
      </c>
    </row>
    <row r="30" spans="2:5">
      <c r="B30" s="41" t="s">
        <v>52</v>
      </c>
      <c r="C30" s="232">
        <v>205.17000000000002</v>
      </c>
      <c r="D30" s="226">
        <v>1.4200000000000159</v>
      </c>
      <c r="E30" s="70">
        <v>6.9693251533742284E-3</v>
      </c>
    </row>
    <row r="31" spans="2:5">
      <c r="B31" s="41" t="s">
        <v>53</v>
      </c>
      <c r="C31" s="232">
        <v>287.77289999999999</v>
      </c>
      <c r="D31" s="226">
        <v>4.4216999999999871</v>
      </c>
      <c r="E31" s="71">
        <v>1.5605015966051905E-2</v>
      </c>
    </row>
    <row r="32" spans="2:5" ht="15.75" thickBot="1">
      <c r="B32" s="219" t="s">
        <v>54</v>
      </c>
      <c r="C32" s="234">
        <v>281.8705996095706</v>
      </c>
      <c r="D32" s="229">
        <v>-1.7023648012813624</v>
      </c>
      <c r="E32" s="255">
        <v>-6.0032690521756304E-3</v>
      </c>
    </row>
    <row r="33" spans="1:105">
      <c r="B33" s="3" t="s">
        <v>90</v>
      </c>
      <c r="C33" s="14"/>
    </row>
    <row r="34" spans="1:105">
      <c r="C34" s="14"/>
    </row>
    <row r="35" spans="1:105">
      <c r="B35" s="3" t="s">
        <v>55</v>
      </c>
      <c r="C35" s="14"/>
    </row>
    <row r="36" spans="1:105">
      <c r="C36" s="14"/>
    </row>
    <row r="37" spans="1:105">
      <c r="A37" s="3" t="s">
        <v>96</v>
      </c>
    </row>
    <row r="38" spans="1:105" ht="15.75" thickBot="1">
      <c r="C38" s="53"/>
      <c r="D38" s="53"/>
      <c r="AE38" s="53"/>
      <c r="AF38" s="53"/>
      <c r="AG38" s="53"/>
      <c r="AX38" s="53"/>
      <c r="AY38" s="53"/>
      <c r="AZ38" s="53"/>
      <c r="BA38" s="53"/>
      <c r="BB38" s="53"/>
      <c r="BC38" s="53"/>
      <c r="BD38" s="53"/>
      <c r="BE38" s="53"/>
    </row>
    <row r="39" spans="1:105" ht="15.7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7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280.90854069476433</v>
      </c>
      <c r="BN41" s="46">
        <v>283.57296441085197</v>
      </c>
      <c r="BO41" s="46">
        <v>281.8705996095706</v>
      </c>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7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50000000000001"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2578125" defaultRowHeight="15"/>
  <cols>
    <col min="1" max="1" width="7.5703125" style="3" customWidth="1"/>
    <col min="2" max="2" width="14" style="3" customWidth="1"/>
    <col min="3" max="3" width="12.5703125" style="14" customWidth="1"/>
    <col min="4" max="4" width="13.42578125" style="3" customWidth="1"/>
    <col min="5" max="5" width="13.5703125" style="3" customWidth="1"/>
    <col min="6" max="6" width="9.42578125" style="3" customWidth="1"/>
    <col min="7" max="16384" width="9.42578125" style="3"/>
  </cols>
  <sheetData>
    <row r="1" spans="1:8" ht="18.75">
      <c r="B1" s="52" t="s">
        <v>85</v>
      </c>
    </row>
    <row r="2" spans="1:8" s="24" customFormat="1">
      <c r="C2" s="45"/>
    </row>
    <row r="3" spans="1:8">
      <c r="A3" s="13" t="s">
        <v>104</v>
      </c>
      <c r="H3" s="259"/>
    </row>
    <row r="4" spans="1:8" ht="17.100000000000001" customHeight="1" thickBot="1"/>
    <row r="5" spans="1:8" ht="43.35" customHeight="1" thickBot="1">
      <c r="B5" s="43"/>
      <c r="C5" s="42" t="s">
        <v>56</v>
      </c>
      <c r="D5" s="20" t="s">
        <v>26</v>
      </c>
      <c r="E5" s="27" t="s">
        <v>27</v>
      </c>
      <c r="G5" s="13" t="s">
        <v>98</v>
      </c>
    </row>
    <row r="6" spans="1:8">
      <c r="B6" s="40" t="s">
        <v>28</v>
      </c>
      <c r="C6" s="235">
        <v>261.53000000000003</v>
      </c>
      <c r="D6" s="236">
        <v>0.85000000000002274</v>
      </c>
      <c r="E6" s="254">
        <v>3.2607027773516872E-3</v>
      </c>
    </row>
    <row r="7" spans="1:8">
      <c r="B7" s="41" t="s">
        <v>29</v>
      </c>
      <c r="C7" s="237">
        <v>214.6027</v>
      </c>
      <c r="D7" s="238">
        <v>3.7528999999999826</v>
      </c>
      <c r="E7" s="71">
        <v>1.779892606016209E-2</v>
      </c>
    </row>
    <row r="8" spans="1:8">
      <c r="B8" s="41" t="s">
        <v>30</v>
      </c>
      <c r="C8" s="237">
        <v>248.5359</v>
      </c>
      <c r="D8" s="238">
        <v>2.2131999999999721</v>
      </c>
      <c r="E8" s="70">
        <v>8.9849615971242525E-3</v>
      </c>
    </row>
    <row r="9" spans="1:8">
      <c r="B9" s="41" t="s">
        <v>31</v>
      </c>
      <c r="C9" s="237" t="s">
        <v>72</v>
      </c>
      <c r="D9" s="238"/>
      <c r="E9" s="70"/>
    </row>
    <row r="10" spans="1:8">
      <c r="B10" s="41" t="s">
        <v>32</v>
      </c>
      <c r="C10" s="237">
        <v>434</v>
      </c>
      <c r="D10" s="239">
        <v>0</v>
      </c>
      <c r="E10" s="70">
        <v>0</v>
      </c>
    </row>
    <row r="11" spans="1:8">
      <c r="B11" s="41" t="s">
        <v>33</v>
      </c>
      <c r="C11" s="237" t="s">
        <v>72</v>
      </c>
      <c r="D11" s="238"/>
      <c r="E11" s="70"/>
    </row>
    <row r="12" spans="1:8">
      <c r="B12" s="41" t="s">
        <v>34</v>
      </c>
      <c r="C12" s="237" t="s">
        <v>72</v>
      </c>
      <c r="D12" s="239"/>
      <c r="E12" s="71"/>
    </row>
    <row r="13" spans="1:8">
      <c r="B13" s="41" t="s">
        <v>35</v>
      </c>
      <c r="C13" s="237">
        <v>226.89000000000001</v>
      </c>
      <c r="D13" s="239">
        <v>-1.1699999999999875</v>
      </c>
      <c r="E13" s="71">
        <v>-5.13022888713488E-3</v>
      </c>
    </row>
    <row r="14" spans="1:8">
      <c r="B14" s="41" t="s">
        <v>36</v>
      </c>
      <c r="C14" s="237">
        <v>330</v>
      </c>
      <c r="D14" s="239">
        <v>0</v>
      </c>
      <c r="E14" s="70">
        <v>0</v>
      </c>
    </row>
    <row r="15" spans="1:8">
      <c r="B15" s="41" t="s">
        <v>37</v>
      </c>
      <c r="C15" s="237">
        <v>251.09</v>
      </c>
      <c r="D15" s="239">
        <v>2.3499999999999943</v>
      </c>
      <c r="E15" s="71">
        <v>9.4476159845622298E-3</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227.5377</v>
      </c>
      <c r="D21" s="238">
        <v>-5.5742000000000189</v>
      </c>
      <c r="E21" s="71">
        <v>-2.3912121174423207E-2</v>
      </c>
    </row>
    <row r="22" spans="2:5">
      <c r="B22" s="41" t="s">
        <v>44</v>
      </c>
      <c r="C22" s="237" t="s">
        <v>72</v>
      </c>
      <c r="D22" s="239"/>
      <c r="E22" s="70"/>
    </row>
    <row r="23" spans="2:5">
      <c r="B23" s="41" t="s">
        <v>45</v>
      </c>
      <c r="C23" s="237">
        <v>233.99</v>
      </c>
      <c r="D23" s="239" t="s">
        <v>72</v>
      </c>
      <c r="E23" s="70"/>
    </row>
    <row r="24" spans="2:5">
      <c r="B24" s="41" t="s">
        <v>46</v>
      </c>
      <c r="C24" s="237">
        <v>333.07</v>
      </c>
      <c r="D24" s="239">
        <v>-11.129999999999995</v>
      </c>
      <c r="E24" s="70">
        <v>-3.2335851249273628E-2</v>
      </c>
    </row>
    <row r="25" spans="2:5">
      <c r="B25" s="41" t="s">
        <v>47</v>
      </c>
      <c r="C25" s="237">
        <v>230.36340000000001</v>
      </c>
      <c r="D25" s="239">
        <v>2.7547999999999888</v>
      </c>
      <c r="E25" s="71">
        <v>1.2103233357614762E-2</v>
      </c>
    </row>
    <row r="26" spans="2:5">
      <c r="B26" s="41" t="s">
        <v>48</v>
      </c>
      <c r="C26" s="237">
        <v>237.5</v>
      </c>
      <c r="D26" s="239">
        <v>0</v>
      </c>
      <c r="E26" s="70">
        <v>0</v>
      </c>
    </row>
    <row r="27" spans="2:5">
      <c r="B27" s="41" t="s">
        <v>49</v>
      </c>
      <c r="C27" s="237">
        <v>217.17610000000002</v>
      </c>
      <c r="D27" s="239">
        <v>-6.1765999999999792</v>
      </c>
      <c r="E27" s="70">
        <v>-2.7654019852905165E-2</v>
      </c>
    </row>
    <row r="28" spans="2:5">
      <c r="B28" s="218" t="s">
        <v>50</v>
      </c>
      <c r="C28" s="240">
        <v>294.47000000000003</v>
      </c>
      <c r="D28" s="241">
        <v>-4.7899999999999636</v>
      </c>
      <c r="E28" s="250">
        <v>-1.6006148499632333E-2</v>
      </c>
    </row>
    <row r="29" spans="2:5">
      <c r="B29" s="41" t="s">
        <v>51</v>
      </c>
      <c r="C29" s="237">
        <v>249.1</v>
      </c>
      <c r="D29" s="239">
        <v>-7.5600000000000307</v>
      </c>
      <c r="E29" s="71">
        <v>-2.9455310527546241E-2</v>
      </c>
    </row>
    <row r="30" spans="2:5">
      <c r="B30" s="41" t="s">
        <v>52</v>
      </c>
      <c r="C30" s="237" t="s">
        <v>72</v>
      </c>
      <c r="D30" s="238"/>
      <c r="E30" s="71"/>
    </row>
    <row r="31" spans="2:5">
      <c r="B31" s="41" t="s">
        <v>53</v>
      </c>
      <c r="C31" s="237">
        <v>324.7473</v>
      </c>
      <c r="D31" s="239">
        <v>9.8922000000000025</v>
      </c>
      <c r="E31" s="70">
        <v>3.1418261924294644E-2</v>
      </c>
    </row>
    <row r="32" spans="2:5" ht="15.75" thickBot="1">
      <c r="B32" s="219" t="s">
        <v>54</v>
      </c>
      <c r="C32" s="242">
        <v>282.77493920176056</v>
      </c>
      <c r="D32" s="243">
        <v>-3.6030451698943011</v>
      </c>
      <c r="E32" s="251">
        <v>-1.258143211601892E-2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75" thickBot="1">
      <c r="A38" s="13"/>
      <c r="I38" s="53"/>
      <c r="J38" s="66"/>
      <c r="K38" s="53"/>
      <c r="AD38" s="53"/>
      <c r="AE38" s="53"/>
      <c r="AF38" s="53"/>
      <c r="AY38" s="53"/>
      <c r="AZ38" s="53"/>
      <c r="BA38" s="53"/>
      <c r="BB38" s="53"/>
      <c r="BC38" s="53"/>
    </row>
    <row r="39" spans="1:105" ht="15.7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7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282.77493920176056</v>
      </c>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7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Boris Jordan</cp:lastModifiedBy>
  <cp:lastPrinted>2023-06-29T09:58:47Z</cp:lastPrinted>
  <dcterms:created xsi:type="dcterms:W3CDTF">2021-01-13T13:06:36Z</dcterms:created>
  <dcterms:modified xsi:type="dcterms:W3CDTF">2025-04-15T11:58:13Z</dcterms:modified>
</cp:coreProperties>
</file>