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E78CF4DB-B7B5-4573-98C2-40A272E7E334}" xr6:coauthVersionLast="47" xr6:coauthVersionMax="47" xr10:uidLastSave="{00000000-0000-0000-0000-000000000000}"/>
  <bookViews>
    <workbookView xWindow="-15585" yWindow="-1632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<sst xmlns="http://schemas.openxmlformats.org/spreadsheetml/2006/main" count="219" uniqueCount="105">
  <si>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</si>
  <si>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</si>
  <si>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</si>
  <si>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</si>
  <si>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</si>
  <si>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</si>
  <si>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</si>
  <si>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</si>
  <si>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</si>
  <si>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</si>
  <si>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</si>
  <si>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</si>
  <si>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</si>
  <si>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</si>
  <si>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</si>
  <si>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</si>
  <si>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</si>
  <si>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</si>
  <si>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</si>
  <si>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</si>
  <si>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</si>
  <si>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</si>
  <si>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</si>
  <si>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</si>
  <si>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</si>
  <si>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</si>
  <si>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</si>
  <si>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</si>
  <si>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</si>
  <si>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</si>
  <si>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</si>
  <si>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</si>
  <si>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</si>
  <si>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</si>
  <si>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</si>
  <si>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</si>
  <si>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</si>
  <si>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</si>
  <si>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</si>
  <si>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</si>
  <si>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</si>
  <si>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</si>
  <si>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</si>
  <si>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</si>
  <si>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</si>
  <si>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</si>
  <si>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</si>
  <si>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</si>
  <si>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</si>
  <si>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</si>
  <si>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</si>
  <si>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</si>
  <si>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</si>
  <si>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</si>
  <si>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</si>
  <si>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</si>
  <si>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</si>
  <si>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</si>
  <si>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</si>
  <si>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</si>
  <si>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</si>
  <si>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</si>
  <si>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</si>
  <si>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</si>
  <si>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</si>
  <si>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</si>
  <si>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</si>
  <si>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</si>
  <si>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</si>
  <si>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</si>
  <si>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</si>
  <si>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</si>
  <si>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</si>
  <si>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</si>
  <si>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</si>
  <si>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</si>
  <si>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</si>
  <si>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</si>
  <si>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</si>
  <si>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</si>
  <si>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</si>
  <si>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</si>
  <si>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</si>
  <si>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</si>
  <si>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</si>
  <si>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</si>
  <si>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</si>
  <si>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</si>
  <si>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</si>
  <si>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</si>
  <si>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</si>
  <si>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</si>
  <si>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</si>
  <si>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</si>
  <si>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</si>
  <si>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</si>
  <si>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</si>
  <si>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</si>
  <si>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</si>
  <si>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</si>
  <si>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t>11. teden (10.3.2025 -16.3.2025)</t>
  </si>
  <si>
    <t>Številka: 3305-8/2025/86</t>
  </si>
  <si>
    <t>Datum: 19.3.2025</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</si>
  <si>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10. teden (3.3.2025 -10.3.2025)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</si>
  <si>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10. teden (3.3.2025 -10.3.2025)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</si>
</sst>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8">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0" fontId="20" fillId="0" borderId="0" xfId="0" applyFont="1" applyAlignment="1">
      <alignment horizontal="center"/>
    </xf>
    <xf numFmtId="10" fontId="10" fillId="2" borderId="23" xfId="0" applyNumberFormat="1" applyFont="1" applyFill="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0">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97500</c:v>
                </c:pt>
                <c:pt idx="1">
                  <c:v>2848111</c:v>
                </c:pt>
                <c:pt idx="2">
                  <c:v>124457</c:v>
                </c:pt>
                <c:pt idx="3">
                  <c:v>123060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REJE'!$B$48:$B$100</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REJE'!$C$48:$C$100</c:f>
              <c:numCache>
                <c:formatCode>0.00</c:formatCode>
                <c:ptCount val="53"/>
                <c:pt idx="0">
                  <c:v>233.13</c:v>
                </c:pt>
                <c:pt idx="1">
                  <c:v>235.73</c:v>
                </c:pt>
                <c:pt idx="2">
                  <c:v>236.07</c:v>
                </c:pt>
                <c:pt idx="3">
                  <c:v>234.43</c:v>
                </c:pt>
                <c:pt idx="4">
                  <c:v>238.3</c:v>
                </c:pt>
                <c:pt idx="5">
                  <c:v>234.08</c:v>
                </c:pt>
                <c:pt idx="6">
                  <c:v>232.11</c:v>
                </c:pt>
                <c:pt idx="7">
                  <c:v>229.63</c:v>
                </c:pt>
                <c:pt idx="8">
                  <c:v>234.63</c:v>
                </c:pt>
                <c:pt idx="9">
                  <c:v>232.54</c:v>
                </c:pt>
                <c:pt idx="10">
                  <c:v>231.64</c:v>
                </c:pt>
                <c:pt idx="11">
                  <c:v>231.11</c:v>
                </c:pt>
                <c:pt idx="12">
                  <c:v>232.45</c:v>
                </c:pt>
                <c:pt idx="13">
                  <c:v>229.09</c:v>
                </c:pt>
                <c:pt idx="14">
                  <c:v>229.07</c:v>
                </c:pt>
                <c:pt idx="15">
                  <c:v>232.61</c:v>
                </c:pt>
                <c:pt idx="16">
                  <c:v>232.53</c:v>
                </c:pt>
                <c:pt idx="17">
                  <c:v>230.91</c:v>
                </c:pt>
                <c:pt idx="18">
                  <c:v>229.22</c:v>
                </c:pt>
                <c:pt idx="19">
                  <c:v>231.23</c:v>
                </c:pt>
                <c:pt idx="20">
                  <c:v>232.64</c:v>
                </c:pt>
                <c:pt idx="21">
                  <c:v>228.77</c:v>
                </c:pt>
                <c:pt idx="22">
                  <c:v>227.69</c:v>
                </c:pt>
                <c:pt idx="23">
                  <c:v>230.46</c:v>
                </c:pt>
                <c:pt idx="24">
                  <c:v>231.43</c:v>
                </c:pt>
                <c:pt idx="25">
                  <c:v>229.84</c:v>
                </c:pt>
                <c:pt idx="26">
                  <c:v>234.73</c:v>
                </c:pt>
                <c:pt idx="27">
                  <c:v>232.02</c:v>
                </c:pt>
                <c:pt idx="28">
                  <c:v>234.92</c:v>
                </c:pt>
                <c:pt idx="29">
                  <c:v>216.6</c:v>
                </c:pt>
                <c:pt idx="30">
                  <c:v>207.26</c:v>
                </c:pt>
                <c:pt idx="31">
                  <c:v>204.94</c:v>
                </c:pt>
                <c:pt idx="32">
                  <c:v>207.86</c:v>
                </c:pt>
                <c:pt idx="33">
                  <c:v>211.86</c:v>
                </c:pt>
                <c:pt idx="34">
                  <c:v>208.03</c:v>
                </c:pt>
                <c:pt idx="35">
                  <c:v>202.97</c:v>
                </c:pt>
                <c:pt idx="36">
                  <c:v>208.22</c:v>
                </c:pt>
                <c:pt idx="37">
                  <c:v>206.4</c:v>
                </c:pt>
                <c:pt idx="38">
                  <c:v>210.71</c:v>
                </c:pt>
                <c:pt idx="39">
                  <c:v>206.76</c:v>
                </c:pt>
                <c:pt idx="40">
                  <c:v>206.6</c:v>
                </c:pt>
                <c:pt idx="41">
                  <c:v>210.04</c:v>
                </c:pt>
                <c:pt idx="42">
                  <c:v>202.72</c:v>
                </c:pt>
                <c:pt idx="43">
                  <c:v>205.38</c:v>
                </c:pt>
                <c:pt idx="44">
                  <c:v>210.86</c:v>
                </c:pt>
                <c:pt idx="45">
                  <c:v>211.45</c:v>
                </c:pt>
                <c:pt idx="46">
                  <c:v>207.04</c:v>
                </c:pt>
                <c:pt idx="47">
                  <c:v>208.97</c:v>
                </c:pt>
                <c:pt idx="48">
                  <c:v>206.28</c:v>
                </c:pt>
                <c:pt idx="49">
                  <c:v>203.75</c:v>
                </c:pt>
                <c:pt idx="50">
                  <c:v>207.71</c:v>
                </c:pt>
                <c:pt idx="51">
                  <c:v>206.52</c:v>
                </c:pt>
                <c:pt idx="52">
                  <c:v>207.51</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REJE'!$B$48:$B$100</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REJE'!$G$48:$G$100</c:f>
              <c:numCache>
                <c:formatCode>0.00</c:formatCode>
                <c:ptCount val="53"/>
                <c:pt idx="0">
                  <c:v>243.7</c:v>
                </c:pt>
                <c:pt idx="1">
                  <c:v>239.09</c:v>
                </c:pt>
                <c:pt idx="2">
                  <c:v>237.25</c:v>
                </c:pt>
                <c:pt idx="3">
                  <c:v>237.78</c:v>
                </c:pt>
                <c:pt idx="4">
                  <c:v>240.04</c:v>
                </c:pt>
                <c:pt idx="5">
                  <c:v>227.24</c:v>
                </c:pt>
                <c:pt idx="6">
                  <c:v>233.6</c:v>
                </c:pt>
                <c:pt idx="7">
                  <c:v>237.99</c:v>
                </c:pt>
                <c:pt idx="8">
                  <c:v>238.62</c:v>
                </c:pt>
                <c:pt idx="9">
                  <c:v>226.01</c:v>
                </c:pt>
                <c:pt idx="10">
                  <c:v>230.74</c:v>
                </c:pt>
                <c:pt idx="11">
                  <c:v>231.05</c:v>
                </c:pt>
                <c:pt idx="12">
                  <c:v>229.29</c:v>
                </c:pt>
                <c:pt idx="13">
                  <c:v>231.11</c:v>
                </c:pt>
                <c:pt idx="14">
                  <c:v>237.89</c:v>
                </c:pt>
                <c:pt idx="15">
                  <c:v>233.24</c:v>
                </c:pt>
                <c:pt idx="16">
                  <c:v>236.82</c:v>
                </c:pt>
                <c:pt idx="17">
                  <c:v>228.91</c:v>
                </c:pt>
                <c:pt idx="18">
                  <c:v>226.84</c:v>
                </c:pt>
                <c:pt idx="19">
                  <c:v>228.02</c:v>
                </c:pt>
                <c:pt idx="20">
                  <c:v>231.74</c:v>
                </c:pt>
                <c:pt idx="21">
                  <c:v>237.98</c:v>
                </c:pt>
                <c:pt idx="22">
                  <c:v>239.53</c:v>
                </c:pt>
                <c:pt idx="23">
                  <c:v>236.37</c:v>
                </c:pt>
                <c:pt idx="24">
                  <c:v>240.43</c:v>
                </c:pt>
                <c:pt idx="25">
                  <c:v>236.59</c:v>
                </c:pt>
                <c:pt idx="26">
                  <c:v>238.87</c:v>
                </c:pt>
                <c:pt idx="27">
                  <c:v>235.64</c:v>
                </c:pt>
                <c:pt idx="28">
                  <c:v>230.23</c:v>
                </c:pt>
                <c:pt idx="29">
                  <c:v>232.87</c:v>
                </c:pt>
                <c:pt idx="30">
                  <c:v>234.33</c:v>
                </c:pt>
                <c:pt idx="31">
                  <c:v>232.99</c:v>
                </c:pt>
                <c:pt idx="32">
                  <c:v>234.13</c:v>
                </c:pt>
                <c:pt idx="33">
                  <c:v>241.96</c:v>
                </c:pt>
                <c:pt idx="34">
                  <c:v>235.63</c:v>
                </c:pt>
                <c:pt idx="35">
                  <c:v>237.88</c:v>
                </c:pt>
                <c:pt idx="36">
                  <c:v>233.34</c:v>
                </c:pt>
                <c:pt idx="37">
                  <c:v>228.12</c:v>
                </c:pt>
                <c:pt idx="38">
                  <c:v>240.08</c:v>
                </c:pt>
                <c:pt idx="39">
                  <c:v>240.5</c:v>
                </c:pt>
                <c:pt idx="40">
                  <c:v>235.36</c:v>
                </c:pt>
                <c:pt idx="41">
                  <c:v>234.18</c:v>
                </c:pt>
                <c:pt idx="42">
                  <c:v>241.28</c:v>
                </c:pt>
                <c:pt idx="43">
                  <c:v>229.4</c:v>
                </c:pt>
                <c:pt idx="44">
                  <c:v>231.8</c:v>
                </c:pt>
                <c:pt idx="45">
                  <c:v>232.02</c:v>
                </c:pt>
                <c:pt idx="46">
                  <c:v>237.13</c:v>
                </c:pt>
                <c:pt idx="47">
                  <c:v>233.83</c:v>
                </c:pt>
                <c:pt idx="48">
                  <c:v>243.88</c:v>
                </c:pt>
                <c:pt idx="49">
                  <c:v>237.32</c:v>
                </c:pt>
                <c:pt idx="50">
                  <c:v>244.94</c:v>
                </c:pt>
                <c:pt idx="51">
                  <c:v>239.88</c:v>
                </c:pt>
                <c:pt idx="52">
                  <c:v>241.99</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REJE'!$B$48:$B$100</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REJE'!$K$48:$K$100</c:f>
              <c:numCache>
                <c:formatCode>0.00</c:formatCode>
                <c:ptCount val="53"/>
                <c:pt idx="0">
                  <c:v>397.29</c:v>
                </c:pt>
                <c:pt idx="1">
                  <c:v>401.01</c:v>
                </c:pt>
                <c:pt idx="2">
                  <c:v>390.54</c:v>
                </c:pt>
                <c:pt idx="3">
                  <c:v>402.72</c:v>
                </c:pt>
                <c:pt idx="4">
                  <c:v>383.13</c:v>
                </c:pt>
                <c:pt idx="5">
                  <c:v>397.47</c:v>
                </c:pt>
                <c:pt idx="6">
                  <c:v>392.45</c:v>
                </c:pt>
                <c:pt idx="7">
                  <c:v>394.95</c:v>
                </c:pt>
                <c:pt idx="8">
                  <c:v>398.97</c:v>
                </c:pt>
                <c:pt idx="9">
                  <c:v>393.82</c:v>
                </c:pt>
                <c:pt idx="10">
                  <c:v>394.63</c:v>
                </c:pt>
                <c:pt idx="11">
                  <c:v>394.3</c:v>
                </c:pt>
                <c:pt idx="12">
                  <c:v>401.26</c:v>
                </c:pt>
                <c:pt idx="13">
                  <c:v>397.37</c:v>
                </c:pt>
                <c:pt idx="14">
                  <c:v>395.59</c:v>
                </c:pt>
                <c:pt idx="15">
                  <c:v>376.92</c:v>
                </c:pt>
                <c:pt idx="16">
                  <c:v>391.82</c:v>
                </c:pt>
                <c:pt idx="17">
                  <c:v>390.01</c:v>
                </c:pt>
                <c:pt idx="18">
                  <c:v>394.62</c:v>
                </c:pt>
                <c:pt idx="19">
                  <c:v>387.99</c:v>
                </c:pt>
                <c:pt idx="20">
                  <c:v>391.95</c:v>
                </c:pt>
                <c:pt idx="21">
                  <c:v>390.19</c:v>
                </c:pt>
                <c:pt idx="22">
                  <c:v>401.35</c:v>
                </c:pt>
                <c:pt idx="23">
                  <c:v>390.93</c:v>
                </c:pt>
                <c:pt idx="24">
                  <c:v>393.57</c:v>
                </c:pt>
                <c:pt idx="25">
                  <c:v>394.66</c:v>
                </c:pt>
                <c:pt idx="26">
                  <c:v>395.05</c:v>
                </c:pt>
                <c:pt idx="27">
                  <c:v>393.03</c:v>
                </c:pt>
                <c:pt idx="28">
                  <c:v>387.46</c:v>
                </c:pt>
                <c:pt idx="29">
                  <c:v>394.5</c:v>
                </c:pt>
                <c:pt idx="30">
                  <c:v>393.32</c:v>
                </c:pt>
                <c:pt idx="31">
                  <c:v>400.69</c:v>
                </c:pt>
                <c:pt idx="32">
                  <c:v>399.02</c:v>
                </c:pt>
                <c:pt idx="33">
                  <c:v>402.82</c:v>
                </c:pt>
                <c:pt idx="34">
                  <c:v>396.72</c:v>
                </c:pt>
                <c:pt idx="35">
                  <c:v>396.15</c:v>
                </c:pt>
                <c:pt idx="36">
                  <c:v>394.02</c:v>
                </c:pt>
                <c:pt idx="37">
                  <c:v>391.11</c:v>
                </c:pt>
                <c:pt idx="38">
                  <c:v>392.52</c:v>
                </c:pt>
                <c:pt idx="39">
                  <c:v>399.23</c:v>
                </c:pt>
                <c:pt idx="40">
                  <c:v>394.5</c:v>
                </c:pt>
                <c:pt idx="41">
                  <c:v>389.29</c:v>
                </c:pt>
                <c:pt idx="42">
                  <c:v>408.47</c:v>
                </c:pt>
                <c:pt idx="43">
                  <c:v>394.59</c:v>
                </c:pt>
                <c:pt idx="44">
                  <c:v>392.73</c:v>
                </c:pt>
                <c:pt idx="45">
                  <c:v>393.87</c:v>
                </c:pt>
                <c:pt idx="46">
                  <c:v>397.42</c:v>
                </c:pt>
                <c:pt idx="47">
                  <c:v>408.39</c:v>
                </c:pt>
                <c:pt idx="48">
                  <c:v>373.06</c:v>
                </c:pt>
                <c:pt idx="49">
                  <c:v>386.13</c:v>
                </c:pt>
                <c:pt idx="50">
                  <c:v>398.31</c:v>
                </c:pt>
                <c:pt idx="51">
                  <c:v>403.7</c:v>
                </c:pt>
                <c:pt idx="52">
                  <c:v>400.22</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REJE'!$B$48:$B$100</c:f>
              <c:numCache>
                <c:formatCode>#,##0</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c:v>1</c:v>
                </c:pt>
                <c:pt idx="43">
                  <c:v>2</c:v>
                </c:pt>
                <c:pt idx="44">
                  <c:v>3</c:v>
                </c:pt>
                <c:pt idx="45">
                  <c:v>4</c:v>
                </c:pt>
                <c:pt idx="46">
                  <c:v>5</c:v>
                </c:pt>
                <c:pt idx="47">
                  <c:v>6</c:v>
                </c:pt>
                <c:pt idx="48">
                  <c:v>7</c:v>
                </c:pt>
                <c:pt idx="49">
                  <c:v>8</c:v>
                </c:pt>
                <c:pt idx="50">
                  <c:v>9</c:v>
                </c:pt>
                <c:pt idx="51">
                  <c:v>10</c:v>
                </c:pt>
                <c:pt idx="52">
                  <c:v>11</c:v>
                </c:pt>
              </c:numCache>
            </c:numRef>
          </c:cat>
          <c:val>
            <c:numRef>
              <c:f>'JAJCA PO NAČINIH REJE'!$O$48:$O$100</c:f>
              <c:numCache>
                <c:formatCode>0.00</c:formatCode>
                <c:ptCount val="53"/>
                <c:pt idx="0">
                  <c:v>394.66</c:v>
                </c:pt>
                <c:pt idx="1">
                  <c:v>422.41</c:v>
                </c:pt>
                <c:pt idx="2">
                  <c:v>421.9</c:v>
                </c:pt>
                <c:pt idx="3">
                  <c:v>418.1</c:v>
                </c:pt>
                <c:pt idx="4">
                  <c:v>419.14</c:v>
                </c:pt>
                <c:pt idx="5">
                  <c:v>419.14</c:v>
                </c:pt>
                <c:pt idx="6">
                  <c:v>426.38</c:v>
                </c:pt>
                <c:pt idx="7">
                  <c:v>426.72</c:v>
                </c:pt>
                <c:pt idx="8">
                  <c:v>413.28</c:v>
                </c:pt>
                <c:pt idx="9">
                  <c:v>403.1</c:v>
                </c:pt>
                <c:pt idx="10">
                  <c:v>427.93</c:v>
                </c:pt>
                <c:pt idx="11">
                  <c:v>410.35</c:v>
                </c:pt>
                <c:pt idx="12">
                  <c:v>410.69</c:v>
                </c:pt>
                <c:pt idx="13">
                  <c:v>400.52</c:v>
                </c:pt>
                <c:pt idx="14">
                  <c:v>406.03</c:v>
                </c:pt>
                <c:pt idx="15">
                  <c:v>418.97</c:v>
                </c:pt>
                <c:pt idx="16">
                  <c:v>410.17</c:v>
                </c:pt>
                <c:pt idx="17">
                  <c:v>424.31</c:v>
                </c:pt>
                <c:pt idx="18">
                  <c:v>397.41</c:v>
                </c:pt>
                <c:pt idx="19">
                  <c:v>405.35</c:v>
                </c:pt>
                <c:pt idx="20">
                  <c:v>411.03</c:v>
                </c:pt>
                <c:pt idx="21">
                  <c:v>406.9</c:v>
                </c:pt>
                <c:pt idx="22">
                  <c:v>398.97</c:v>
                </c:pt>
                <c:pt idx="23">
                  <c:v>419.83</c:v>
                </c:pt>
                <c:pt idx="24">
                  <c:v>413.62</c:v>
                </c:pt>
                <c:pt idx="25">
                  <c:v>412.76</c:v>
                </c:pt>
                <c:pt idx="26">
                  <c:v>412.76</c:v>
                </c:pt>
                <c:pt idx="27">
                  <c:v>412.76</c:v>
                </c:pt>
                <c:pt idx="28">
                  <c:v>412.76</c:v>
                </c:pt>
                <c:pt idx="29">
                  <c:v>407.59</c:v>
                </c:pt>
                <c:pt idx="30">
                  <c:v>427.41</c:v>
                </c:pt>
                <c:pt idx="31">
                  <c:v>422.59</c:v>
                </c:pt>
                <c:pt idx="32">
                  <c:v>427.41</c:v>
                </c:pt>
                <c:pt idx="33">
                  <c:v>396.55</c:v>
                </c:pt>
                <c:pt idx="34">
                  <c:v>389.14</c:v>
                </c:pt>
                <c:pt idx="35">
                  <c:v>414.31</c:v>
                </c:pt>
                <c:pt idx="36">
                  <c:v>411.9</c:v>
                </c:pt>
                <c:pt idx="37">
                  <c:v>413.79</c:v>
                </c:pt>
                <c:pt idx="38">
                  <c:v>406.55</c:v>
                </c:pt>
                <c:pt idx="39">
                  <c:v>395.69</c:v>
                </c:pt>
                <c:pt idx="40">
                  <c:v>403.28</c:v>
                </c:pt>
                <c:pt idx="41">
                  <c:v>403.62</c:v>
                </c:pt>
                <c:pt idx="42">
                  <c:v>408.28</c:v>
                </c:pt>
                <c:pt idx="43">
                  <c:v>407.41</c:v>
                </c:pt>
                <c:pt idx="44">
                  <c:v>406.55</c:v>
                </c:pt>
                <c:pt idx="45">
                  <c:v>389.31</c:v>
                </c:pt>
                <c:pt idx="46">
                  <c:v>423.1</c:v>
                </c:pt>
                <c:pt idx="47">
                  <c:v>414.66</c:v>
                </c:pt>
                <c:pt idx="48">
                  <c:v>406.03</c:v>
                </c:pt>
                <c:pt idx="49">
                  <c:v>411.38</c:v>
                </c:pt>
                <c:pt idx="50">
                  <c:v>422.93</c:v>
                </c:pt>
                <c:pt idx="51">
                  <c:v>411.03</c:v>
                </c:pt>
                <c:pt idx="52">
                  <c:v>414.31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PERUTNINA!$B$16:$B$68</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PERUTNINA!$C$16:$C$68</c:f>
              <c:numCache>
                <c:formatCode>#,##0</c:formatCode>
                <c:ptCount val="53"/>
                <c:pt idx="0">
                  <c:v>47770</c:v>
                </c:pt>
                <c:pt idx="1">
                  <c:v>56370</c:v>
                </c:pt>
                <c:pt idx="2">
                  <c:v>73886</c:v>
                </c:pt>
                <c:pt idx="3">
                  <c:v>39581</c:v>
                </c:pt>
                <c:pt idx="4">
                  <c:v>40490</c:v>
                </c:pt>
                <c:pt idx="5">
                  <c:v>37654</c:v>
                </c:pt>
                <c:pt idx="6">
                  <c:v>37894</c:v>
                </c:pt>
                <c:pt idx="7">
                  <c:v>31981</c:v>
                </c:pt>
                <c:pt idx="8">
                  <c:v>46375</c:v>
                </c:pt>
                <c:pt idx="9">
                  <c:v>37290</c:v>
                </c:pt>
                <c:pt idx="10">
                  <c:v>40893</c:v>
                </c:pt>
                <c:pt idx="11">
                  <c:v>50178</c:v>
                </c:pt>
                <c:pt idx="12">
                  <c:v>37338</c:v>
                </c:pt>
                <c:pt idx="13">
                  <c:v>41348</c:v>
                </c:pt>
                <c:pt idx="14">
                  <c:v>37999</c:v>
                </c:pt>
                <c:pt idx="15">
                  <c:v>35494</c:v>
                </c:pt>
                <c:pt idx="16">
                  <c:v>34153</c:v>
                </c:pt>
                <c:pt idx="17">
                  <c:v>41250</c:v>
                </c:pt>
                <c:pt idx="18">
                  <c:v>36913</c:v>
                </c:pt>
                <c:pt idx="19">
                  <c:v>42409</c:v>
                </c:pt>
                <c:pt idx="20">
                  <c:v>36358</c:v>
                </c:pt>
                <c:pt idx="21">
                  <c:v>35990</c:v>
                </c:pt>
                <c:pt idx="22">
                  <c:v>37137</c:v>
                </c:pt>
                <c:pt idx="23">
                  <c:v>34275</c:v>
                </c:pt>
                <c:pt idx="24">
                  <c:v>42461</c:v>
                </c:pt>
                <c:pt idx="25">
                  <c:v>42307</c:v>
                </c:pt>
                <c:pt idx="26">
                  <c:v>39653</c:v>
                </c:pt>
                <c:pt idx="27">
                  <c:v>42810</c:v>
                </c:pt>
                <c:pt idx="28">
                  <c:v>46768</c:v>
                </c:pt>
                <c:pt idx="29">
                  <c:v>47927</c:v>
                </c:pt>
                <c:pt idx="30">
                  <c:v>45231</c:v>
                </c:pt>
                <c:pt idx="31">
                  <c:v>43664</c:v>
                </c:pt>
                <c:pt idx="32">
                  <c:v>56521</c:v>
                </c:pt>
                <c:pt idx="33">
                  <c:v>42133</c:v>
                </c:pt>
                <c:pt idx="34">
                  <c:v>88467</c:v>
                </c:pt>
                <c:pt idx="35">
                  <c:v>54695</c:v>
                </c:pt>
                <c:pt idx="36">
                  <c:v>59377</c:v>
                </c:pt>
                <c:pt idx="37">
                  <c:v>50284</c:v>
                </c:pt>
                <c:pt idx="38">
                  <c:v>44356</c:v>
                </c:pt>
                <c:pt idx="39">
                  <c:v>61160</c:v>
                </c:pt>
                <c:pt idx="40">
                  <c:v>67034</c:v>
                </c:pt>
                <c:pt idx="41">
                  <c:v>20521</c:v>
                </c:pt>
                <c:pt idx="42">
                  <c:v>31942</c:v>
                </c:pt>
                <c:pt idx="43">
                  <c:v>57696</c:v>
                </c:pt>
                <c:pt idx="44">
                  <c:v>54009</c:v>
                </c:pt>
                <c:pt idx="45">
                  <c:v>47392</c:v>
                </c:pt>
                <c:pt idx="46">
                  <c:v>43784</c:v>
                </c:pt>
                <c:pt idx="47">
                  <c:v>53979</c:v>
                </c:pt>
                <c:pt idx="48">
                  <c:v>53711</c:v>
                </c:pt>
                <c:pt idx="49">
                  <c:v>46967</c:v>
                </c:pt>
                <c:pt idx="50">
                  <c:v>49535</c:v>
                </c:pt>
                <c:pt idx="51">
                  <c:v>47486</c:v>
                </c:pt>
                <c:pt idx="52">
                  <c:v>49676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PERUTNINA!$B$16:$B$68</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PERUTNINA!$D$16:$D$68</c:f>
              <c:numCache>
                <c:formatCode>0.00</c:formatCode>
                <c:ptCount val="53"/>
                <c:pt idx="0">
                  <c:v>297.35000000000002</c:v>
                </c:pt>
                <c:pt idx="1">
                  <c:v>289.25</c:v>
                </c:pt>
                <c:pt idx="2">
                  <c:v>268.70999999999998</c:v>
                </c:pt>
                <c:pt idx="3">
                  <c:v>299.54000000000002</c:v>
                </c:pt>
                <c:pt idx="4">
                  <c:v>295.76</c:v>
                </c:pt>
                <c:pt idx="5">
                  <c:v>299.33999999999997</c:v>
                </c:pt>
                <c:pt idx="6">
                  <c:v>292.77999999999997</c:v>
                </c:pt>
                <c:pt idx="7">
                  <c:v>285.52</c:v>
                </c:pt>
                <c:pt idx="8">
                  <c:v>295.12</c:v>
                </c:pt>
                <c:pt idx="9">
                  <c:v>294.86</c:v>
                </c:pt>
                <c:pt idx="10">
                  <c:v>291.76</c:v>
                </c:pt>
                <c:pt idx="11">
                  <c:v>285.37</c:v>
                </c:pt>
                <c:pt idx="12">
                  <c:v>293.02999999999997</c:v>
                </c:pt>
                <c:pt idx="13">
                  <c:v>316.37</c:v>
                </c:pt>
                <c:pt idx="14">
                  <c:v>290.79000000000002</c:v>
                </c:pt>
                <c:pt idx="15">
                  <c:v>293.67</c:v>
                </c:pt>
                <c:pt idx="16">
                  <c:v>293.17</c:v>
                </c:pt>
                <c:pt idx="17">
                  <c:v>289.70999999999998</c:v>
                </c:pt>
                <c:pt idx="18">
                  <c:v>309.51</c:v>
                </c:pt>
                <c:pt idx="19">
                  <c:v>290.85000000000002</c:v>
                </c:pt>
                <c:pt idx="20">
                  <c:v>290.29000000000002</c:v>
                </c:pt>
                <c:pt idx="21">
                  <c:v>296.60000000000002</c:v>
                </c:pt>
                <c:pt idx="22">
                  <c:v>286.77999999999997</c:v>
                </c:pt>
                <c:pt idx="23">
                  <c:v>295.58</c:v>
                </c:pt>
                <c:pt idx="24">
                  <c:v>295.68</c:v>
                </c:pt>
                <c:pt idx="25">
                  <c:v>291.39999999999998</c:v>
                </c:pt>
                <c:pt idx="26">
                  <c:v>289.23</c:v>
                </c:pt>
                <c:pt idx="27">
                  <c:v>292.10000000000002</c:v>
                </c:pt>
                <c:pt idx="28">
                  <c:v>288.3</c:v>
                </c:pt>
                <c:pt idx="29">
                  <c:v>291.32</c:v>
                </c:pt>
                <c:pt idx="30">
                  <c:v>288.95</c:v>
                </c:pt>
                <c:pt idx="31">
                  <c:v>294.3</c:v>
                </c:pt>
                <c:pt idx="32">
                  <c:v>290.45</c:v>
                </c:pt>
                <c:pt idx="33">
                  <c:v>296.16000000000003</c:v>
                </c:pt>
                <c:pt idx="34">
                  <c:v>294.92</c:v>
                </c:pt>
                <c:pt idx="35">
                  <c:v>295.77</c:v>
                </c:pt>
                <c:pt idx="36">
                  <c:v>272.17</c:v>
                </c:pt>
                <c:pt idx="37">
                  <c:v>295.2</c:v>
                </c:pt>
                <c:pt idx="38">
                  <c:v>312.77999999999997</c:v>
                </c:pt>
                <c:pt idx="39">
                  <c:v>294.08</c:v>
                </c:pt>
                <c:pt idx="40">
                  <c:v>311.64999999999998</c:v>
                </c:pt>
                <c:pt idx="41">
                  <c:v>316.16000000000003</c:v>
                </c:pt>
                <c:pt idx="42">
                  <c:v>295.67</c:v>
                </c:pt>
                <c:pt idx="43">
                  <c:v>274.68</c:v>
                </c:pt>
                <c:pt idx="44">
                  <c:v>303.14</c:v>
                </c:pt>
                <c:pt idx="45">
                  <c:v>305.04000000000002</c:v>
                </c:pt>
                <c:pt idx="46">
                  <c:v>306.39999999999998</c:v>
                </c:pt>
                <c:pt idx="47">
                  <c:v>304.47000000000003</c:v>
                </c:pt>
                <c:pt idx="48">
                  <c:v>305.95999999999998</c:v>
                </c:pt>
                <c:pt idx="49">
                  <c:v>307.02999999999997</c:v>
                </c:pt>
                <c:pt idx="50">
                  <c:v>303.77999999999997</c:v>
                </c:pt>
                <c:pt idx="51">
                  <c:v>305.41000000000003</c:v>
                </c:pt>
                <c:pt idx="52">
                  <c:v>301.91000000000003</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98478188500799E-2"/>
          <c:y val="2.5906691399754274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PERUTNINA!$B$124:$B$176</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PERUTNINA!$C$124:$C$176</c:f>
              <c:numCache>
                <c:formatCode>#,##0</c:formatCode>
                <c:ptCount val="53"/>
                <c:pt idx="0">
                  <c:v>296713</c:v>
                </c:pt>
                <c:pt idx="1">
                  <c:v>244673</c:v>
                </c:pt>
                <c:pt idx="2">
                  <c:v>244902</c:v>
                </c:pt>
                <c:pt idx="3">
                  <c:v>243567</c:v>
                </c:pt>
                <c:pt idx="4">
                  <c:v>256150</c:v>
                </c:pt>
                <c:pt idx="5">
                  <c:v>250753</c:v>
                </c:pt>
                <c:pt idx="6">
                  <c:v>252214</c:v>
                </c:pt>
                <c:pt idx="7">
                  <c:v>258692</c:v>
                </c:pt>
                <c:pt idx="8">
                  <c:v>256770</c:v>
                </c:pt>
                <c:pt idx="9">
                  <c:v>254959</c:v>
                </c:pt>
                <c:pt idx="10">
                  <c:v>272478</c:v>
                </c:pt>
                <c:pt idx="11">
                  <c:v>258397</c:v>
                </c:pt>
                <c:pt idx="12">
                  <c:v>292355</c:v>
                </c:pt>
                <c:pt idx="13">
                  <c:v>276652</c:v>
                </c:pt>
                <c:pt idx="14">
                  <c:v>272001</c:v>
                </c:pt>
                <c:pt idx="15">
                  <c:v>271320</c:v>
                </c:pt>
                <c:pt idx="16">
                  <c:v>247523</c:v>
                </c:pt>
                <c:pt idx="17">
                  <c:v>263035</c:v>
                </c:pt>
                <c:pt idx="18">
                  <c:v>262931</c:v>
                </c:pt>
                <c:pt idx="19">
                  <c:v>233658</c:v>
                </c:pt>
                <c:pt idx="20">
                  <c:v>257120</c:v>
                </c:pt>
                <c:pt idx="21">
                  <c:v>240461</c:v>
                </c:pt>
                <c:pt idx="22">
                  <c:v>292227</c:v>
                </c:pt>
                <c:pt idx="23">
                  <c:v>287360</c:v>
                </c:pt>
                <c:pt idx="24">
                  <c:v>274100</c:v>
                </c:pt>
                <c:pt idx="25">
                  <c:v>268299</c:v>
                </c:pt>
                <c:pt idx="26">
                  <c:v>254718</c:v>
                </c:pt>
                <c:pt idx="27">
                  <c:v>274727</c:v>
                </c:pt>
                <c:pt idx="28">
                  <c:v>286439</c:v>
                </c:pt>
                <c:pt idx="29">
                  <c:v>312397</c:v>
                </c:pt>
                <c:pt idx="30">
                  <c:v>282165</c:v>
                </c:pt>
                <c:pt idx="31">
                  <c:v>268636</c:v>
                </c:pt>
                <c:pt idx="32">
                  <c:v>257991</c:v>
                </c:pt>
                <c:pt idx="33">
                  <c:v>234189</c:v>
                </c:pt>
                <c:pt idx="34">
                  <c:v>294369</c:v>
                </c:pt>
                <c:pt idx="35">
                  <c:v>266849</c:v>
                </c:pt>
                <c:pt idx="36">
                  <c:v>304967</c:v>
                </c:pt>
                <c:pt idx="37">
                  <c:v>298087</c:v>
                </c:pt>
                <c:pt idx="38">
                  <c:v>267952</c:v>
                </c:pt>
                <c:pt idx="39">
                  <c:v>274635</c:v>
                </c:pt>
                <c:pt idx="40">
                  <c:v>331836</c:v>
                </c:pt>
                <c:pt idx="41">
                  <c:v>73477</c:v>
                </c:pt>
                <c:pt idx="42">
                  <c:v>185886</c:v>
                </c:pt>
                <c:pt idx="43">
                  <c:v>276902</c:v>
                </c:pt>
                <c:pt idx="44">
                  <c:v>304391</c:v>
                </c:pt>
                <c:pt idx="45">
                  <c:v>300549</c:v>
                </c:pt>
                <c:pt idx="46">
                  <c:v>260824</c:v>
                </c:pt>
                <c:pt idx="47">
                  <c:v>253410</c:v>
                </c:pt>
                <c:pt idx="48">
                  <c:v>298764</c:v>
                </c:pt>
                <c:pt idx="49">
                  <c:v>270077</c:v>
                </c:pt>
                <c:pt idx="50">
                  <c:v>283224</c:v>
                </c:pt>
                <c:pt idx="51">
                  <c:v>284176</c:v>
                </c:pt>
                <c:pt idx="52">
                  <c:v>327770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PERUTNINA!$B$124:$B$176</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PERUTNINA!$D$124:$D$176</c:f>
              <c:numCache>
                <c:formatCode>0.00</c:formatCode>
                <c:ptCount val="53"/>
                <c:pt idx="0">
                  <c:v>607.54999999999995</c:v>
                </c:pt>
                <c:pt idx="1">
                  <c:v>589.46</c:v>
                </c:pt>
                <c:pt idx="2">
                  <c:v>579.17999999999995</c:v>
                </c:pt>
                <c:pt idx="3">
                  <c:v>583.79999999999995</c:v>
                </c:pt>
                <c:pt idx="4">
                  <c:v>581.32000000000005</c:v>
                </c:pt>
                <c:pt idx="5">
                  <c:v>580.65</c:v>
                </c:pt>
                <c:pt idx="6">
                  <c:v>589.94000000000005</c:v>
                </c:pt>
                <c:pt idx="7">
                  <c:v>633.22</c:v>
                </c:pt>
                <c:pt idx="8">
                  <c:v>606.49</c:v>
                </c:pt>
                <c:pt idx="9">
                  <c:v>586.30999999999995</c:v>
                </c:pt>
                <c:pt idx="10">
                  <c:v>586.66</c:v>
                </c:pt>
                <c:pt idx="11">
                  <c:v>578.5</c:v>
                </c:pt>
                <c:pt idx="12">
                  <c:v>602.67999999999995</c:v>
                </c:pt>
                <c:pt idx="13">
                  <c:v>596.66</c:v>
                </c:pt>
                <c:pt idx="14">
                  <c:v>574.78</c:v>
                </c:pt>
                <c:pt idx="15">
                  <c:v>600.16999999999996</c:v>
                </c:pt>
                <c:pt idx="16">
                  <c:v>588.11</c:v>
                </c:pt>
                <c:pt idx="17">
                  <c:v>625.94000000000005</c:v>
                </c:pt>
                <c:pt idx="18">
                  <c:v>600.80999999999995</c:v>
                </c:pt>
                <c:pt idx="19">
                  <c:v>584.79</c:v>
                </c:pt>
                <c:pt idx="20">
                  <c:v>581.04</c:v>
                </c:pt>
                <c:pt idx="21">
                  <c:v>586.78</c:v>
                </c:pt>
                <c:pt idx="22">
                  <c:v>618.6</c:v>
                </c:pt>
                <c:pt idx="23">
                  <c:v>602.67999999999995</c:v>
                </c:pt>
                <c:pt idx="24">
                  <c:v>563.86</c:v>
                </c:pt>
                <c:pt idx="25">
                  <c:v>580.97</c:v>
                </c:pt>
                <c:pt idx="26">
                  <c:v>577.19000000000005</c:v>
                </c:pt>
                <c:pt idx="27">
                  <c:v>572.86</c:v>
                </c:pt>
                <c:pt idx="28">
                  <c:v>570.96</c:v>
                </c:pt>
                <c:pt idx="29">
                  <c:v>607.22</c:v>
                </c:pt>
                <c:pt idx="30">
                  <c:v>591.16999999999996</c:v>
                </c:pt>
                <c:pt idx="31">
                  <c:v>574.46</c:v>
                </c:pt>
                <c:pt idx="32">
                  <c:v>581.16999999999996</c:v>
                </c:pt>
                <c:pt idx="33">
                  <c:v>580.67999999999995</c:v>
                </c:pt>
                <c:pt idx="34">
                  <c:v>579.41</c:v>
                </c:pt>
                <c:pt idx="35">
                  <c:v>574.45000000000005</c:v>
                </c:pt>
                <c:pt idx="36">
                  <c:v>613.41999999999996</c:v>
                </c:pt>
                <c:pt idx="37">
                  <c:v>588.79999999999995</c:v>
                </c:pt>
                <c:pt idx="38">
                  <c:v>581.39</c:v>
                </c:pt>
                <c:pt idx="39">
                  <c:v>569.5</c:v>
                </c:pt>
                <c:pt idx="40">
                  <c:v>583.08000000000004</c:v>
                </c:pt>
                <c:pt idx="41">
                  <c:v>584.12</c:v>
                </c:pt>
                <c:pt idx="42">
                  <c:v>595.33000000000004</c:v>
                </c:pt>
                <c:pt idx="43">
                  <c:v>589.14</c:v>
                </c:pt>
                <c:pt idx="44">
                  <c:v>616.14</c:v>
                </c:pt>
                <c:pt idx="45">
                  <c:v>631.4</c:v>
                </c:pt>
                <c:pt idx="46">
                  <c:v>585.94000000000005</c:v>
                </c:pt>
                <c:pt idx="47">
                  <c:v>587.37</c:v>
                </c:pt>
                <c:pt idx="48">
                  <c:v>586.17999999999995</c:v>
                </c:pt>
                <c:pt idx="49">
                  <c:v>605.92999999999995</c:v>
                </c:pt>
                <c:pt idx="50">
                  <c:v>590.27</c:v>
                </c:pt>
                <c:pt idx="51">
                  <c:v>592.80999999999995</c:v>
                </c:pt>
                <c:pt idx="52">
                  <c:v>620.01</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30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PERUTNINA!$B$232:$B$284</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PERUTNINA!$C$232:$C$284</c:f>
              <c:numCache>
                <c:formatCode>#,##0</c:formatCode>
                <c:ptCount val="53"/>
                <c:pt idx="0">
                  <c:v>205236</c:v>
                </c:pt>
                <c:pt idx="1">
                  <c:v>181756</c:v>
                </c:pt>
                <c:pt idx="2">
                  <c:v>177921</c:v>
                </c:pt>
                <c:pt idx="3">
                  <c:v>125545</c:v>
                </c:pt>
                <c:pt idx="4">
                  <c:v>201765</c:v>
                </c:pt>
                <c:pt idx="5">
                  <c:v>173696</c:v>
                </c:pt>
                <c:pt idx="6">
                  <c:v>144118</c:v>
                </c:pt>
                <c:pt idx="7">
                  <c:v>149874</c:v>
                </c:pt>
                <c:pt idx="8">
                  <c:v>174983</c:v>
                </c:pt>
                <c:pt idx="9">
                  <c:v>147389</c:v>
                </c:pt>
                <c:pt idx="10">
                  <c:v>205795</c:v>
                </c:pt>
                <c:pt idx="11">
                  <c:v>185604</c:v>
                </c:pt>
                <c:pt idx="12">
                  <c:v>188378</c:v>
                </c:pt>
                <c:pt idx="13">
                  <c:v>182824</c:v>
                </c:pt>
                <c:pt idx="14">
                  <c:v>183294</c:v>
                </c:pt>
                <c:pt idx="15">
                  <c:v>178550</c:v>
                </c:pt>
                <c:pt idx="16">
                  <c:v>179283</c:v>
                </c:pt>
                <c:pt idx="17">
                  <c:v>165421</c:v>
                </c:pt>
                <c:pt idx="18">
                  <c:v>140575</c:v>
                </c:pt>
                <c:pt idx="19">
                  <c:v>148219</c:v>
                </c:pt>
                <c:pt idx="20">
                  <c:v>205159</c:v>
                </c:pt>
                <c:pt idx="21">
                  <c:v>188648</c:v>
                </c:pt>
                <c:pt idx="22">
                  <c:v>166361</c:v>
                </c:pt>
                <c:pt idx="23">
                  <c:v>187682</c:v>
                </c:pt>
                <c:pt idx="24">
                  <c:v>213375</c:v>
                </c:pt>
                <c:pt idx="25">
                  <c:v>166841</c:v>
                </c:pt>
                <c:pt idx="26">
                  <c:v>183825</c:v>
                </c:pt>
                <c:pt idx="27">
                  <c:v>198611</c:v>
                </c:pt>
                <c:pt idx="28">
                  <c:v>242671</c:v>
                </c:pt>
                <c:pt idx="29">
                  <c:v>236815</c:v>
                </c:pt>
                <c:pt idx="30">
                  <c:v>279915</c:v>
                </c:pt>
                <c:pt idx="31">
                  <c:v>239074</c:v>
                </c:pt>
                <c:pt idx="32">
                  <c:v>155706</c:v>
                </c:pt>
                <c:pt idx="33">
                  <c:v>160735</c:v>
                </c:pt>
                <c:pt idx="34">
                  <c:v>206931</c:v>
                </c:pt>
                <c:pt idx="35">
                  <c:v>245201</c:v>
                </c:pt>
                <c:pt idx="36">
                  <c:v>259113</c:v>
                </c:pt>
                <c:pt idx="37">
                  <c:v>256484</c:v>
                </c:pt>
                <c:pt idx="38">
                  <c:v>161536</c:v>
                </c:pt>
                <c:pt idx="39">
                  <c:v>207563</c:v>
                </c:pt>
                <c:pt idx="40">
                  <c:v>250971</c:v>
                </c:pt>
                <c:pt idx="41">
                  <c:v>56856</c:v>
                </c:pt>
                <c:pt idx="42">
                  <c:v>112568</c:v>
                </c:pt>
                <c:pt idx="43">
                  <c:v>253734</c:v>
                </c:pt>
                <c:pt idx="44">
                  <c:v>216317</c:v>
                </c:pt>
                <c:pt idx="45">
                  <c:v>232115</c:v>
                </c:pt>
                <c:pt idx="46">
                  <c:v>210089</c:v>
                </c:pt>
                <c:pt idx="47">
                  <c:v>160068</c:v>
                </c:pt>
                <c:pt idx="48">
                  <c:v>205881</c:v>
                </c:pt>
                <c:pt idx="49">
                  <c:v>221222</c:v>
                </c:pt>
                <c:pt idx="50">
                  <c:v>169966</c:v>
                </c:pt>
                <c:pt idx="51">
                  <c:v>184653</c:v>
                </c:pt>
                <c:pt idx="52">
                  <c:v>173387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PERUTNINA!$B$232:$B$284</c:f>
              <c:numCache>
                <c:formatCode>General</c:formatCode>
                <c:ptCount val="53"/>
                <c:pt idx="0">
                  <c:v>11</c:v>
                </c:pt>
                <c:pt idx="1">
                  <c:v>12</c:v>
                </c:pt>
                <c:pt idx="2">
                  <c:v>13</c:v>
                </c:pt>
                <c:pt idx="3">
                  <c:v>14</c:v>
                </c:pt>
                <c:pt idx="4">
                  <c:v>15</c:v>
                </c:pt>
                <c:pt idx="5">
                  <c:v>16</c:v>
                </c:pt>
                <c:pt idx="6">
                  <c:v>17</c:v>
                </c:pt>
                <c:pt idx="7">
                  <c:v>18</c:v>
                </c:pt>
                <c:pt idx="8">
                  <c:v>19</c:v>
                </c:pt>
                <c:pt idx="9">
                  <c:v>20</c:v>
                </c:pt>
                <c:pt idx="10">
                  <c:v>21</c:v>
                </c:pt>
                <c:pt idx="11">
                  <c:v>22</c:v>
                </c:pt>
                <c:pt idx="12">
                  <c:v>23</c:v>
                </c:pt>
                <c:pt idx="13">
                  <c:v>24</c:v>
                </c:pt>
                <c:pt idx="14">
                  <c:v>25</c:v>
                </c:pt>
                <c:pt idx="15">
                  <c:v>26</c:v>
                </c:pt>
                <c:pt idx="16">
                  <c:v>27</c:v>
                </c:pt>
                <c:pt idx="17">
                  <c:v>28</c:v>
                </c:pt>
                <c:pt idx="18">
                  <c:v>29</c:v>
                </c:pt>
                <c:pt idx="19">
                  <c:v>30</c:v>
                </c:pt>
                <c:pt idx="20">
                  <c:v>31</c:v>
                </c:pt>
                <c:pt idx="21">
                  <c:v>32</c:v>
                </c:pt>
                <c:pt idx="22">
                  <c:v>33</c:v>
                </c:pt>
                <c:pt idx="23">
                  <c:v>34</c:v>
                </c:pt>
                <c:pt idx="24">
                  <c:v>35</c:v>
                </c:pt>
                <c:pt idx="25">
                  <c:v>36</c:v>
                </c:pt>
                <c:pt idx="26">
                  <c:v>37</c:v>
                </c:pt>
                <c:pt idx="27">
                  <c:v>38</c:v>
                </c:pt>
                <c:pt idx="28">
                  <c:v>39</c:v>
                </c:pt>
                <c:pt idx="29">
                  <c:v>40</c:v>
                </c:pt>
                <c:pt idx="30">
                  <c:v>41</c:v>
                </c:pt>
                <c:pt idx="31">
                  <c:v>42</c:v>
                </c:pt>
                <c:pt idx="32">
                  <c:v>43</c:v>
                </c:pt>
                <c:pt idx="33">
                  <c:v>44</c:v>
                </c:pt>
                <c:pt idx="34">
                  <c:v>45</c:v>
                </c:pt>
                <c:pt idx="35">
                  <c:v>46</c:v>
                </c:pt>
                <c:pt idx="36">
                  <c:v>47</c:v>
                </c:pt>
                <c:pt idx="37">
                  <c:v>48</c:v>
                </c:pt>
                <c:pt idx="38">
                  <c:v>49</c:v>
                </c:pt>
                <c:pt idx="39">
                  <c:v>50</c:v>
                </c:pt>
                <c:pt idx="40">
                  <c:v>51</c:v>
                </c:pt>
                <c:pt idx="41">
                  <c:v>52</c:v>
                </c:pt>
                <c:pt idx="42" formatCode="#,##0">
                  <c:v>1</c:v>
                </c:pt>
                <c:pt idx="43" formatCode="#,##0">
                  <c:v>2</c:v>
                </c:pt>
                <c:pt idx="44" formatCode="#,##0">
                  <c:v>3</c:v>
                </c:pt>
                <c:pt idx="45" formatCode="#,##0">
                  <c:v>4</c:v>
                </c:pt>
                <c:pt idx="46" formatCode="#,##0">
                  <c:v>5</c:v>
                </c:pt>
                <c:pt idx="47" formatCode="#,##0">
                  <c:v>6</c:v>
                </c:pt>
                <c:pt idx="48" formatCode="#,##0">
                  <c:v>7</c:v>
                </c:pt>
                <c:pt idx="49" formatCode="#,##0">
                  <c:v>8</c:v>
                </c:pt>
                <c:pt idx="50" formatCode="#,##0">
                  <c:v>9</c:v>
                </c:pt>
                <c:pt idx="51" formatCode="#,##0">
                  <c:v>10</c:v>
                </c:pt>
                <c:pt idx="52" formatCode="#,##0">
                  <c:v>11</c:v>
                </c:pt>
              </c:numCache>
            </c:numRef>
          </c:cat>
          <c:val>
            <c:numRef>
              <c:f>PERUTNINA!$D$232:$D$284</c:f>
              <c:numCache>
                <c:formatCode>0.00</c:formatCode>
                <c:ptCount val="53"/>
                <c:pt idx="0">
                  <c:v>270.14</c:v>
                </c:pt>
                <c:pt idx="1">
                  <c:v>287.97000000000003</c:v>
                </c:pt>
                <c:pt idx="2">
                  <c:v>273.85000000000002</c:v>
                </c:pt>
                <c:pt idx="3">
                  <c:v>300.12</c:v>
                </c:pt>
                <c:pt idx="4">
                  <c:v>276.97000000000003</c:v>
                </c:pt>
                <c:pt idx="5">
                  <c:v>293.64999999999998</c:v>
                </c:pt>
                <c:pt idx="6">
                  <c:v>307.77999999999997</c:v>
                </c:pt>
                <c:pt idx="7">
                  <c:v>282.97000000000003</c:v>
                </c:pt>
                <c:pt idx="8">
                  <c:v>294.33</c:v>
                </c:pt>
                <c:pt idx="9">
                  <c:v>297.37</c:v>
                </c:pt>
                <c:pt idx="10">
                  <c:v>290.32</c:v>
                </c:pt>
                <c:pt idx="11">
                  <c:v>285.39999999999998</c:v>
                </c:pt>
                <c:pt idx="12">
                  <c:v>288.76</c:v>
                </c:pt>
                <c:pt idx="13">
                  <c:v>287.97000000000003</c:v>
                </c:pt>
                <c:pt idx="14">
                  <c:v>281.26</c:v>
                </c:pt>
                <c:pt idx="15">
                  <c:v>278.39999999999998</c:v>
                </c:pt>
                <c:pt idx="16">
                  <c:v>303.74</c:v>
                </c:pt>
                <c:pt idx="17">
                  <c:v>294.43</c:v>
                </c:pt>
                <c:pt idx="18">
                  <c:v>290.33999999999997</c:v>
                </c:pt>
                <c:pt idx="19">
                  <c:v>292.52999999999997</c:v>
                </c:pt>
                <c:pt idx="20">
                  <c:v>270.12</c:v>
                </c:pt>
                <c:pt idx="21">
                  <c:v>292.37</c:v>
                </c:pt>
                <c:pt idx="22">
                  <c:v>280.93</c:v>
                </c:pt>
                <c:pt idx="23">
                  <c:v>291.04000000000002</c:v>
                </c:pt>
                <c:pt idx="24">
                  <c:v>279.66000000000003</c:v>
                </c:pt>
                <c:pt idx="25">
                  <c:v>289.61</c:v>
                </c:pt>
                <c:pt idx="26">
                  <c:v>291.31</c:v>
                </c:pt>
                <c:pt idx="27">
                  <c:v>275.8</c:v>
                </c:pt>
                <c:pt idx="28">
                  <c:v>255.09</c:v>
                </c:pt>
                <c:pt idx="29">
                  <c:v>255.23</c:v>
                </c:pt>
                <c:pt idx="30">
                  <c:v>253.2</c:v>
                </c:pt>
                <c:pt idx="31">
                  <c:v>261.37</c:v>
                </c:pt>
                <c:pt idx="32">
                  <c:v>288.95999999999998</c:v>
                </c:pt>
                <c:pt idx="33">
                  <c:v>261.77</c:v>
                </c:pt>
                <c:pt idx="34">
                  <c:v>270.29000000000002</c:v>
                </c:pt>
                <c:pt idx="35">
                  <c:v>267.81</c:v>
                </c:pt>
                <c:pt idx="36">
                  <c:v>240.3</c:v>
                </c:pt>
                <c:pt idx="37">
                  <c:v>246.98</c:v>
                </c:pt>
                <c:pt idx="38">
                  <c:v>300.86</c:v>
                </c:pt>
                <c:pt idx="39">
                  <c:v>260.73</c:v>
                </c:pt>
                <c:pt idx="40">
                  <c:v>261.27</c:v>
                </c:pt>
                <c:pt idx="41">
                  <c:v>334.2</c:v>
                </c:pt>
                <c:pt idx="42">
                  <c:v>289.68</c:v>
                </c:pt>
                <c:pt idx="43">
                  <c:v>256.19</c:v>
                </c:pt>
                <c:pt idx="44">
                  <c:v>276.12</c:v>
                </c:pt>
                <c:pt idx="45">
                  <c:v>269.83</c:v>
                </c:pt>
                <c:pt idx="46">
                  <c:v>258.32</c:v>
                </c:pt>
                <c:pt idx="47">
                  <c:v>307.60000000000002</c:v>
                </c:pt>
                <c:pt idx="48">
                  <c:v>299.35000000000002</c:v>
                </c:pt>
                <c:pt idx="49">
                  <c:v>276.01</c:v>
                </c:pt>
                <c:pt idx="50">
                  <c:v>278.27999999999997</c:v>
                </c:pt>
                <c:pt idx="51">
                  <c:v>302.35000000000002</c:v>
                </c:pt>
                <c:pt idx="52">
                  <c:v>306.52999999999997</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3.3106492381977069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JAJCA'!$K$41:$BK$41</c:f>
              <c:numCache>
                <c:formatCode>0.00</c:formatCode>
                <c:ptCount val="53"/>
                <c:pt idx="0">
                  <c:v>228.8328712</c:v>
                </c:pt>
                <c:pt idx="1">
                  <c:v>230.51149117</c:v>
                </c:pt>
                <c:pt idx="2">
                  <c:v>231.98017852000001</c:v>
                </c:pt>
                <c:pt idx="3">
                  <c:v>231.38766397000006</c:v>
                </c:pt>
                <c:pt idx="4">
                  <c:v>224.45340159999995</c:v>
                </c:pt>
                <c:pt idx="5">
                  <c:v>222.00740145</c:v>
                </c:pt>
                <c:pt idx="6">
                  <c:v>218.23184340999998</c:v>
                </c:pt>
                <c:pt idx="7">
                  <c:v>217.27763994999998</c:v>
                </c:pt>
                <c:pt idx="8">
                  <c:v>213.78658029000005</c:v>
                </c:pt>
                <c:pt idx="9">
                  <c:v>207.61404854</c:v>
                </c:pt>
                <c:pt idx="10">
                  <c:v>206.67312631999997</c:v>
                </c:pt>
                <c:pt idx="11">
                  <c:v>204.96973442000007</c:v>
                </c:pt>
                <c:pt idx="12">
                  <c:v>202.10884834000001</c:v>
                </c:pt>
                <c:pt idx="13">
                  <c:v>199.94546666000002</c:v>
                </c:pt>
                <c:pt idx="14">
                  <c:v>197.47307423999999</c:v>
                </c:pt>
                <c:pt idx="15">
                  <c:v>196.37732709999995</c:v>
                </c:pt>
                <c:pt idx="16">
                  <c:v>195.95948459999991</c:v>
                </c:pt>
                <c:pt idx="17">
                  <c:v>195.45979500999997</c:v>
                </c:pt>
                <c:pt idx="18">
                  <c:v>194.90442404000001</c:v>
                </c:pt>
                <c:pt idx="19">
                  <c:v>194.74872768999998</c:v>
                </c:pt>
                <c:pt idx="20">
                  <c:v>194.40063669999998</c:v>
                </c:pt>
                <c:pt idx="21">
                  <c:v>194.36138026000006</c:v>
                </c:pt>
                <c:pt idx="22">
                  <c:v>193.91697213000009</c:v>
                </c:pt>
                <c:pt idx="23">
                  <c:v>193.64017412000001</c:v>
                </c:pt>
                <c:pt idx="24">
                  <c:v>195.12732539000001</c:v>
                </c:pt>
                <c:pt idx="25">
                  <c:v>197.58510052</c:v>
                </c:pt>
                <c:pt idx="26">
                  <c:v>199.29621669000002</c:v>
                </c:pt>
                <c:pt idx="27">
                  <c:v>201.99303460000002</c:v>
                </c:pt>
                <c:pt idx="28">
                  <c:v>204.18995221000003</c:v>
                </c:pt>
                <c:pt idx="29">
                  <c:v>206.90443955000001</c:v>
                </c:pt>
                <c:pt idx="30">
                  <c:v>211.44068523999997</c:v>
                </c:pt>
                <c:pt idx="31">
                  <c:v>215.05251893999997</c:v>
                </c:pt>
                <c:pt idx="32">
                  <c:v>218.81402844000004</c:v>
                </c:pt>
                <c:pt idx="33">
                  <c:v>225.69203855000001</c:v>
                </c:pt>
                <c:pt idx="34">
                  <c:v>231.73016197000001</c:v>
                </c:pt>
                <c:pt idx="35">
                  <c:v>237.91701078000006</c:v>
                </c:pt>
                <c:pt idx="36">
                  <c:v>240.02933978999994</c:v>
                </c:pt>
                <c:pt idx="37">
                  <c:v>242.00316836999994</c:v>
                </c:pt>
                <c:pt idx="38">
                  <c:v>242.83147898999999</c:v>
                </c:pt>
                <c:pt idx="39">
                  <c:v>244.54875394999999</c:v>
                </c:pt>
                <c:pt idx="40">
                  <c:v>244.65005486034642</c:v>
                </c:pt>
                <c:pt idx="41">
                  <c:v>244.96681926118734</c:v>
                </c:pt>
                <c:pt idx="42">
                  <c:v>242.05220378280131</c:v>
                </c:pt>
                <c:pt idx="43">
                  <c:v>240.28887166883578</c:v>
                </c:pt>
                <c:pt idx="44">
                  <c:v>236.61151376514169</c:v>
                </c:pt>
                <c:pt idx="45">
                  <c:v>235.75165494043452</c:v>
                </c:pt>
                <c:pt idx="46">
                  <c:v>236.73761849033937</c:v>
                </c:pt>
                <c:pt idx="47">
                  <c:v>237.21617346080689</c:v>
                </c:pt>
                <c:pt idx="48">
                  <c:v>241.34820866953658</c:v>
                </c:pt>
                <c:pt idx="49">
                  <c:v>246.19499757733513</c:v>
                </c:pt>
                <c:pt idx="50">
                  <c:v>251.83153988387227</c:v>
                </c:pt>
                <c:pt idx="51">
                  <c:v>259.43313486835524</c:v>
                </c:pt>
                <c:pt idx="52">
                  <c:v>268.47956377014725</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JAJCA'!$K$42:$BK$42</c:f>
              <c:numCache>
                <c:formatCode>0.00</c:formatCode>
                <c:ptCount val="53"/>
                <c:pt idx="0">
                  <c:v>268.09000000000003</c:v>
                </c:pt>
                <c:pt idx="1">
                  <c:v>270.07</c:v>
                </c:pt>
                <c:pt idx="2">
                  <c:v>267.57</c:v>
                </c:pt>
                <c:pt idx="3">
                  <c:v>268.42</c:v>
                </c:pt>
                <c:pt idx="4">
                  <c:v>270.75</c:v>
                </c:pt>
                <c:pt idx="5">
                  <c:v>268.54000000000002</c:v>
                </c:pt>
                <c:pt idx="6">
                  <c:v>265.74</c:v>
                </c:pt>
                <c:pt idx="7">
                  <c:v>268.73</c:v>
                </c:pt>
                <c:pt idx="8">
                  <c:v>267.06</c:v>
                </c:pt>
                <c:pt idx="9">
                  <c:v>266.47000000000003</c:v>
                </c:pt>
                <c:pt idx="10">
                  <c:v>267.16000000000003</c:v>
                </c:pt>
                <c:pt idx="11">
                  <c:v>263.92</c:v>
                </c:pt>
                <c:pt idx="12">
                  <c:v>267.89</c:v>
                </c:pt>
                <c:pt idx="13">
                  <c:v>268.49</c:v>
                </c:pt>
                <c:pt idx="14">
                  <c:v>267.12</c:v>
                </c:pt>
                <c:pt idx="15">
                  <c:v>264.8039</c:v>
                </c:pt>
                <c:pt idx="16">
                  <c:v>267.63</c:v>
                </c:pt>
                <c:pt idx="17">
                  <c:v>268.39999999999998</c:v>
                </c:pt>
                <c:pt idx="18">
                  <c:v>270.25909999999999</c:v>
                </c:pt>
                <c:pt idx="19">
                  <c:v>269.42290000000003</c:v>
                </c:pt>
                <c:pt idx="20">
                  <c:v>271.02950000000004</c:v>
                </c:pt>
                <c:pt idx="21">
                  <c:v>269.89999999999998</c:v>
                </c:pt>
                <c:pt idx="22">
                  <c:v>268.57830000000001</c:v>
                </c:pt>
                <c:pt idx="23">
                  <c:v>269.41000000000003</c:v>
                </c:pt>
                <c:pt idx="24">
                  <c:v>272.64060000000001</c:v>
                </c:pt>
                <c:pt idx="25">
                  <c:v>269.38710000000003</c:v>
                </c:pt>
                <c:pt idx="26">
                  <c:v>269.2</c:v>
                </c:pt>
                <c:pt idx="27">
                  <c:v>272.50760000000002</c:v>
                </c:pt>
                <c:pt idx="28">
                  <c:v>271.58710000000002</c:v>
                </c:pt>
                <c:pt idx="29">
                  <c:v>269.68119999999999</c:v>
                </c:pt>
                <c:pt idx="30">
                  <c:v>273.29610000000002</c:v>
                </c:pt>
                <c:pt idx="31">
                  <c:v>269.38659999999999</c:v>
                </c:pt>
                <c:pt idx="32">
                  <c:v>271.4436</c:v>
                </c:pt>
                <c:pt idx="33">
                  <c:v>275.84000000000003</c:v>
                </c:pt>
                <c:pt idx="34">
                  <c:v>272.45999999999998</c:v>
                </c:pt>
                <c:pt idx="35">
                  <c:v>275.2</c:v>
                </c:pt>
                <c:pt idx="36">
                  <c:v>269.73700000000002</c:v>
                </c:pt>
                <c:pt idx="37">
                  <c:v>273.27550000000002</c:v>
                </c:pt>
                <c:pt idx="38">
                  <c:v>270.51320000000004</c:v>
                </c:pt>
                <c:pt idx="39">
                  <c:v>282.98670000000004</c:v>
                </c:pt>
                <c:pt idx="40">
                  <c:v>295.25420000000003</c:v>
                </c:pt>
                <c:pt idx="41">
                  <c:v>293.42650000000003</c:v>
                </c:pt>
                <c:pt idx="42">
                  <c:v>289.01350000000002</c:v>
                </c:pt>
                <c:pt idx="43">
                  <c:v>275.94830000000002</c:v>
                </c:pt>
                <c:pt idx="44">
                  <c:v>295.52</c:v>
                </c:pt>
                <c:pt idx="45">
                  <c:v>289.60000000000002</c:v>
                </c:pt>
                <c:pt idx="46">
                  <c:v>288.16000000000003</c:v>
                </c:pt>
                <c:pt idx="47">
                  <c:v>289.60000000000002</c:v>
                </c:pt>
                <c:pt idx="48">
                  <c:v>276.57040000000001</c:v>
                </c:pt>
                <c:pt idx="49">
                  <c:v>274.52</c:v>
                </c:pt>
                <c:pt idx="50">
                  <c:v>283.33</c:v>
                </c:pt>
                <c:pt idx="51">
                  <c:v>302.87</c:v>
                </c:pt>
                <c:pt idx="52">
                  <c:v>309.8553</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JAJCA'!$K$43:$BK$43</c:f>
              <c:numCache>
                <c:formatCode>0.00</c:formatCode>
                <c:ptCount val="53"/>
                <c:pt idx="0">
                  <c:v>167.35</c:v>
                </c:pt>
                <c:pt idx="1">
                  <c:v>165.34</c:v>
                </c:pt>
                <c:pt idx="2">
                  <c:v>163.83000000000001</c:v>
                </c:pt>
                <c:pt idx="3">
                  <c:v>172.91</c:v>
                </c:pt>
                <c:pt idx="4">
                  <c:v>172.32</c:v>
                </c:pt>
                <c:pt idx="5">
                  <c:v>172.91</c:v>
                </c:pt>
                <c:pt idx="6">
                  <c:v>170.93</c:v>
                </c:pt>
                <c:pt idx="7">
                  <c:v>161.86000000000001</c:v>
                </c:pt>
                <c:pt idx="8">
                  <c:v>169.53</c:v>
                </c:pt>
                <c:pt idx="9">
                  <c:v>160.13400000000001</c:v>
                </c:pt>
                <c:pt idx="10">
                  <c:v>163.91</c:v>
                </c:pt>
                <c:pt idx="11">
                  <c:v>157.32</c:v>
                </c:pt>
                <c:pt idx="12">
                  <c:v>156.15600000000001</c:v>
                </c:pt>
                <c:pt idx="13">
                  <c:v>155.52719999999999</c:v>
                </c:pt>
                <c:pt idx="14">
                  <c:v>156.58000000000001</c:v>
                </c:pt>
                <c:pt idx="15">
                  <c:v>156.06829999999999</c:v>
                </c:pt>
                <c:pt idx="16">
                  <c:v>155.98170000000002</c:v>
                </c:pt>
                <c:pt idx="17">
                  <c:v>152.29</c:v>
                </c:pt>
                <c:pt idx="18">
                  <c:v>154.21</c:v>
                </c:pt>
                <c:pt idx="19">
                  <c:v>149.94750000000002</c:v>
                </c:pt>
                <c:pt idx="20">
                  <c:v>148.32</c:v>
                </c:pt>
                <c:pt idx="21">
                  <c:v>147.72800000000001</c:v>
                </c:pt>
                <c:pt idx="22">
                  <c:v>150.47060000000002</c:v>
                </c:pt>
                <c:pt idx="23">
                  <c:v>147.94</c:v>
                </c:pt>
                <c:pt idx="24">
                  <c:v>148.21090000000001</c:v>
                </c:pt>
                <c:pt idx="25">
                  <c:v>148.70170000000002</c:v>
                </c:pt>
                <c:pt idx="26">
                  <c:v>153.18370000000002</c:v>
                </c:pt>
                <c:pt idx="27">
                  <c:v>158.37</c:v>
                </c:pt>
                <c:pt idx="28">
                  <c:v>156.0966</c:v>
                </c:pt>
                <c:pt idx="29">
                  <c:v>160.06</c:v>
                </c:pt>
                <c:pt idx="30">
                  <c:v>159.32130000000001</c:v>
                </c:pt>
                <c:pt idx="31">
                  <c:v>161.9</c:v>
                </c:pt>
                <c:pt idx="32">
                  <c:v>162.44</c:v>
                </c:pt>
                <c:pt idx="33">
                  <c:v>157.30000000000001</c:v>
                </c:pt>
                <c:pt idx="34">
                  <c:v>163.59</c:v>
                </c:pt>
                <c:pt idx="35">
                  <c:v>163</c:v>
                </c:pt>
                <c:pt idx="36">
                  <c:v>164.54</c:v>
                </c:pt>
                <c:pt idx="37">
                  <c:v>164.74</c:v>
                </c:pt>
                <c:pt idx="38">
                  <c:v>169.44</c:v>
                </c:pt>
                <c:pt idx="39">
                  <c:v>163.69</c:v>
                </c:pt>
                <c:pt idx="40">
                  <c:v>168.02</c:v>
                </c:pt>
                <c:pt idx="41">
                  <c:v>170.18</c:v>
                </c:pt>
                <c:pt idx="42">
                  <c:v>172.91</c:v>
                </c:pt>
                <c:pt idx="43">
                  <c:v>167.72</c:v>
                </c:pt>
                <c:pt idx="44">
                  <c:v>161.12</c:v>
                </c:pt>
                <c:pt idx="45">
                  <c:v>170.01</c:v>
                </c:pt>
                <c:pt idx="46">
                  <c:v>167.19</c:v>
                </c:pt>
                <c:pt idx="47">
                  <c:v>165.91</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JAJCA'!$K$44:$BK$44</c:f>
              <c:numCache>
                <c:formatCode>0.00</c:formatCode>
                <c:ptCount val="53"/>
                <c:pt idx="0">
                  <c:v>234.52</c:v>
                </c:pt>
                <c:pt idx="1">
                  <c:v>233.13</c:v>
                </c:pt>
                <c:pt idx="2">
                  <c:v>235.73000000000002</c:v>
                </c:pt>
                <c:pt idx="3">
                  <c:v>236.07</c:v>
                </c:pt>
                <c:pt idx="4">
                  <c:v>234.43</c:v>
                </c:pt>
                <c:pt idx="5">
                  <c:v>238.3</c:v>
                </c:pt>
                <c:pt idx="6">
                  <c:v>234.08</c:v>
                </c:pt>
                <c:pt idx="7">
                  <c:v>232.11</c:v>
                </c:pt>
                <c:pt idx="8">
                  <c:v>229.63</c:v>
                </c:pt>
                <c:pt idx="9">
                  <c:v>234.63</c:v>
                </c:pt>
                <c:pt idx="10">
                  <c:v>232.54</c:v>
                </c:pt>
                <c:pt idx="11">
                  <c:v>231.64000000000001</c:v>
                </c:pt>
                <c:pt idx="12">
                  <c:v>231.11</c:v>
                </c:pt>
                <c:pt idx="13">
                  <c:v>232.45000000000002</c:v>
                </c:pt>
                <c:pt idx="14">
                  <c:v>229.09</c:v>
                </c:pt>
                <c:pt idx="15">
                  <c:v>229.07</c:v>
                </c:pt>
                <c:pt idx="16">
                  <c:v>232.61</c:v>
                </c:pt>
                <c:pt idx="17">
                  <c:v>232.53</c:v>
                </c:pt>
                <c:pt idx="18">
                  <c:v>230.91</c:v>
                </c:pt>
                <c:pt idx="19">
                  <c:v>229.22</c:v>
                </c:pt>
                <c:pt idx="20">
                  <c:v>231.23000000000002</c:v>
                </c:pt>
                <c:pt idx="21">
                  <c:v>232.64000000000001</c:v>
                </c:pt>
                <c:pt idx="22">
                  <c:v>228.77</c:v>
                </c:pt>
                <c:pt idx="23">
                  <c:v>227.69</c:v>
                </c:pt>
                <c:pt idx="24">
                  <c:v>230.46</c:v>
                </c:pt>
                <c:pt idx="25">
                  <c:v>231.43</c:v>
                </c:pt>
                <c:pt idx="26">
                  <c:v>229.84</c:v>
                </c:pt>
                <c:pt idx="27">
                  <c:v>234.73000000000002</c:v>
                </c:pt>
                <c:pt idx="28">
                  <c:v>232.02</c:v>
                </c:pt>
                <c:pt idx="29">
                  <c:v>234.92000000000002</c:v>
                </c:pt>
                <c:pt idx="30">
                  <c:v>216.6</c:v>
                </c:pt>
                <c:pt idx="31">
                  <c:v>207.26</c:v>
                </c:pt>
                <c:pt idx="32">
                  <c:v>204.94</c:v>
                </c:pt>
                <c:pt idx="33">
                  <c:v>207.86</c:v>
                </c:pt>
                <c:pt idx="34">
                  <c:v>211.86</c:v>
                </c:pt>
                <c:pt idx="35">
                  <c:v>208.03</c:v>
                </c:pt>
                <c:pt idx="36">
                  <c:v>202.97</c:v>
                </c:pt>
                <c:pt idx="37">
                  <c:v>208.22</c:v>
                </c:pt>
                <c:pt idx="38">
                  <c:v>206.4</c:v>
                </c:pt>
                <c:pt idx="39">
                  <c:v>210.71</c:v>
                </c:pt>
                <c:pt idx="40">
                  <c:v>206.76</c:v>
                </c:pt>
                <c:pt idx="41">
                  <c:v>206.76</c:v>
                </c:pt>
                <c:pt idx="42">
                  <c:v>210.04</c:v>
                </c:pt>
                <c:pt idx="43">
                  <c:v>202.72</c:v>
                </c:pt>
                <c:pt idx="44">
                  <c:v>205.38</c:v>
                </c:pt>
                <c:pt idx="45">
                  <c:v>210.86</c:v>
                </c:pt>
                <c:pt idx="46">
                  <c:v>211.45000000000002</c:v>
                </c:pt>
                <c:pt idx="47">
                  <c:v>207.04</c:v>
                </c:pt>
                <c:pt idx="48">
                  <c:v>208.97</c:v>
                </c:pt>
                <c:pt idx="49">
                  <c:v>206.28</c:v>
                </c:pt>
                <c:pt idx="50">
                  <c:v>203.75</c:v>
                </c:pt>
                <c:pt idx="51">
                  <c:v>207.71</c:v>
                </c:pt>
                <c:pt idx="52">
                  <c:v>206.52</c:v>
                </c:pt>
              </c:numCache>
            </c:numRef>
          </c:val>
          <c:smooth val="0"/>
          <c:extLst>
            <c:ext xmlns:c16="http://schemas.microsoft.com/office/drawing/2014/chart" uri="{C3380CC4-5D6E-409C-BE32-E72D297353CC}">
              <c16:uniqueId val="{00000000-AD95-4469-86CB-9A954E619329}"/>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PERUTNINA'!$K$41:$BK$41</c:f>
              <c:numCache>
                <c:formatCode>0.00</c:formatCode>
                <c:ptCount val="53"/>
                <c:pt idx="0">
                  <c:v>264.8587</c:v>
                </c:pt>
                <c:pt idx="1">
                  <c:v>263.6524</c:v>
                </c:pt>
                <c:pt idx="2">
                  <c:v>264.7285</c:v>
                </c:pt>
                <c:pt idx="3">
                  <c:v>265.94159999999999</c:v>
                </c:pt>
                <c:pt idx="4">
                  <c:v>266.8811</c:v>
                </c:pt>
                <c:pt idx="5">
                  <c:v>264.46929999999998</c:v>
                </c:pt>
                <c:pt idx="6">
                  <c:v>263.91989999999998</c:v>
                </c:pt>
                <c:pt idx="7">
                  <c:v>268.27449999999999</c:v>
                </c:pt>
                <c:pt idx="8">
                  <c:v>267.6703</c:v>
                </c:pt>
                <c:pt idx="9">
                  <c:v>269.11419999999998</c:v>
                </c:pt>
                <c:pt idx="10">
                  <c:v>270.55446710342613</c:v>
                </c:pt>
                <c:pt idx="11">
                  <c:v>272.78385357104503</c:v>
                </c:pt>
                <c:pt idx="12">
                  <c:v>275.00229067769305</c:v>
                </c:pt>
                <c:pt idx="13">
                  <c:v>271.70771740951562</c:v>
                </c:pt>
                <c:pt idx="14">
                  <c:v>271.2476397916443</c:v>
                </c:pt>
                <c:pt idx="15">
                  <c:v>271.35160924712704</c:v>
                </c:pt>
                <c:pt idx="16">
                  <c:v>274.45993791214687</c:v>
                </c:pt>
                <c:pt idx="17">
                  <c:v>274.65784515783838</c:v>
                </c:pt>
                <c:pt idx="18">
                  <c:v>276.074131824505</c:v>
                </c:pt>
                <c:pt idx="19">
                  <c:v>277.23349005885495</c:v>
                </c:pt>
                <c:pt idx="20">
                  <c:v>278.22816232209738</c:v>
                </c:pt>
                <c:pt idx="21">
                  <c:v>276.26201547351525</c:v>
                </c:pt>
                <c:pt idx="22">
                  <c:v>272.56490123060462</c:v>
                </c:pt>
                <c:pt idx="23">
                  <c:v>273.64246129481006</c:v>
                </c:pt>
                <c:pt idx="24">
                  <c:v>277.18644660246122</c:v>
                </c:pt>
                <c:pt idx="25">
                  <c:v>279.68376884965221</c:v>
                </c:pt>
                <c:pt idx="26">
                  <c:v>277.67976677367574</c:v>
                </c:pt>
                <c:pt idx="27">
                  <c:v>277.92934139111827</c:v>
                </c:pt>
                <c:pt idx="28">
                  <c:v>277.31394408774742</c:v>
                </c:pt>
                <c:pt idx="29">
                  <c:v>282.98083789192083</c:v>
                </c:pt>
                <c:pt idx="30">
                  <c:v>277.69792017121461</c:v>
                </c:pt>
                <c:pt idx="31">
                  <c:v>278.25018624933125</c:v>
                </c:pt>
                <c:pt idx="32">
                  <c:v>280.09779907972182</c:v>
                </c:pt>
                <c:pt idx="33">
                  <c:v>296.13351563999998</c:v>
                </c:pt>
                <c:pt idx="34">
                  <c:v>297.28804131999999</c:v>
                </c:pt>
                <c:pt idx="35">
                  <c:v>297.81452654000003</c:v>
                </c:pt>
                <c:pt idx="36">
                  <c:v>294.43294043999992</c:v>
                </c:pt>
                <c:pt idx="37">
                  <c:v>289.64945010999998</c:v>
                </c:pt>
                <c:pt idx="38">
                  <c:v>290.34843927000003</c:v>
                </c:pt>
                <c:pt idx="39">
                  <c:v>290.84638294000001</c:v>
                </c:pt>
                <c:pt idx="40">
                  <c:v>274.25101365874548</c:v>
                </c:pt>
                <c:pt idx="41">
                  <c:v>275.7350112823807</c:v>
                </c:pt>
                <c:pt idx="42">
                  <c:v>278.11040427103404</c:v>
                </c:pt>
                <c:pt idx="43">
                  <c:v>278.53373750802825</c:v>
                </c:pt>
                <c:pt idx="44">
                  <c:v>278.37532663241268</c:v>
                </c:pt>
                <c:pt idx="45">
                  <c:v>274.40489522586171</c:v>
                </c:pt>
                <c:pt idx="46">
                  <c:v>275.33516792977952</c:v>
                </c:pt>
                <c:pt idx="47">
                  <c:v>276.814676546778</c:v>
                </c:pt>
                <c:pt idx="48">
                  <c:v>278.56062911582103</c:v>
                </c:pt>
                <c:pt idx="49">
                  <c:v>280.83834160779281</c:v>
                </c:pt>
                <c:pt idx="50">
                  <c:v>278.16347556197815</c:v>
                </c:pt>
                <c:pt idx="51">
                  <c:v>280.36788015414254</c:v>
                </c:pt>
                <c:pt idx="52">
                  <c:v>281.40636775850993</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PERUTNINA'!$K$42:$BK$42</c:f>
              <c:numCache>
                <c:formatCode>0.00</c:formatCode>
                <c:ptCount val="53"/>
                <c:pt idx="0">
                  <c:v>422</c:v>
                </c:pt>
                <c:pt idx="1">
                  <c:v>422</c:v>
                </c:pt>
                <c:pt idx="2">
                  <c:v>424</c:v>
                </c:pt>
                <c:pt idx="3">
                  <c:v>424</c:v>
                </c:pt>
                <c:pt idx="4">
                  <c:v>424</c:v>
                </c:pt>
                <c:pt idx="5">
                  <c:v>424</c:v>
                </c:pt>
                <c:pt idx="6">
                  <c:v>425</c:v>
                </c:pt>
                <c:pt idx="7">
                  <c:v>425</c:v>
                </c:pt>
                <c:pt idx="8">
                  <c:v>425</c:v>
                </c:pt>
                <c:pt idx="9">
                  <c:v>424</c:v>
                </c:pt>
                <c:pt idx="10">
                  <c:v>424</c:v>
                </c:pt>
                <c:pt idx="11">
                  <c:v>424</c:v>
                </c:pt>
                <c:pt idx="12">
                  <c:v>424</c:v>
                </c:pt>
                <c:pt idx="13">
                  <c:v>424</c:v>
                </c:pt>
                <c:pt idx="14">
                  <c:v>424</c:v>
                </c:pt>
                <c:pt idx="15">
                  <c:v>424</c:v>
                </c:pt>
                <c:pt idx="16">
                  <c:v>424</c:v>
                </c:pt>
                <c:pt idx="17">
                  <c:v>424</c:v>
                </c:pt>
                <c:pt idx="18">
                  <c:v>424</c:v>
                </c:pt>
                <c:pt idx="19">
                  <c:v>425</c:v>
                </c:pt>
                <c:pt idx="20">
                  <c:v>425</c:v>
                </c:pt>
                <c:pt idx="21">
                  <c:v>425</c:v>
                </c:pt>
                <c:pt idx="22">
                  <c:v>425</c:v>
                </c:pt>
                <c:pt idx="23">
                  <c:v>425</c:v>
                </c:pt>
                <c:pt idx="24">
                  <c:v>425</c:v>
                </c:pt>
                <c:pt idx="25">
                  <c:v>425</c:v>
                </c:pt>
                <c:pt idx="26">
                  <c:v>425</c:v>
                </c:pt>
                <c:pt idx="27">
                  <c:v>425</c:v>
                </c:pt>
                <c:pt idx="28">
                  <c:v>426</c:v>
                </c:pt>
                <c:pt idx="29">
                  <c:v>426</c:v>
                </c:pt>
                <c:pt idx="30">
                  <c:v>426</c:v>
                </c:pt>
                <c:pt idx="31">
                  <c:v>426</c:v>
                </c:pt>
                <c:pt idx="32">
                  <c:v>426</c:v>
                </c:pt>
                <c:pt idx="33">
                  <c:v>426</c:v>
                </c:pt>
                <c:pt idx="34">
                  <c:v>426</c:v>
                </c:pt>
                <c:pt idx="35">
                  <c:v>426</c:v>
                </c:pt>
                <c:pt idx="36">
                  <c:v>427</c:v>
                </c:pt>
                <c:pt idx="37">
                  <c:v>427</c:v>
                </c:pt>
                <c:pt idx="38">
                  <c:v>427</c:v>
                </c:pt>
                <c:pt idx="39">
                  <c:v>430</c:v>
                </c:pt>
                <c:pt idx="40">
                  <c:v>430</c:v>
                </c:pt>
                <c:pt idx="41">
                  <c:v>430</c:v>
                </c:pt>
                <c:pt idx="42">
                  <c:v>430</c:v>
                </c:pt>
                <c:pt idx="43">
                  <c:v>430</c:v>
                </c:pt>
                <c:pt idx="44">
                  <c:v>430</c:v>
                </c:pt>
                <c:pt idx="45">
                  <c:v>430</c:v>
                </c:pt>
                <c:pt idx="46">
                  <c:v>430</c:v>
                </c:pt>
                <c:pt idx="47">
                  <c:v>430</c:v>
                </c:pt>
                <c:pt idx="48">
                  <c:v>430</c:v>
                </c:pt>
                <c:pt idx="49">
                  <c:v>430</c:v>
                </c:pt>
                <c:pt idx="50">
                  <c:v>430</c:v>
                </c:pt>
                <c:pt idx="51">
                  <c:v>430</c:v>
                </c:pt>
                <c:pt idx="52">
                  <c:v>347.92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PERUTNINA'!$K$43:$BK$43</c:f>
              <c:numCache>
                <c:formatCode>0.00</c:formatCode>
                <c:ptCount val="53"/>
                <c:pt idx="0">
                  <c:v>193.27600000000001</c:v>
                </c:pt>
                <c:pt idx="1">
                  <c:v>189.49460000000002</c:v>
                </c:pt>
                <c:pt idx="2">
                  <c:v>195.10320000000002</c:v>
                </c:pt>
                <c:pt idx="3">
                  <c:v>196.6232</c:v>
                </c:pt>
                <c:pt idx="4">
                  <c:v>199.3896</c:v>
                </c:pt>
                <c:pt idx="5">
                  <c:v>184.5487</c:v>
                </c:pt>
                <c:pt idx="6">
                  <c:v>209.9556</c:v>
                </c:pt>
                <c:pt idx="7">
                  <c:v>194.09060000000002</c:v>
                </c:pt>
                <c:pt idx="8">
                  <c:v>193.9238</c:v>
                </c:pt>
                <c:pt idx="9">
                  <c:v>210.07260000000002</c:v>
                </c:pt>
                <c:pt idx="10">
                  <c:v>201.8167</c:v>
                </c:pt>
                <c:pt idx="11">
                  <c:v>206.4563</c:v>
                </c:pt>
                <c:pt idx="12">
                  <c:v>209.48090000000002</c:v>
                </c:pt>
                <c:pt idx="13">
                  <c:v>198.6183</c:v>
                </c:pt>
                <c:pt idx="14">
                  <c:v>195.96090000000001</c:v>
                </c:pt>
                <c:pt idx="15">
                  <c:v>213.70790000000002</c:v>
                </c:pt>
                <c:pt idx="16">
                  <c:v>207.63240000000002</c:v>
                </c:pt>
                <c:pt idx="17">
                  <c:v>206.82900000000001</c:v>
                </c:pt>
                <c:pt idx="18">
                  <c:v>207.9932</c:v>
                </c:pt>
                <c:pt idx="19">
                  <c:v>210.52510000000001</c:v>
                </c:pt>
                <c:pt idx="20">
                  <c:v>213.54430000000002</c:v>
                </c:pt>
                <c:pt idx="21">
                  <c:v>207.53060000000002</c:v>
                </c:pt>
                <c:pt idx="22">
                  <c:v>187.649</c:v>
                </c:pt>
                <c:pt idx="23">
                  <c:v>189.21860000000001</c:v>
                </c:pt>
                <c:pt idx="24">
                  <c:v>208.57760000000002</c:v>
                </c:pt>
                <c:pt idx="25">
                  <c:v>213.76930000000002</c:v>
                </c:pt>
                <c:pt idx="26">
                  <c:v>207.47910000000002</c:v>
                </c:pt>
                <c:pt idx="27">
                  <c:v>218.45790000000002</c:v>
                </c:pt>
                <c:pt idx="28">
                  <c:v>217.4143</c:v>
                </c:pt>
                <c:pt idx="29">
                  <c:v>222.625</c:v>
                </c:pt>
                <c:pt idx="30">
                  <c:v>197.2861</c:v>
                </c:pt>
                <c:pt idx="31">
                  <c:v>194.02690000000001</c:v>
                </c:pt>
                <c:pt idx="32">
                  <c:v>198.1781</c:v>
                </c:pt>
                <c:pt idx="33">
                  <c:v>200.5471</c:v>
                </c:pt>
                <c:pt idx="34">
                  <c:v>207.2955</c:v>
                </c:pt>
                <c:pt idx="35">
                  <c:v>220.8835</c:v>
                </c:pt>
                <c:pt idx="36">
                  <c:v>194.73180000000002</c:v>
                </c:pt>
                <c:pt idx="37">
                  <c:v>176.5737</c:v>
                </c:pt>
                <c:pt idx="38">
                  <c:v>176.6172</c:v>
                </c:pt>
                <c:pt idx="39">
                  <c:v>217.47110000000001</c:v>
                </c:pt>
                <c:pt idx="40">
                  <c:v>179.8545</c:v>
                </c:pt>
                <c:pt idx="41">
                  <c:v>191.46130000000002</c:v>
                </c:pt>
                <c:pt idx="42">
                  <c:v>200.66</c:v>
                </c:pt>
                <c:pt idx="43">
                  <c:v>200.9408</c:v>
                </c:pt>
                <c:pt idx="44">
                  <c:v>205.54250000000002</c:v>
                </c:pt>
                <c:pt idx="45">
                  <c:v>194.8554</c:v>
                </c:pt>
                <c:pt idx="46">
                  <c:v>196.95520000000002</c:v>
                </c:pt>
                <c:pt idx="47">
                  <c:v>203.6566</c:v>
                </c:pt>
                <c:pt idx="48">
                  <c:v>202.98090000000002</c:v>
                </c:pt>
                <c:pt idx="49">
                  <c:v>202.14230000000001</c:v>
                </c:pt>
                <c:pt idx="50">
                  <c:v>201.6413</c:v>
                </c:pt>
                <c:pt idx="51">
                  <c:v>200.95100000000002</c:v>
                </c:pt>
                <c:pt idx="52">
                  <c:v>204.5403</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PERUTNINA'!$K$40:$BK$40</c:f>
              <c:numCache>
                <c:formatCode>General</c:formatCode>
                <c:ptCount val="53"/>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1</c:v>
                </c:pt>
                <c:pt idx="44">
                  <c:v>2</c:v>
                </c:pt>
                <c:pt idx="45">
                  <c:v>3</c:v>
                </c:pt>
                <c:pt idx="46">
                  <c:v>4</c:v>
                </c:pt>
                <c:pt idx="47">
                  <c:v>5</c:v>
                </c:pt>
                <c:pt idx="48">
                  <c:v>6</c:v>
                </c:pt>
                <c:pt idx="49">
                  <c:v>7</c:v>
                </c:pt>
                <c:pt idx="50">
                  <c:v>8</c:v>
                </c:pt>
                <c:pt idx="51">
                  <c:v>9</c:v>
                </c:pt>
                <c:pt idx="52">
                  <c:v>10</c:v>
                </c:pt>
              </c:numCache>
            </c:numRef>
          </c:cat>
          <c:val>
            <c:numRef>
              <c:f>'SLOVENSKE IN EU CENE PERUTNINA'!$K$44:$BK$44</c:f>
              <c:numCache>
                <c:formatCode>0.00</c:formatCode>
                <c:ptCount val="53"/>
                <c:pt idx="0">
                  <c:v>304.62</c:v>
                </c:pt>
                <c:pt idx="1">
                  <c:v>297.35000000000002</c:v>
                </c:pt>
                <c:pt idx="2">
                  <c:v>289.25</c:v>
                </c:pt>
                <c:pt idx="3">
                  <c:v>268.70999999999998</c:v>
                </c:pt>
                <c:pt idx="4">
                  <c:v>299.54000000000002</c:v>
                </c:pt>
                <c:pt idx="5">
                  <c:v>295.76</c:v>
                </c:pt>
                <c:pt idx="6">
                  <c:v>299.34000000000003</c:v>
                </c:pt>
                <c:pt idx="7">
                  <c:v>292.78000000000003</c:v>
                </c:pt>
                <c:pt idx="8">
                  <c:v>285.52</c:v>
                </c:pt>
                <c:pt idx="9">
                  <c:v>295.12</c:v>
                </c:pt>
                <c:pt idx="10">
                  <c:v>294.86</c:v>
                </c:pt>
                <c:pt idx="11">
                  <c:v>291.76</c:v>
                </c:pt>
                <c:pt idx="12">
                  <c:v>285.37</c:v>
                </c:pt>
                <c:pt idx="13">
                  <c:v>293.03000000000003</c:v>
                </c:pt>
                <c:pt idx="14">
                  <c:v>316.37</c:v>
                </c:pt>
                <c:pt idx="15">
                  <c:v>290.79000000000002</c:v>
                </c:pt>
                <c:pt idx="16">
                  <c:v>293.67</c:v>
                </c:pt>
                <c:pt idx="17">
                  <c:v>293.17</c:v>
                </c:pt>
                <c:pt idx="18">
                  <c:v>289.70999999999998</c:v>
                </c:pt>
                <c:pt idx="19">
                  <c:v>309.51</c:v>
                </c:pt>
                <c:pt idx="20">
                  <c:v>290.85000000000002</c:v>
                </c:pt>
                <c:pt idx="21">
                  <c:v>290.29000000000002</c:v>
                </c:pt>
                <c:pt idx="22">
                  <c:v>296.60000000000002</c:v>
                </c:pt>
                <c:pt idx="23">
                  <c:v>286.78000000000003</c:v>
                </c:pt>
                <c:pt idx="24">
                  <c:v>295.58</c:v>
                </c:pt>
                <c:pt idx="25">
                  <c:v>295.68</c:v>
                </c:pt>
                <c:pt idx="26">
                  <c:v>291.40000000000003</c:v>
                </c:pt>
                <c:pt idx="27">
                  <c:v>289.23</c:v>
                </c:pt>
                <c:pt idx="28">
                  <c:v>292.10000000000002</c:v>
                </c:pt>
                <c:pt idx="29">
                  <c:v>288.3</c:v>
                </c:pt>
                <c:pt idx="30">
                  <c:v>291.32</c:v>
                </c:pt>
                <c:pt idx="31">
                  <c:v>288.95</c:v>
                </c:pt>
                <c:pt idx="32">
                  <c:v>294.3</c:v>
                </c:pt>
                <c:pt idx="33">
                  <c:v>290.45</c:v>
                </c:pt>
                <c:pt idx="34">
                  <c:v>296.16000000000003</c:v>
                </c:pt>
                <c:pt idx="35">
                  <c:v>294.92</c:v>
                </c:pt>
                <c:pt idx="36">
                  <c:v>295.77</c:v>
                </c:pt>
                <c:pt idx="37">
                  <c:v>272.17</c:v>
                </c:pt>
                <c:pt idx="38">
                  <c:v>295.2</c:v>
                </c:pt>
                <c:pt idx="39">
                  <c:v>312.78000000000003</c:v>
                </c:pt>
                <c:pt idx="40">
                  <c:v>294.08</c:v>
                </c:pt>
                <c:pt idx="41">
                  <c:v>294.08</c:v>
                </c:pt>
                <c:pt idx="42">
                  <c:v>316.16000000000003</c:v>
                </c:pt>
                <c:pt idx="43">
                  <c:v>296</c:v>
                </c:pt>
                <c:pt idx="44">
                  <c:v>275</c:v>
                </c:pt>
                <c:pt idx="45">
                  <c:v>303</c:v>
                </c:pt>
                <c:pt idx="46">
                  <c:v>305.04000000000002</c:v>
                </c:pt>
                <c:pt idx="47">
                  <c:v>306.40000000000003</c:v>
                </c:pt>
                <c:pt idx="48">
                  <c:v>304.47000000000003</c:v>
                </c:pt>
                <c:pt idx="49">
                  <c:v>305.95999999999998</c:v>
                </c:pt>
                <c:pt idx="50">
                  <c:v>307.03000000000003</c:v>
                </c:pt>
                <c:pt idx="51">
                  <c:v>303.78000000000003</c:v>
                </c:pt>
                <c:pt idx="52">
                  <c:v>305.41000000000003</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100</v>
      </c>
      <c r="B12" s="1" t="s">
        <v>86</v>
      </c>
    </row>
    <row r="13" spans="1:7">
      <c r="A13" s="246" t="s">
        <v>101</v>
      </c>
    </row>
    <row r="14" spans="1:7">
      <c r="A14" t="s">
        <v>102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23" t="s">
        <v>57</v>
      </c>
      <c r="C1" s="100" t="s">
        <v>66</v>
      </c>
      <c r="D1" s="99" t="str">
        <f>'OSNOVNI OBRAZEC'!A12</f>
        <v>11. teden (10.3.2025 -16.3.2025)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97500</v>
      </c>
    </row>
    <row r="7" spans="2:11">
      <c r="B7" s="32" t="s">
        <v>7</v>
      </c>
      <c r="C7" s="82">
        <v>69060</v>
      </c>
      <c r="D7" s="78">
        <v>12.45</v>
      </c>
      <c r="E7" s="79">
        <v>0.10999999999999943</v>
      </c>
      <c r="F7" s="263">
        <v>8.9141004862236528E-3</v>
      </c>
      <c r="G7" s="120"/>
      <c r="H7" s="119" t="s">
        <v>17</v>
      </c>
      <c r="I7" s="124">
        <v>2848111</v>
      </c>
    </row>
    <row r="8" spans="2:11">
      <c r="B8" s="32" t="s">
        <v>8</v>
      </c>
      <c r="C8" s="82">
        <v>28440</v>
      </c>
      <c r="D8" s="78">
        <v>12.93</v>
      </c>
      <c r="E8" s="79">
        <v>0</v>
      </c>
      <c r="F8" s="263">
        <v>0</v>
      </c>
      <c r="G8" s="120"/>
      <c r="H8" s="119" t="s">
        <v>18</v>
      </c>
      <c r="I8" s="124">
        <v>124457</v>
      </c>
    </row>
    <row r="9" spans="2:11" ht="15" thickBot="1">
      <c r="B9" s="33" t="s">
        <v>9</v>
      </c>
      <c r="C9" s="83" t="s">
        <v>72</v>
      </c>
      <c r="D9" s="80"/>
      <c r="E9" s="80"/>
      <c r="F9" s="256"/>
      <c r="G9" s="120"/>
      <c r="H9" s="127" t="s">
        <v>19</v>
      </c>
      <c r="I9" s="128">
        <v>123060</v>
      </c>
    </row>
    <row r="10" spans="2:11" ht="14.9" customHeight="1" thickBot="1">
      <c r="C10" s="12"/>
      <c r="D10" s="3"/>
      <c r="G10" s="121"/>
      <c r="H10" s="125" t="s">
        <v>89</v>
      </c>
      <c r="I10" s="126">
        <f>SUM(I6:I9)</f>
        <v>3193128</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576504</v>
      </c>
      <c r="D14" s="84">
        <v>12.95</v>
      </c>
      <c r="E14" s="116">
        <v>-0.16000000000000014</v>
      </c>
      <c r="F14" s="265">
        <v>-1.2204424103737566E-2</v>
      </c>
      <c r="G14" s="53"/>
    </row>
    <row r="15" spans="2:11">
      <c r="B15" s="35" t="s">
        <v>7</v>
      </c>
      <c r="C15" s="26">
        <v>1033712</v>
      </c>
      <c r="D15" s="78">
        <v>14.51</v>
      </c>
      <c r="E15" s="79">
        <v>0.26999999999999957</v>
      </c>
      <c r="F15" s="49">
        <v>1.8960674157303403E-2</v>
      </c>
      <c r="G15" s="53"/>
    </row>
    <row r="16" spans="2:11">
      <c r="B16" s="35" t="s">
        <v>8</v>
      </c>
      <c r="C16" s="26">
        <v>1142770</v>
      </c>
      <c r="D16" s="78">
        <v>15.95</v>
      </c>
      <c r="E16" s="79">
        <v>9.9999999999997868E-3</v>
      </c>
      <c r="F16" s="49">
        <v>6.2735257214563411E-4</v>
      </c>
      <c r="G16" s="53"/>
    </row>
    <row r="17" spans="2:9" ht="15" thickBot="1">
      <c r="B17" s="36" t="s">
        <v>9</v>
      </c>
      <c r="C17" s="37">
        <v>95125</v>
      </c>
      <c r="D17" s="85">
        <v>24.62</v>
      </c>
      <c r="E17" s="117">
        <v>4.00000000000027E-2</v>
      </c>
      <c r="F17" s="133">
        <v>1.6273393002441683E-3</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119784</v>
      </c>
      <c r="D22" s="138">
        <v>23.21</v>
      </c>
      <c r="E22" s="139">
        <v>-0.19999999999999929</v>
      </c>
      <c r="F22" s="141">
        <v>-8.5433575395129635E-3</v>
      </c>
      <c r="G22" s="53"/>
    </row>
    <row r="23" spans="2:9" ht="15" thickBot="1">
      <c r="B23" s="36" t="s">
        <v>6</v>
      </c>
      <c r="C23" s="249">
        <v>4673</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123060</v>
      </c>
      <c r="D28" s="225">
        <v>24.03</v>
      </c>
      <c r="E28" s="266">
        <v>0.19000000000000128</v>
      </c>
      <c r="F28" s="267">
        <v>7.9697986577180746E-3</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v>210.86</v>
      </c>
      <c r="D92" s="23">
        <v>5.4800000000000182</v>
      </c>
      <c r="E92" s="49">
        <v>2.6682247541143234E-2</v>
      </c>
      <c r="F92" s="153">
        <v>3</v>
      </c>
      <c r="G92" s="25">
        <v>231.8</v>
      </c>
      <c r="H92" s="23">
        <v>2.4000000000000057</v>
      </c>
      <c r="I92" s="49">
        <v>1.0462074978204061E-2</v>
      </c>
      <c r="J92" s="153">
        <v>3</v>
      </c>
      <c r="K92" s="25">
        <v>392.73</v>
      </c>
      <c r="L92" s="22">
        <v>-1.8599999999999568</v>
      </c>
      <c r="M92" s="129">
        <v>-4.7137535163079836E-3</v>
      </c>
      <c r="N92" s="156">
        <v>3</v>
      </c>
      <c r="O92" s="10">
        <v>406.55</v>
      </c>
      <c r="P92" s="22">
        <v>-0.86000000000001364</v>
      </c>
      <c r="Q92" s="129">
        <v>-2.1108956579367621E-3</v>
      </c>
    </row>
    <row r="93" spans="1:17">
      <c r="B93" s="153">
        <v>4</v>
      </c>
      <c r="C93" s="25">
        <v>211.45</v>
      </c>
      <c r="D93" s="23">
        <v>0.58999999999997499</v>
      </c>
      <c r="E93" s="49">
        <v>2.79806506686886E-3</v>
      </c>
      <c r="F93" s="153">
        <v>4</v>
      </c>
      <c r="G93" s="25">
        <v>232.02</v>
      </c>
      <c r="H93" s="23">
        <v>0.21999999999999886</v>
      </c>
      <c r="I93" s="49">
        <v>9.4909404659193619E-4</v>
      </c>
      <c r="J93" s="153">
        <v>4</v>
      </c>
      <c r="K93" s="25">
        <v>393.87</v>
      </c>
      <c r="L93" s="23">
        <v>1.1399999999999864</v>
      </c>
      <c r="M93" s="49">
        <v>2.9027576197386828E-3</v>
      </c>
      <c r="N93" s="156">
        <v>4</v>
      </c>
      <c r="O93" s="10">
        <v>389.31</v>
      </c>
      <c r="P93" s="22">
        <v>-17.240000000000009</v>
      </c>
      <c r="Q93" s="129">
        <v>-4.2405608166277253E-2</v>
      </c>
    </row>
    <row r="94" spans="1:17">
      <c r="B94" s="153">
        <v>5</v>
      </c>
      <c r="C94" s="25">
        <v>207.04</v>
      </c>
      <c r="D94" s="22">
        <v>-4.4099999999999966</v>
      </c>
      <c r="E94" s="129">
        <v>-2.0855994324899485E-2</v>
      </c>
      <c r="F94" s="153">
        <v>5</v>
      </c>
      <c r="G94" s="25">
        <v>237.13</v>
      </c>
      <c r="H94" s="23">
        <v>5.1099999999999852</v>
      </c>
      <c r="I94" s="49">
        <v>2.2023963451426543E-2</v>
      </c>
      <c r="J94" s="153">
        <v>5</v>
      </c>
      <c r="K94" s="25">
        <v>397.42</v>
      </c>
      <c r="L94" s="23">
        <v>3.5500000000000114</v>
      </c>
      <c r="M94" s="49">
        <v>9.0131261583772382E-3</v>
      </c>
      <c r="N94" s="156">
        <v>5</v>
      </c>
      <c r="O94" s="10">
        <v>423.1</v>
      </c>
      <c r="P94" s="23">
        <v>33.79000000000002</v>
      </c>
      <c r="Q94" s="49">
        <v>8.679458529192674E-2</v>
      </c>
    </row>
    <row r="95" spans="1:17">
      <c r="B95" s="153">
        <v>6</v>
      </c>
      <c r="C95" s="25">
        <v>208.97</v>
      </c>
      <c r="D95" s="23">
        <v>1.9300000000000068</v>
      </c>
      <c r="E95" s="49">
        <v>9.3218701700155115E-3</v>
      </c>
      <c r="F95" s="153">
        <v>6</v>
      </c>
      <c r="G95" s="25">
        <v>233.83</v>
      </c>
      <c r="H95" s="22">
        <v>-3.2999999999999829</v>
      </c>
      <c r="I95" s="129">
        <v>-1.391641715514691E-2</v>
      </c>
      <c r="J95" s="153">
        <v>6</v>
      </c>
      <c r="K95" s="25">
        <v>408.39</v>
      </c>
      <c r="L95" s="23">
        <v>10.96999999999997</v>
      </c>
      <c r="M95" s="49">
        <v>2.7603039605455182E-2</v>
      </c>
      <c r="N95" s="156">
        <v>6</v>
      </c>
      <c r="O95" s="23">
        <v>414.66</v>
      </c>
      <c r="P95" s="22">
        <v>-8.4399999999999977</v>
      </c>
      <c r="Q95" s="129">
        <v>-1.99480028362089E-2</v>
      </c>
    </row>
    <row r="96" spans="1:17">
      <c r="B96" s="153">
        <v>7</v>
      </c>
      <c r="C96" s="25">
        <v>206.28</v>
      </c>
      <c r="D96" s="22">
        <v>-2.6899999999999977</v>
      </c>
      <c r="E96" s="129">
        <v>-1.287266114753316E-2</v>
      </c>
      <c r="F96" s="153">
        <v>7</v>
      </c>
      <c r="G96" s="25">
        <v>243.88</v>
      </c>
      <c r="H96" s="23">
        <v>10.049999999999983</v>
      </c>
      <c r="I96" s="49">
        <v>4.2979942693409656E-2</v>
      </c>
      <c r="J96" s="153">
        <v>7</v>
      </c>
      <c r="K96" s="25">
        <v>373.06</v>
      </c>
      <c r="L96" s="22">
        <v>-35.329999999999984</v>
      </c>
      <c r="M96" s="129">
        <v>-8.6510443448664209E-2</v>
      </c>
      <c r="N96" s="156">
        <v>7</v>
      </c>
      <c r="O96" s="10">
        <v>406.03</v>
      </c>
      <c r="P96" s="22">
        <v>-8.6300000000000523</v>
      </c>
      <c r="Q96" s="129">
        <v>-2.081223170790536E-2</v>
      </c>
    </row>
    <row r="97" spans="2:17">
      <c r="B97" s="153">
        <v>8</v>
      </c>
      <c r="C97" s="25">
        <v>203.75</v>
      </c>
      <c r="D97" s="22">
        <v>-2.5300000000000011</v>
      </c>
      <c r="E97" s="129">
        <v>-1.2264882683730827E-2</v>
      </c>
      <c r="F97" s="153">
        <v>8</v>
      </c>
      <c r="G97" s="25">
        <v>237.32</v>
      </c>
      <c r="H97" s="22">
        <v>-6.5600000000000023</v>
      </c>
      <c r="I97" s="129">
        <v>-2.6898474659668659E-2</v>
      </c>
      <c r="J97" s="153">
        <v>8</v>
      </c>
      <c r="K97" s="25">
        <v>386.13</v>
      </c>
      <c r="L97" s="23">
        <v>13.069999999999993</v>
      </c>
      <c r="M97" s="49">
        <v>3.5034578888114565E-2</v>
      </c>
      <c r="N97" s="156">
        <v>8</v>
      </c>
      <c r="O97" s="10">
        <v>411.38</v>
      </c>
      <c r="P97" s="23">
        <v>5.3500000000000227</v>
      </c>
      <c r="Q97" s="49">
        <v>1.3176366278353946E-2</v>
      </c>
    </row>
    <row r="98" spans="2:17">
      <c r="B98" s="153">
        <v>9</v>
      </c>
      <c r="C98" s="25">
        <v>207.71</v>
      </c>
      <c r="D98" s="23">
        <v>3.960000000000008</v>
      </c>
      <c r="E98" s="49">
        <v>1.9435582822086017E-2</v>
      </c>
      <c r="F98" s="153">
        <v>9</v>
      </c>
      <c r="G98" s="25">
        <v>244.94</v>
      </c>
      <c r="H98" s="23">
        <v>7.6200000000000045</v>
      </c>
      <c r="I98" s="49">
        <v>3.2108545423900292E-2</v>
      </c>
      <c r="J98" s="153">
        <v>9</v>
      </c>
      <c r="K98" s="25">
        <v>398.31</v>
      </c>
      <c r="L98" s="23">
        <v>12.180000000000007</v>
      </c>
      <c r="M98" s="49">
        <v>3.154378059202867E-2</v>
      </c>
      <c r="N98" s="156">
        <v>9</v>
      </c>
      <c r="O98" s="10">
        <v>422.93</v>
      </c>
      <c r="P98" s="23">
        <v>11.550000000000011</v>
      </c>
      <c r="Q98" s="49">
        <v>2.8076231221741521E-2</v>
      </c>
    </row>
    <row r="99" spans="2:17">
      <c r="B99" s="153">
        <v>10</v>
      </c>
      <c r="C99" s="25">
        <v>206.52</v>
      </c>
      <c r="D99" s="22">
        <v>-1.1899999999999977</v>
      </c>
      <c r="E99" s="129">
        <v>-5.7291415916421728E-3</v>
      </c>
      <c r="F99" s="153">
        <v>10</v>
      </c>
      <c r="G99" s="25">
        <v>239.88</v>
      </c>
      <c r="H99" s="22">
        <v>-5.0600000000000023</v>
      </c>
      <c r="I99" s="129">
        <v>-2.065812035600556E-2</v>
      </c>
      <c r="J99" s="153">
        <v>10</v>
      </c>
      <c r="K99" s="25">
        <v>403.7</v>
      </c>
      <c r="L99" s="23">
        <v>5.3899999999999864</v>
      </c>
      <c r="M99" s="49">
        <v>1.3532173432753369E-2</v>
      </c>
      <c r="N99" s="156">
        <v>10</v>
      </c>
      <c r="O99" s="10">
        <v>411.03</v>
      </c>
      <c r="P99" s="22">
        <v>-11.900000000000034</v>
      </c>
      <c r="Q99" s="129">
        <v>-2.8137043955264507E-2</v>
      </c>
    </row>
    <row r="100" spans="2:17">
      <c r="B100" s="153">
        <v>11</v>
      </c>
      <c r="C100" s="25">
        <v>207.51</v>
      </c>
      <c r="D100" s="23">
        <v>0.98999999999998067</v>
      </c>
      <c r="E100" s="49">
        <v>4.7937245787332827E-3</v>
      </c>
      <c r="F100" s="153">
        <v>11</v>
      </c>
      <c r="G100" s="25">
        <v>241.99</v>
      </c>
      <c r="H100" s="23">
        <v>2.1100000000000136</v>
      </c>
      <c r="I100" s="49">
        <v>8.7960646990161706E-3</v>
      </c>
      <c r="J100" s="153">
        <v>11</v>
      </c>
      <c r="K100" s="25">
        <v>400.22</v>
      </c>
      <c r="L100" s="22">
        <v>-3.4799999999999613</v>
      </c>
      <c r="M100" s="129">
        <v>-8.6202625712161751E-3</v>
      </c>
      <c r="N100" s="156">
        <v>11</v>
      </c>
      <c r="O100" s="23">
        <v>414.31</v>
      </c>
      <c r="P100" s="23">
        <v>3.2800000000000296</v>
      </c>
      <c r="Q100" s="49">
        <v>7.9799528014987686E-3</v>
      </c>
    </row>
    <row r="101" spans="2:17">
      <c r="B101" s="153">
        <v>12</v>
      </c>
      <c r="C101" s="25"/>
      <c r="D101" s="23"/>
      <c r="E101" s="49"/>
      <c r="F101" s="153">
        <v>12</v>
      </c>
      <c r="G101" s="25"/>
      <c r="H101" s="22"/>
      <c r="I101" s="129"/>
      <c r="J101" s="153">
        <v>12</v>
      </c>
      <c r="K101" s="25"/>
      <c r="L101" s="23"/>
      <c r="M101" s="49"/>
      <c r="N101" s="156">
        <v>12</v>
      </c>
      <c r="O101" s="10"/>
      <c r="P101" s="23"/>
      <c r="Q101" s="49"/>
    </row>
    <row r="102" spans="2:17">
      <c r="B102" s="153">
        <v>13</v>
      </c>
      <c r="C102" s="25"/>
      <c r="D102" s="23"/>
      <c r="E102" s="49"/>
      <c r="F102" s="153">
        <v>13</v>
      </c>
      <c r="G102" s="25"/>
      <c r="H102" s="22"/>
      <c r="I102" s="129"/>
      <c r="J102" s="153">
        <v>13</v>
      </c>
      <c r="K102" s="25"/>
      <c r="L102" s="22"/>
      <c r="M102" s="129"/>
      <c r="N102" s="156">
        <v>13</v>
      </c>
      <c r="O102" s="10"/>
      <c r="P102" s="22"/>
      <c r="Q102" s="129"/>
    </row>
    <row r="103" spans="2:17">
      <c r="B103" s="153">
        <v>14</v>
      </c>
      <c r="C103" s="25"/>
      <c r="D103" s="22"/>
      <c r="E103" s="129"/>
      <c r="F103" s="153">
        <v>14</v>
      </c>
      <c r="G103" s="25"/>
      <c r="H103" s="23"/>
      <c r="I103" s="49"/>
      <c r="J103" s="153">
        <v>14</v>
      </c>
      <c r="K103" s="25"/>
      <c r="L103" s="23"/>
      <c r="M103" s="49"/>
      <c r="N103" s="156">
        <v>14</v>
      </c>
      <c r="O103" s="10"/>
      <c r="P103" s="22"/>
      <c r="Q103" s="129"/>
    </row>
    <row r="104" spans="2:17">
      <c r="B104" s="153">
        <v>15</v>
      </c>
      <c r="C104" s="25"/>
      <c r="D104" s="23"/>
      <c r="E104" s="49"/>
      <c r="F104" s="153">
        <v>15</v>
      </c>
      <c r="G104" s="25"/>
      <c r="H104" s="23"/>
      <c r="I104" s="49"/>
      <c r="J104" s="153">
        <v>15</v>
      </c>
      <c r="K104" s="25"/>
      <c r="L104" s="22"/>
      <c r="M104" s="129"/>
      <c r="N104" s="156">
        <v>15</v>
      </c>
      <c r="O104" s="10"/>
      <c r="P104" s="23"/>
      <c r="Q104" s="49"/>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4" t="s">
        <v>10</v>
      </c>
      <c r="C1" s="264"/>
      <c r="D1" s="100" t="s">
        <v>66</v>
      </c>
      <c r="E1" s="99" t="str">
        <f>'OSNOVNI OBRAZEC'!A12</f>
        <v>11. teden (10.3.2025 -16.3.2025)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v>54009</v>
      </c>
      <c r="D60" s="57">
        <v>303.14</v>
      </c>
      <c r="E60" s="191">
        <v>28.45999999999998</v>
      </c>
      <c r="F60" s="162">
        <v>0.10361147517110814</v>
      </c>
    </row>
    <row r="61" spans="1:6" s="56" customFormat="1">
      <c r="B61" s="165">
        <v>4</v>
      </c>
      <c r="C61" s="160">
        <v>47392</v>
      </c>
      <c r="D61" s="57">
        <v>305.04000000000002</v>
      </c>
      <c r="E61" s="191">
        <v>1.9000000000000341</v>
      </c>
      <c r="F61" s="162">
        <v>6.2677310813485931E-3</v>
      </c>
    </row>
    <row r="62" spans="1:6" s="56" customFormat="1">
      <c r="B62" s="165">
        <v>5</v>
      </c>
      <c r="C62" s="160">
        <v>43784</v>
      </c>
      <c r="D62" s="57">
        <v>306.39999999999998</v>
      </c>
      <c r="E62" s="191">
        <v>1.3599999999999568</v>
      </c>
      <c r="F62" s="162">
        <v>4.4584316810909463E-3</v>
      </c>
    </row>
    <row r="63" spans="1:6" s="56" customFormat="1">
      <c r="B63" s="165">
        <v>6</v>
      </c>
      <c r="C63" s="160">
        <v>53979</v>
      </c>
      <c r="D63" s="57">
        <v>304.47000000000003</v>
      </c>
      <c r="E63" s="222">
        <v>-1.92999999999995</v>
      </c>
      <c r="F63" s="161">
        <v>-6.298955613576851E-3</v>
      </c>
    </row>
    <row r="64" spans="1:6" s="56" customFormat="1">
      <c r="B64" s="165">
        <v>7</v>
      </c>
      <c r="C64" s="160">
        <v>53711</v>
      </c>
      <c r="D64" s="57">
        <v>305.95999999999998</v>
      </c>
      <c r="E64" s="190">
        <v>1.4899999999999523</v>
      </c>
      <c r="F64" s="195">
        <v>4.8937497947250108E-3</v>
      </c>
    </row>
    <row r="65" spans="2:6" s="56" customFormat="1">
      <c r="B65" s="165">
        <v>8</v>
      </c>
      <c r="C65" s="160">
        <v>46967</v>
      </c>
      <c r="D65" s="57">
        <v>307.02999999999997</v>
      </c>
      <c r="E65" s="191">
        <v>1.0699999999999932</v>
      </c>
      <c r="F65" s="162">
        <v>3.4971891750554818E-3</v>
      </c>
    </row>
    <row r="66" spans="2:6" s="56" customFormat="1">
      <c r="B66" s="165">
        <v>9</v>
      </c>
      <c r="C66" s="160">
        <v>49535</v>
      </c>
      <c r="D66" s="57">
        <v>303.77999999999997</v>
      </c>
      <c r="E66" s="222">
        <v>-3.25</v>
      </c>
      <c r="F66" s="161">
        <v>-1.0585284825587071E-2</v>
      </c>
    </row>
    <row r="67" spans="2:6" s="56" customFormat="1">
      <c r="B67" s="165">
        <v>10</v>
      </c>
      <c r="C67" s="160">
        <v>47486</v>
      </c>
      <c r="D67" s="57">
        <v>305.41000000000003</v>
      </c>
      <c r="E67" s="190">
        <v>1.6300000000000523</v>
      </c>
      <c r="F67" s="195">
        <v>5.3657251958656449E-3</v>
      </c>
    </row>
    <row r="68" spans="2:6" s="56" customFormat="1">
      <c r="B68" s="165">
        <v>11</v>
      </c>
      <c r="C68" s="160">
        <v>49676</v>
      </c>
      <c r="D68" s="57">
        <v>301.91000000000003</v>
      </c>
      <c r="E68" s="222">
        <v>-3.5</v>
      </c>
      <c r="F68" s="161">
        <v>-1.146000458400187E-2</v>
      </c>
    </row>
    <row r="69" spans="2:6" s="56" customFormat="1">
      <c r="B69" s="165">
        <v>12</v>
      </c>
      <c r="C69" s="160"/>
      <c r="D69" s="57"/>
      <c r="E69" s="222"/>
      <c r="F69" s="161"/>
    </row>
    <row r="70" spans="2:6" s="56" customFormat="1">
      <c r="B70" s="165">
        <v>13</v>
      </c>
      <c r="C70" s="160"/>
      <c r="D70" s="57"/>
      <c r="E70" s="222"/>
      <c r="F70" s="161"/>
    </row>
    <row r="71" spans="2:6" s="56" customFormat="1">
      <c r="B71" s="165">
        <v>14</v>
      </c>
      <c r="C71" s="160"/>
      <c r="D71" s="47"/>
      <c r="E71" s="191"/>
      <c r="F71" s="162"/>
    </row>
    <row r="72" spans="2:6" s="56" customFormat="1">
      <c r="B72" s="165">
        <v>15</v>
      </c>
      <c r="C72" s="168"/>
      <c r="D72" s="39"/>
      <c r="E72" s="224"/>
      <c r="F72" s="221"/>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v>304391</v>
      </c>
      <c r="D168" s="44">
        <v>616.14</v>
      </c>
      <c r="E168" s="199">
        <v>27</v>
      </c>
      <c r="F168" s="204">
        <v>4.5829514207149424E-2</v>
      </c>
    </row>
    <row r="169" spans="1:6">
      <c r="B169" s="181">
        <v>4</v>
      </c>
      <c r="C169" s="160">
        <v>300549</v>
      </c>
      <c r="D169" s="44">
        <v>631.4</v>
      </c>
      <c r="E169" s="199">
        <v>15.259999999999991</v>
      </c>
      <c r="F169" s="204">
        <v>2.4767098386730302E-2</v>
      </c>
    </row>
    <row r="170" spans="1:6">
      <c r="B170" s="181">
        <v>5</v>
      </c>
      <c r="C170" s="160">
        <v>260824</v>
      </c>
      <c r="D170" s="44">
        <v>585.94000000000005</v>
      </c>
      <c r="E170" s="199">
        <v>-45.459999999999923</v>
      </c>
      <c r="F170" s="220">
        <v>-7.1998732974342561E-2</v>
      </c>
    </row>
    <row r="171" spans="1:6">
      <c r="B171" s="181">
        <v>6</v>
      </c>
      <c r="C171" s="160">
        <v>253410</v>
      </c>
      <c r="D171" s="44">
        <v>587.37</v>
      </c>
      <c r="E171" s="199">
        <v>1.42999999999995</v>
      </c>
      <c r="F171" s="204">
        <v>2.4405229204353951E-3</v>
      </c>
    </row>
    <row r="172" spans="1:6">
      <c r="B172" s="181">
        <v>7</v>
      </c>
      <c r="C172" s="160">
        <v>298764</v>
      </c>
      <c r="D172" s="44">
        <v>586.17999999999995</v>
      </c>
      <c r="E172" s="199">
        <v>-1.1900000000000546</v>
      </c>
      <c r="F172" s="220">
        <v>-2.0259802168991481E-3</v>
      </c>
    </row>
    <row r="173" spans="1:6">
      <c r="B173" s="181">
        <v>8</v>
      </c>
      <c r="C173" s="160">
        <v>270077</v>
      </c>
      <c r="D173" s="44">
        <v>605.92999999999995</v>
      </c>
      <c r="E173" s="199">
        <v>19.75</v>
      </c>
      <c r="F173" s="204">
        <v>3.3692722371967632E-2</v>
      </c>
    </row>
    <row r="174" spans="1:6">
      <c r="B174" s="181">
        <v>9</v>
      </c>
      <c r="C174" s="160">
        <v>283224</v>
      </c>
      <c r="D174" s="44">
        <v>590.27</v>
      </c>
      <c r="E174" s="199">
        <v>-15.659999999999968</v>
      </c>
      <c r="F174" s="220">
        <v>-2.5844569504728243E-2</v>
      </c>
    </row>
    <row r="175" spans="1:6">
      <c r="B175" s="181">
        <v>10</v>
      </c>
      <c r="C175" s="160">
        <v>284176</v>
      </c>
      <c r="D175" s="44">
        <v>592.80999999999995</v>
      </c>
      <c r="E175" s="199">
        <v>2.5399999999999636</v>
      </c>
      <c r="F175" s="203">
        <v>4.3031155234045659E-3</v>
      </c>
    </row>
    <row r="176" spans="1:6">
      <c r="B176" s="181">
        <v>11</v>
      </c>
      <c r="C176" s="160">
        <v>327770</v>
      </c>
      <c r="D176" s="44">
        <v>620.01</v>
      </c>
      <c r="E176" s="199">
        <v>27.200000000000045</v>
      </c>
      <c r="F176" s="203">
        <v>4.5883166613248871E-2</v>
      </c>
    </row>
    <row r="177" spans="2:6">
      <c r="B177" s="181">
        <v>12</v>
      </c>
      <c r="C177" s="160"/>
      <c r="D177" s="44"/>
      <c r="E177" s="199"/>
      <c r="F177" s="220"/>
    </row>
    <row r="178" spans="2:6">
      <c r="B178" s="181">
        <v>13</v>
      </c>
      <c r="C178" s="160"/>
      <c r="D178" s="44"/>
      <c r="E178" s="199"/>
      <c r="F178" s="220"/>
    </row>
    <row r="179" spans="2:6">
      <c r="B179" s="181">
        <v>14</v>
      </c>
      <c r="C179" s="168"/>
      <c r="D179" s="50"/>
      <c r="E179" s="200"/>
      <c r="F179" s="204"/>
    </row>
    <row r="180" spans="2:6">
      <c r="B180" s="181">
        <v>15</v>
      </c>
      <c r="C180" s="168"/>
      <c r="D180" s="50"/>
      <c r="E180" s="200"/>
      <c r="F180" s="220"/>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2">
        <v>-0.1332136445242369</v>
      </c>
    </row>
    <row r="275" spans="1:6">
      <c r="B275" s="187">
        <v>2</v>
      </c>
      <c r="C275" s="169">
        <v>253734</v>
      </c>
      <c r="D275" s="39">
        <v>256.19</v>
      </c>
      <c r="E275" s="206">
        <v>-33.490000000000009</v>
      </c>
      <c r="F275" s="221">
        <v>-0.11561032863849763</v>
      </c>
    </row>
    <row r="276" spans="1:6">
      <c r="B276" s="187">
        <v>3</v>
      </c>
      <c r="C276" s="169">
        <v>216317</v>
      </c>
      <c r="D276" s="39">
        <v>276.12</v>
      </c>
      <c r="E276" s="206">
        <v>19.930000000000007</v>
      </c>
      <c r="F276" s="197">
        <v>7.7793824895585395E-2</v>
      </c>
    </row>
    <row r="277" spans="1:6">
      <c r="B277" s="187">
        <v>4</v>
      </c>
      <c r="C277" s="169">
        <v>232115</v>
      </c>
      <c r="D277" s="39">
        <v>269.83</v>
      </c>
      <c r="E277" s="206">
        <v>-6.2900000000000205</v>
      </c>
      <c r="F277" s="221">
        <v>-2.2779950746052546E-2</v>
      </c>
    </row>
    <row r="278" spans="1:6">
      <c r="B278" s="187">
        <v>5</v>
      </c>
      <c r="C278" s="160">
        <v>210089</v>
      </c>
      <c r="D278" s="44">
        <v>258.32</v>
      </c>
      <c r="E278" s="199">
        <v>-11.509999999999991</v>
      </c>
      <c r="F278" s="220">
        <v>-4.2656487418003874E-2</v>
      </c>
    </row>
    <row r="279" spans="1:6">
      <c r="B279" s="187">
        <v>6</v>
      </c>
      <c r="C279" s="160">
        <v>160068</v>
      </c>
      <c r="D279" s="44">
        <v>307.60000000000002</v>
      </c>
      <c r="E279" s="199">
        <v>49.28000000000003</v>
      </c>
      <c r="F279" s="204">
        <v>0.19077113657479106</v>
      </c>
    </row>
    <row r="280" spans="1:6">
      <c r="B280" s="187">
        <v>7</v>
      </c>
      <c r="C280" s="160">
        <v>205881</v>
      </c>
      <c r="D280" s="44">
        <v>299.35000000000002</v>
      </c>
      <c r="E280" s="199">
        <v>-8.25</v>
      </c>
      <c r="F280" s="220">
        <v>-2.6820546163849102E-2</v>
      </c>
    </row>
    <row r="281" spans="1:6">
      <c r="B281" s="187">
        <v>8</v>
      </c>
      <c r="C281" s="160">
        <v>221222</v>
      </c>
      <c r="D281" s="44">
        <v>276.01</v>
      </c>
      <c r="E281" s="199">
        <v>-23.340000000000032</v>
      </c>
      <c r="F281" s="220">
        <v>-7.7968932687489612E-2</v>
      </c>
    </row>
    <row r="282" spans="1:6">
      <c r="B282" s="187">
        <v>9</v>
      </c>
      <c r="C282" s="160">
        <v>169966</v>
      </c>
      <c r="D282" s="44">
        <v>278.27999999999997</v>
      </c>
      <c r="E282" s="199">
        <v>2.2699999999999818</v>
      </c>
      <c r="F282" s="203">
        <v>8.2243396978369798E-3</v>
      </c>
    </row>
    <row r="283" spans="1:6">
      <c r="B283" s="187">
        <v>10</v>
      </c>
      <c r="C283" s="160">
        <v>184653</v>
      </c>
      <c r="D283" s="44">
        <v>302.35000000000002</v>
      </c>
      <c r="E283" s="199">
        <v>24.07000000000005</v>
      </c>
      <c r="F283" s="204">
        <v>8.64956159264052E-2</v>
      </c>
    </row>
    <row r="284" spans="1:6">
      <c r="B284" s="187">
        <v>11</v>
      </c>
      <c r="C284" s="160">
        <v>173387</v>
      </c>
      <c r="D284" s="44">
        <v>306.52999999999997</v>
      </c>
      <c r="E284" s="199">
        <v>4.17999999999995</v>
      </c>
      <c r="F284" s="204">
        <v>1.3825037208532898E-2</v>
      </c>
    </row>
    <row r="285" spans="1:6" ht="14.25" customHeight="1">
      <c r="B285" s="187">
        <v>12</v>
      </c>
      <c r="C285" s="160"/>
      <c r="D285" s="44"/>
      <c r="E285" s="199"/>
      <c r="F285" s="245"/>
    </row>
    <row r="286" spans="1:6">
      <c r="B286" s="187">
        <v>13</v>
      </c>
      <c r="C286" s="160"/>
      <c r="D286" s="44"/>
      <c r="E286" s="199"/>
      <c r="F286" s="220"/>
    </row>
    <row r="287" spans="1:6">
      <c r="B287" s="187">
        <v>14</v>
      </c>
      <c r="C287" s="168"/>
      <c r="D287" s="50"/>
      <c r="E287" s="200"/>
      <c r="F287" s="204"/>
    </row>
    <row r="288" spans="1:6">
      <c r="B288" s="187">
        <v>15</v>
      </c>
      <c r="C288" s="160"/>
      <c r="D288" s="44"/>
      <c r="E288" s="199"/>
      <c r="F288" s="220"/>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19" priority="152" stopIfTrue="1" operator="greaterThanOrEqual">
      <formula>0</formula>
    </cfRule>
  </conditionalFormatting>
  <conditionalFormatting sqref="E218:F218">
    <cfRule type="cellIs" dxfId="18" priority="15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103</v>
      </c>
      <c r="E3" s="246"/>
      <c r="F3" s="246"/>
      <c r="G3" s="246"/>
      <c r="H3" s="246"/>
      <c r="I3" s="259"/>
    </row>
    <row r="4" spans="1:9" ht="15" thickBot="1">
      <c r="I4" s="259"/>
    </row>
    <row r="5" spans="1:9" ht="45" customHeight="1" thickBot="1">
      <c r="B5" s="18"/>
      <c r="C5" s="20" t="s">
        <v>56</v>
      </c>
      <c r="D5" s="20" t="s">
        <v>26</v>
      </c>
      <c r="E5" s="20" t="s">
        <v>27</v>
      </c>
      <c r="G5" s="3" t="s">
        <v>97</v>
      </c>
    </row>
    <row r="6" spans="1:9">
      <c r="B6" s="40" t="s">
        <v>28</v>
      </c>
      <c r="C6" s="230" t="s">
        <v>72</v>
      </c>
      <c r="D6" s="231"/>
      <c r="E6" s="247"/>
    </row>
    <row r="7" spans="1:9">
      <c r="B7" s="41" t="s">
        <v>29</v>
      </c>
      <c r="C7" s="232" t="s">
        <v>72</v>
      </c>
      <c r="D7" s="227"/>
      <c r="E7" s="69"/>
    </row>
    <row r="8" spans="1:9">
      <c r="B8" s="41" t="s">
        <v>30</v>
      </c>
      <c r="C8" s="232">
        <v>229.4299</v>
      </c>
      <c r="D8" s="227">
        <v>-0.54260000000002151</v>
      </c>
      <c r="E8" s="69">
        <v>-2.3594125384557296E-3</v>
      </c>
    </row>
    <row r="9" spans="1:9">
      <c r="B9" s="41" t="s">
        <v>31</v>
      </c>
      <c r="C9" s="232" t="s">
        <v>72</v>
      </c>
      <c r="D9" s="226"/>
      <c r="E9" s="70"/>
    </row>
    <row r="10" spans="1:9">
      <c r="B10" s="41" t="s">
        <v>32</v>
      </c>
      <c r="C10" s="232" t="s">
        <v>72</v>
      </c>
      <c r="D10" s="227"/>
      <c r="E10" s="69"/>
    </row>
    <row r="11" spans="1:9">
      <c r="B11" s="41" t="s">
        <v>33</v>
      </c>
      <c r="C11" s="232">
        <v>223.35</v>
      </c>
      <c r="D11" s="226">
        <v>0.86999999999997613</v>
      </c>
      <c r="E11" s="70">
        <v>3.910463861920066E-3</v>
      </c>
    </row>
    <row r="12" spans="1:9">
      <c r="B12" s="41" t="s">
        <v>34</v>
      </c>
      <c r="C12" s="232" t="s">
        <v>72</v>
      </c>
      <c r="D12" s="226"/>
      <c r="E12" s="71"/>
    </row>
    <row r="13" spans="1:9">
      <c r="B13" s="41" t="s">
        <v>35</v>
      </c>
      <c r="C13" s="232">
        <v>254.55</v>
      </c>
      <c r="D13" s="226">
        <v>22.050000000000011</v>
      </c>
      <c r="E13" s="70">
        <v>9.4838709677419475E-2</v>
      </c>
    </row>
    <row r="14" spans="1:9">
      <c r="B14" s="41" t="s">
        <v>36</v>
      </c>
      <c r="C14" s="232">
        <v>259.91000000000003</v>
      </c>
      <c r="D14" s="227">
        <v>8.6300000000000239</v>
      </c>
      <c r="E14" s="71">
        <v>3.4344157911493145E-2</v>
      </c>
    </row>
    <row r="15" spans="1:9">
      <c r="B15" s="41" t="s">
        <v>37</v>
      </c>
      <c r="C15" s="232">
        <v>248.61</v>
      </c>
      <c r="D15" s="226">
        <v>12.879999999999995</v>
      </c>
      <c r="E15" s="70">
        <v>5.463878165698044E-2</v>
      </c>
    </row>
    <row r="16" spans="1:9">
      <c r="B16" s="41" t="s">
        <v>38</v>
      </c>
      <c r="C16" s="232" t="s">
        <v>72</v>
      </c>
      <c r="D16" s="226"/>
      <c r="E16" s="70"/>
    </row>
    <row r="17" spans="2:5">
      <c r="B17" s="41" t="s">
        <v>39</v>
      </c>
      <c r="C17" s="232" t="s">
        <v>72</v>
      </c>
      <c r="D17" s="226"/>
      <c r="E17" s="70"/>
    </row>
    <row r="18" spans="2:5">
      <c r="B18" s="41" t="s">
        <v>40</v>
      </c>
      <c r="C18" s="232">
        <v>172.91</v>
      </c>
      <c r="D18" s="226">
        <v>0</v>
      </c>
      <c r="E18" s="70">
        <v>0</v>
      </c>
    </row>
    <row r="19" spans="2:5">
      <c r="B19" s="41" t="s">
        <v>41</v>
      </c>
      <c r="C19" s="232">
        <v>224.1</v>
      </c>
      <c r="D19" s="226">
        <v>11.799999999999983</v>
      </c>
      <c r="E19" s="71">
        <v>5.5581723975506314E-2</v>
      </c>
    </row>
    <row r="20" spans="2:5">
      <c r="B20" s="41" t="s">
        <v>42</v>
      </c>
      <c r="C20" s="232">
        <v>185.47</v>
      </c>
      <c r="D20" s="226">
        <v>-0.80000000000001137</v>
      </c>
      <c r="E20" s="70">
        <v>-4.2948408224621204E-3</v>
      </c>
    </row>
    <row r="21" spans="2:5">
      <c r="B21" s="41" t="s">
        <v>43</v>
      </c>
      <c r="C21" s="232">
        <v>275.78829999999999</v>
      </c>
      <c r="D21" s="226">
        <v>9.9321999999999662</v>
      </c>
      <c r="E21" s="70">
        <v>3.7359308287453041E-2</v>
      </c>
    </row>
    <row r="22" spans="2:5">
      <c r="B22" s="41" t="s">
        <v>44</v>
      </c>
      <c r="C22" s="232" t="s">
        <v>72</v>
      </c>
      <c r="D22" s="226"/>
      <c r="E22" s="70"/>
    </row>
    <row r="23" spans="2:5">
      <c r="B23" s="41" t="s">
        <v>45</v>
      </c>
      <c r="C23" s="232">
        <v>293</v>
      </c>
      <c r="D23" s="226">
        <v>17</v>
      </c>
      <c r="E23" s="71">
        <v>6.1594202898550776E-2</v>
      </c>
    </row>
    <row r="24" spans="2:5">
      <c r="B24" s="41" t="s">
        <v>46</v>
      </c>
      <c r="C24" s="232">
        <v>278.74</v>
      </c>
      <c r="D24" s="226">
        <v>5.5600000000000023</v>
      </c>
      <c r="E24" s="71">
        <v>2.0352880884398683E-2</v>
      </c>
    </row>
    <row r="25" spans="2:5">
      <c r="B25" s="41" t="s">
        <v>47</v>
      </c>
      <c r="C25" s="232">
        <v>309.8553</v>
      </c>
      <c r="D25" s="226">
        <v>28.774900000000002</v>
      </c>
      <c r="E25" s="70">
        <v>0.10237248844102975</v>
      </c>
    </row>
    <row r="26" spans="2:5">
      <c r="B26" s="41" t="s">
        <v>48</v>
      </c>
      <c r="C26" s="232">
        <v>256.83</v>
      </c>
      <c r="D26" s="226">
        <v>4.3999999999999773</v>
      </c>
      <c r="E26" s="71">
        <v>1.7430574812819399E-2</v>
      </c>
    </row>
    <row r="27" spans="2:5">
      <c r="B27" s="41" t="s">
        <v>49</v>
      </c>
      <c r="C27" s="232">
        <v>210.63740000000001</v>
      </c>
      <c r="D27" s="226">
        <v>7.4673999999999978</v>
      </c>
      <c r="E27" s="71">
        <v>3.6754442092828743E-2</v>
      </c>
    </row>
    <row r="28" spans="2:5">
      <c r="B28" s="218" t="s">
        <v>50</v>
      </c>
      <c r="C28" s="233">
        <v>206.52</v>
      </c>
      <c r="D28" s="228">
        <v>-1.1899999999999977</v>
      </c>
      <c r="E28" s="253">
        <v>-5.7291415916421728E-3</v>
      </c>
    </row>
    <row r="29" spans="2:5">
      <c r="B29" s="41" t="s">
        <v>51</v>
      </c>
      <c r="C29" s="232">
        <v>225.43</v>
      </c>
      <c r="D29" s="252">
        <v>4.1899999999999977</v>
      </c>
      <c r="E29" s="71">
        <v>1.8938709094196371E-2</v>
      </c>
    </row>
    <row r="30" spans="2:5">
      <c r="B30" s="41" t="s">
        <v>52</v>
      </c>
      <c r="C30" s="232">
        <v>207.57</v>
      </c>
      <c r="D30" s="226">
        <v>2.5600000000000023</v>
      </c>
      <c r="E30" s="70">
        <v>1.2487195746548885E-2</v>
      </c>
    </row>
    <row r="31" spans="2:5">
      <c r="B31" s="41" t="s">
        <v>53</v>
      </c>
      <c r="C31" s="232">
        <v>277.62909999999999</v>
      </c>
      <c r="D31" s="226">
        <v>-1.0483000000000402</v>
      </c>
      <c r="E31" s="71">
        <v>-3.7616972169255414E-3</v>
      </c>
    </row>
    <row r="32" spans="2:5" ht="15" thickBot="1">
      <c r="B32" s="219" t="s">
        <v>54</v>
      </c>
      <c r="C32" s="234">
        <v>268.47956377014725</v>
      </c>
      <c r="D32" s="229">
        <v>9.0464289017920123</v>
      </c>
      <c r="E32" s="255">
        <v>3.486998261182972E-2</v>
      </c>
    </row>
    <row r="33" spans="1:105">
      <c r="B33" s="3" t="s">
        <v>90</v>
      </c>
      <c r="C33" s="14"/>
    </row>
    <row r="34" spans="1:105">
      <c r="C34" s="14"/>
    </row>
    <row r="35" spans="1:105">
      <c r="B35" s="3" t="s">
        <v>55</v>
      </c>
      <c r="C35" s="14"/>
    </row>
    <row r="36" spans="1:105">
      <c r="C36" s="14"/>
    </row>
    <row r="37" spans="1:105">
      <c r="A37" s="3" t="s">
        <v>96</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244.96681926118734</v>
      </c>
      <c r="BA41" s="209">
        <v>242.05220378280131</v>
      </c>
      <c r="BB41" s="92">
        <v>240.28887166883578</v>
      </c>
      <c r="BC41" s="46">
        <v>236.61151376514169</v>
      </c>
      <c r="BD41" s="46">
        <v>235.75165494043452</v>
      </c>
      <c r="BE41" s="46">
        <v>236.73761849033937</v>
      </c>
      <c r="BF41" s="46">
        <v>237.21617346080689</v>
      </c>
      <c r="BG41" s="46">
        <v>241.34820866953658</v>
      </c>
      <c r="BH41" s="46">
        <v>246.19499757733513</v>
      </c>
      <c r="BI41" s="46">
        <v>251.83153988387227</v>
      </c>
      <c r="BJ41" s="46">
        <v>259.43313486835524</v>
      </c>
      <c r="BK41" s="46">
        <v>268.47956377014725</v>
      </c>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293.42650000000003</v>
      </c>
      <c r="BA42" s="94">
        <v>289.01350000000002</v>
      </c>
      <c r="BB42" s="93">
        <v>275.94830000000002</v>
      </c>
      <c r="BC42" s="21">
        <v>295.52</v>
      </c>
      <c r="BD42" s="21">
        <v>289.60000000000002</v>
      </c>
      <c r="BE42" s="21">
        <v>288.16000000000003</v>
      </c>
      <c r="BF42" s="21">
        <v>289.60000000000002</v>
      </c>
      <c r="BG42" s="21">
        <v>276.57040000000001</v>
      </c>
      <c r="BH42" s="21">
        <v>274.52</v>
      </c>
      <c r="BI42" s="21">
        <v>283.33</v>
      </c>
      <c r="BJ42" s="21">
        <v>302.87</v>
      </c>
      <c r="BK42" s="21">
        <v>309.8553</v>
      </c>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167.72</v>
      </c>
      <c r="BC43" s="21">
        <v>161.12</v>
      </c>
      <c r="BD43" s="21">
        <v>170.01</v>
      </c>
      <c r="BE43" s="21">
        <v>167.19</v>
      </c>
      <c r="BF43" s="21">
        <v>165.91</v>
      </c>
      <c r="BG43" s="21">
        <v>172.91</v>
      </c>
      <c r="BH43" s="21">
        <v>172.91</v>
      </c>
      <c r="BI43" s="21">
        <v>172.91</v>
      </c>
      <c r="BJ43" s="21">
        <v>172.91</v>
      </c>
      <c r="BK43" s="21">
        <v>172.91</v>
      </c>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v>205.38</v>
      </c>
      <c r="BD44" s="21">
        <v>210.86</v>
      </c>
      <c r="BE44" s="21">
        <v>211.45000000000002</v>
      </c>
      <c r="BF44" s="21">
        <v>207.04</v>
      </c>
      <c r="BG44" s="21">
        <v>208.97</v>
      </c>
      <c r="BH44" s="21">
        <v>206.28</v>
      </c>
      <c r="BI44" s="21">
        <v>203.75</v>
      </c>
      <c r="BJ44" s="21">
        <v>207.71</v>
      </c>
      <c r="BK44" s="21">
        <v>206.52</v>
      </c>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D12:D13">
    <cfRule type="cellIs" dxfId="17" priority="14" stopIfTrue="1" operator="lessThan">
      <formula>0</formula>
    </cfRule>
  </conditionalFormatting>
  <conditionalFormatting sqref="D15:D17">
    <cfRule type="cellIs" dxfId="16" priority="11" stopIfTrue="1" operator="lessThan">
      <formula>0</formula>
    </cfRule>
  </conditionalFormatting>
  <conditionalFormatting sqref="D22:D32">
    <cfRule type="cellIs" dxfId="15" priority="5" stopIfTrue="1" operator="lessThan">
      <formula>0</formula>
    </cfRule>
  </conditionalFormatting>
  <conditionalFormatting sqref="D6:E6 D11:E11 D18:E21">
    <cfRule type="cellIs" dxfId="14" priority="19" stopIfTrue="1" operator="lessThan">
      <formula>0</formula>
    </cfRule>
  </conditionalFormatting>
  <conditionalFormatting sqref="D9:E9">
    <cfRule type="cellIs" dxfId="13" priority="16" stopIfTrue="1" operator="lessThan">
      <formula>0</formula>
    </cfRule>
  </conditionalFormatting>
  <conditionalFormatting sqref="E6">
    <cfRule type="cellIs" dxfId="12" priority="18" stopIfTrue="1" operator="greaterThanOrEqual">
      <formula>0</formula>
    </cfRule>
  </conditionalFormatting>
  <conditionalFormatting sqref="E7:E8">
    <cfRule type="cellIs" dxfId="11" priority="2" stopIfTrue="1" operator="lessThan">
      <formula>0</formula>
    </cfRule>
  </conditionalFormatting>
  <conditionalFormatting sqref="E9">
    <cfRule type="cellIs" dxfId="10" priority="15" stopIfTrue="1" operator="greaterThanOrEqual">
      <formula>0</formula>
    </cfRule>
  </conditionalFormatting>
  <conditionalFormatting sqref="E10">
    <cfRule type="cellIs" dxfId="9" priority="1" stopIfTrue="1" operator="lessThan">
      <formula>0</formula>
    </cfRule>
  </conditionalFormatting>
  <conditionalFormatting sqref="E11:E32">
    <cfRule type="cellIs" dxfId="8" priority="6" stopIfTrue="1" operator="greaterThanOrEqual">
      <formula>0</formula>
    </cfRule>
  </conditionalFormatting>
  <conditionalFormatting sqref="E12:E17">
    <cfRule type="cellIs" dxfId="7" priority="10" stopIfTrue="1" operator="lessThan">
      <formula>0</formula>
    </cfRule>
  </conditionalFormatting>
  <conditionalFormatting sqref="E22:E32">
    <cfRule type="cellIs" dxfId="6" priority="7"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104</v>
      </c>
      <c r="H3" s="259"/>
    </row>
    <row r="4" spans="1:8" ht="17.149999999999999" customHeight="1" thickBot="1"/>
    <row r="5" spans="1:8" ht="43.4" customHeight="1" thickBot="1">
      <c r="B5" s="43"/>
      <c r="C5" s="42" t="s">
        <v>56</v>
      </c>
      <c r="D5" s="20" t="s">
        <v>26</v>
      </c>
      <c r="E5" s="27" t="s">
        <v>27</v>
      </c>
      <c r="G5" s="13" t="s">
        <v>98</v>
      </c>
    </row>
    <row r="6" spans="1:8">
      <c r="B6" s="40" t="s">
        <v>28</v>
      </c>
      <c r="C6" s="235" t="s">
        <v>72</v>
      </c>
      <c r="D6" s="236"/>
      <c r="E6" s="254"/>
    </row>
    <row r="7" spans="1:8">
      <c r="B7" s="41" t="s">
        <v>29</v>
      </c>
      <c r="C7" s="237">
        <v>204.5403</v>
      </c>
      <c r="D7" s="238">
        <v>3.5892999999999802</v>
      </c>
      <c r="E7" s="71">
        <v>1.7861568243004333E-2</v>
      </c>
    </row>
    <row r="8" spans="1:8">
      <c r="B8" s="41" t="s">
        <v>30</v>
      </c>
      <c r="C8" s="237" t="s">
        <v>72</v>
      </c>
      <c r="D8" s="238"/>
      <c r="E8" s="70"/>
    </row>
    <row r="9" spans="1:8">
      <c r="B9" s="41" t="s">
        <v>31</v>
      </c>
      <c r="C9" s="237" t="s">
        <v>72</v>
      </c>
      <c r="D9" s="238"/>
      <c r="E9" s="70"/>
    </row>
    <row r="10" spans="1:8">
      <c r="B10" s="41" t="s">
        <v>32</v>
      </c>
      <c r="C10" s="237" t="s">
        <v>72</v>
      </c>
      <c r="D10" s="239"/>
      <c r="E10" s="70"/>
    </row>
    <row r="11" spans="1:8">
      <c r="B11" s="41" t="s">
        <v>33</v>
      </c>
      <c r="C11" s="237" t="s">
        <v>72</v>
      </c>
      <c r="D11" s="238"/>
      <c r="E11" s="70"/>
    </row>
    <row r="12" spans="1:8">
      <c r="B12" s="41" t="s">
        <v>34</v>
      </c>
      <c r="C12" s="237" t="s">
        <v>72</v>
      </c>
      <c r="D12" s="239"/>
      <c r="E12" s="71"/>
    </row>
    <row r="13" spans="1:8">
      <c r="B13" s="41" t="s">
        <v>35</v>
      </c>
      <c r="C13" s="237">
        <v>221.18</v>
      </c>
      <c r="D13" s="239">
        <v>1.0800000000000125</v>
      </c>
      <c r="E13" s="71">
        <v>4.9068605179465319E-3</v>
      </c>
    </row>
    <row r="14" spans="1:8">
      <c r="B14" s="41" t="s">
        <v>36</v>
      </c>
      <c r="C14" s="237">
        <v>320</v>
      </c>
      <c r="D14" s="239">
        <v>10</v>
      </c>
      <c r="E14" s="70">
        <v>3.2258064516129004E-2</v>
      </c>
    </row>
    <row r="15" spans="1:8">
      <c r="B15" s="41" t="s">
        <v>37</v>
      </c>
      <c r="C15" s="237">
        <v>247.99</v>
      </c>
      <c r="D15" s="239">
        <v>-4.1899999999999977</v>
      </c>
      <c r="E15" s="71">
        <v>-1.6615116186850631E-2</v>
      </c>
    </row>
    <row r="16" spans="1:8">
      <c r="B16" s="41" t="s">
        <v>38</v>
      </c>
      <c r="C16" s="237" t="s">
        <v>72</v>
      </c>
      <c r="D16" s="239"/>
      <c r="E16" s="71"/>
    </row>
    <row r="17" spans="2:5">
      <c r="B17" s="41" t="s">
        <v>39</v>
      </c>
      <c r="C17" s="237" t="s">
        <v>72</v>
      </c>
      <c r="D17" s="239"/>
      <c r="E17" s="71"/>
    </row>
    <row r="18" spans="2:5">
      <c r="B18" s="41" t="s">
        <v>40</v>
      </c>
      <c r="C18" s="237">
        <v>245.81</v>
      </c>
      <c r="D18" s="239">
        <v>0</v>
      </c>
      <c r="E18" s="71">
        <v>0</v>
      </c>
    </row>
    <row r="19" spans="2:5">
      <c r="B19" s="41" t="s">
        <v>41</v>
      </c>
      <c r="C19" s="237" t="s">
        <v>72</v>
      </c>
      <c r="D19" s="238"/>
      <c r="E19" s="71"/>
    </row>
    <row r="20" spans="2:5">
      <c r="B20" s="41" t="s">
        <v>42</v>
      </c>
      <c r="C20" s="237" t="s">
        <v>72</v>
      </c>
      <c r="D20" s="238"/>
      <c r="E20" s="71"/>
    </row>
    <row r="21" spans="2:5">
      <c r="B21" s="41" t="s">
        <v>43</v>
      </c>
      <c r="C21" s="237">
        <v>233.8005</v>
      </c>
      <c r="D21" s="238">
        <v>2.2232999999999947</v>
      </c>
      <c r="E21" s="71">
        <v>9.600686077904097E-3</v>
      </c>
    </row>
    <row r="22" spans="2:5">
      <c r="B22" s="41" t="s">
        <v>44</v>
      </c>
      <c r="C22" s="237" t="s">
        <v>72</v>
      </c>
      <c r="D22" s="239"/>
      <c r="E22" s="70"/>
    </row>
    <row r="23" spans="2:5">
      <c r="B23" s="41" t="s">
        <v>45</v>
      </c>
      <c r="C23" s="237" t="s">
        <v>72</v>
      </c>
      <c r="D23" s="239"/>
      <c r="E23" s="70"/>
    </row>
    <row r="24" spans="2:5">
      <c r="B24" s="41" t="s">
        <v>46</v>
      </c>
      <c r="C24" s="237">
        <v>347.92</v>
      </c>
      <c r="D24" s="239">
        <v>1.0300000000000296</v>
      </c>
      <c r="E24" s="70">
        <v>2.9692409697599231E-3</v>
      </c>
    </row>
    <row r="25" spans="2:5">
      <c r="B25" s="41" t="s">
        <v>47</v>
      </c>
      <c r="C25" s="237" t="s">
        <v>72</v>
      </c>
      <c r="D25" s="239"/>
      <c r="E25" s="71"/>
    </row>
    <row r="26" spans="2:5">
      <c r="B26" s="41" t="s">
        <v>48</v>
      </c>
      <c r="C26" s="237">
        <v>240</v>
      </c>
      <c r="D26" s="239">
        <v>0</v>
      </c>
      <c r="E26" s="70">
        <v>0</v>
      </c>
    </row>
    <row r="27" spans="2:5">
      <c r="B27" s="41" t="s">
        <v>49</v>
      </c>
      <c r="C27" s="237">
        <v>218.81830000000002</v>
      </c>
      <c r="D27" s="239">
        <v>-8.6855999999999938</v>
      </c>
      <c r="E27" s="70">
        <v>-3.8177807061768987E-2</v>
      </c>
    </row>
    <row r="28" spans="2:5">
      <c r="B28" s="218" t="s">
        <v>50</v>
      </c>
      <c r="C28" s="240">
        <v>305.41000000000003</v>
      </c>
      <c r="D28" s="241">
        <v>1.6299999999999955</v>
      </c>
      <c r="E28" s="250">
        <v>5.3657251958654228E-3</v>
      </c>
    </row>
    <row r="29" spans="2:5">
      <c r="B29" s="41" t="s">
        <v>51</v>
      </c>
      <c r="C29" s="237">
        <v>249.20000000000002</v>
      </c>
      <c r="D29" s="239">
        <v>17.410000000000025</v>
      </c>
      <c r="E29" s="71">
        <v>7.5111091936666874E-2</v>
      </c>
    </row>
    <row r="30" spans="2:5">
      <c r="B30" s="41" t="s">
        <v>52</v>
      </c>
      <c r="C30" s="237" t="s">
        <v>72</v>
      </c>
      <c r="D30" s="238"/>
      <c r="E30" s="71"/>
    </row>
    <row r="31" spans="2:5">
      <c r="B31" s="41" t="s">
        <v>53</v>
      </c>
      <c r="C31" s="237">
        <v>307.31049999999999</v>
      </c>
      <c r="D31" s="239">
        <v>-23.786900000000003</v>
      </c>
      <c r="E31" s="70">
        <v>-7.18426058313959E-2</v>
      </c>
    </row>
    <row r="32" spans="2:5" ht="15" thickBot="1">
      <c r="B32" s="219" t="s">
        <v>54</v>
      </c>
      <c r="C32" s="242">
        <v>281.40636775850993</v>
      </c>
      <c r="D32" s="243">
        <v>1.0384876043673898</v>
      </c>
      <c r="E32" s="251">
        <v>3.7040177490961224E-3</v>
      </c>
    </row>
    <row r="33" spans="1:105">
      <c r="B33" s="15" t="s">
        <v>91</v>
      </c>
    </row>
    <row r="34" spans="1:105">
      <c r="B34" s="16"/>
    </row>
    <row r="35" spans="1:105">
      <c r="B35" s="15" t="s">
        <v>55</v>
      </c>
      <c r="I35" s="53"/>
      <c r="J35" s="53"/>
      <c r="K35" s="53"/>
    </row>
    <row r="36" spans="1:105">
      <c r="I36" s="53"/>
      <c r="J36" s="53"/>
      <c r="K36" s="53"/>
    </row>
    <row r="37" spans="1:105">
      <c r="A37" s="13" t="s">
        <v>99</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274.25101365874548</v>
      </c>
      <c r="AZ41" s="46">
        <v>275.7350112823807</v>
      </c>
      <c r="BA41" s="209">
        <v>278.11040427103404</v>
      </c>
      <c r="BB41" s="92">
        <v>278.53373750802825</v>
      </c>
      <c r="BC41" s="46">
        <v>278.37532663241268</v>
      </c>
      <c r="BD41" s="46">
        <v>274.40489522586171</v>
      </c>
      <c r="BE41" s="46">
        <v>275.33516792977952</v>
      </c>
      <c r="BF41" s="46">
        <v>276.814676546778</v>
      </c>
      <c r="BG41" s="46">
        <v>278.56062911582103</v>
      </c>
      <c r="BH41" s="46">
        <v>280.83834160779281</v>
      </c>
      <c r="BI41" s="46">
        <v>278.16347556197815</v>
      </c>
      <c r="BJ41" s="46">
        <v>280.36788015414254</v>
      </c>
      <c r="BK41" s="46">
        <v>281.40636775850993</v>
      </c>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430</v>
      </c>
      <c r="BC42" s="21">
        <v>430</v>
      </c>
      <c r="BD42" s="21">
        <v>430</v>
      </c>
      <c r="BE42" s="21">
        <v>430</v>
      </c>
      <c r="BF42" s="21">
        <v>430</v>
      </c>
      <c r="BG42" s="21">
        <v>430</v>
      </c>
      <c r="BH42" s="21">
        <v>430</v>
      </c>
      <c r="BI42" s="21">
        <v>430</v>
      </c>
      <c r="BJ42" s="21">
        <v>430</v>
      </c>
      <c r="BK42" s="21">
        <v>347.92</v>
      </c>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200.66</v>
      </c>
      <c r="BB43" s="93">
        <v>200.9408</v>
      </c>
      <c r="BC43" s="21">
        <v>205.54250000000002</v>
      </c>
      <c r="BD43" s="21">
        <v>194.8554</v>
      </c>
      <c r="BE43" s="21">
        <v>196.95520000000002</v>
      </c>
      <c r="BF43" s="21">
        <v>203.6566</v>
      </c>
      <c r="BG43" s="21">
        <v>202.98090000000002</v>
      </c>
      <c r="BH43" s="21">
        <v>202.14230000000001</v>
      </c>
      <c r="BI43" s="21">
        <v>201.6413</v>
      </c>
      <c r="BJ43" s="21">
        <v>200.95100000000002</v>
      </c>
      <c r="BK43" s="21">
        <v>204.5403</v>
      </c>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v>275</v>
      </c>
      <c r="BD44" s="21">
        <v>303</v>
      </c>
      <c r="BE44" s="21">
        <v>305.04000000000002</v>
      </c>
      <c r="BF44" s="21">
        <v>306.40000000000003</v>
      </c>
      <c r="BG44" s="21">
        <v>304.47000000000003</v>
      </c>
      <c r="BH44" s="21">
        <v>305.95999999999998</v>
      </c>
      <c r="BI44" s="21">
        <v>307.03000000000003</v>
      </c>
      <c r="BJ44" s="21">
        <v>303.78000000000003</v>
      </c>
      <c r="BK44" s="21">
        <v>305.41000000000003</v>
      </c>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D6:D9 D19:D21 D28 D30 D32">
    <cfRule type="cellIs" dxfId="5" priority="17" stopIfTrue="1" operator="lessThan">
      <formula>0</formula>
    </cfRule>
    <cfRule type="cellIs" dxfId="4" priority="18" stopIfTrue="1" operator="lessThanOrEqual">
      <formula>0</formula>
    </cfRule>
  </conditionalFormatting>
  <conditionalFormatting sqref="D11">
    <cfRule type="cellIs" dxfId="3" priority="13" stopIfTrue="1" operator="lessThan">
      <formula>0</formula>
    </cfRule>
    <cfRule type="cellIs" dxfId="2" priority="14" stopIfTrue="1" operator="lessThanOrEqual">
      <formula>0</formula>
    </cfRule>
  </conditionalFormatting>
  <conditionalFormatting sqref="E6:E32">
    <cfRule type="cellIs" dxfId="1" priority="11" stopIfTrue="1" operator="greaterThanOrEqual">
      <formula>0</formula>
    </cfRule>
    <cfRule type="cellIs" dxfId="0" priority="12" stopIfTrue="1" operator="less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2025-03-18T11:44:36Z</dcterms:modified>
</cp:coreProperties>
</file>