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482700E3-1DF0-47DB-9003-F800CDEB67A0}" xr6:coauthVersionLast="47" xr6:coauthVersionMax="47" xr10:uidLastSave="{00000000-0000-0000-0000-000000000000}"/>
  <bookViews>
    <workbookView xWindow="-120" yWindow="-120" windowWidth="25440" windowHeight="1539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<sst xmlns="http://schemas.openxmlformats.org/spreadsheetml/2006/main" count="227" uniqueCount="105">
  <si>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</si>
  <si>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</si>
  <si>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</si>
  <si>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</si>
  <si>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</si>
  <si>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</si>
  <si>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</si>
  <si>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</si>
  <si>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</si>
  <si>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</si>
  <si>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</si>
  <si>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</si>
  <si>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</si>
  <si>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</si>
  <si>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</si>
  <si>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</si>
  <si>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</si>
  <si>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</si>
  <si>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</si>
  <si>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</si>
  <si>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</si>
  <si>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</si>
  <si>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</si>
  <si>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</si>
  <si>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</si>
  <si>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</si>
  <si>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</si>
  <si>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</si>
  <si>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</si>
  <si>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</si>
  <si>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</si>
  <si>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</si>
  <si>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</si>
  <si>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</si>
  <si>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</si>
  <si>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</si>
  <si>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</si>
  <si>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</si>
  <si>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</si>
  <si>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</si>
  <si>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</si>
  <si>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</si>
  <si>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</si>
  <si>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</si>
  <si>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</si>
  <si>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</si>
  <si>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</si>
  <si>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</si>
  <si>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</si>
  <si>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</si>
  <si>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</si>
  <si>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</si>
  <si>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</si>
  <si>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</si>
  <si>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</si>
  <si>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</si>
  <si>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</si>
  <si>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</si>
  <si>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</si>
  <si>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</si>
  <si>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</si>
  <si>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</si>
  <si>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</si>
  <si>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</si>
  <si>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</si>
  <si>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</si>
  <si>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</si>
  <si>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</si>
  <si>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</si>
  <si>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</si>
  <si>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</si>
  <si>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</si>
  <si>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</si>
  <si>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</si>
  <si>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</si>
  <si>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</si>
  <si>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</si>
  <si>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</si>
  <si>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</si>
  <si>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</si>
  <si>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</si>
  <si>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</si>
  <si>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</si>
  <si>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</si>
  <si>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</si>
  <si>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</si>
  <si>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</si>
  <si>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</si>
  <si>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</si>
  <si>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</si>
  <si>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</si>
  <si>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</si>
  <si>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</si>
  <si>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</si>
  <si>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</si>
  <si>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</si>
  <si>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52. teden (23.12.2024 -29.12.2024)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</si>
  <si>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52. teden (23.12.2024 -29.12.2024)</t>
    </r>
  </si>
  <si>
    <t>Datum: 8.1.2025</t>
  </si>
  <si>
    <t>Številka: 3305-8/2025/1</t>
  </si>
  <si>
    <t>1. teden (30.12.2024 -5.1.2025)</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</si>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</sst>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10" fontId="10" fillId="4" borderId="23" xfId="4"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69600</c:v>
                </c:pt>
                <c:pt idx="1">
                  <c:v>2218480</c:v>
                </c:pt>
                <c:pt idx="2">
                  <c:v>121732</c:v>
                </c:pt>
                <c:pt idx="3">
                  <c:v>146440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REJE'!$B$38:$B$90</c:f>
              <c:numCache>
                <c:formatCode>#,##0</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'JAJCA PO NAČINIH REJE'!$C$38:$C$90</c:f>
              <c:numCache>
                <c:formatCode>0.00</c:formatCode>
                <c:ptCount val="53"/>
                <c:pt idx="0">
                  <c:v>235.66</c:v>
                </c:pt>
                <c:pt idx="1">
                  <c:v>226.65</c:v>
                </c:pt>
                <c:pt idx="2">
                  <c:v>210.5</c:v>
                </c:pt>
                <c:pt idx="3">
                  <c:v>212.37</c:v>
                </c:pt>
                <c:pt idx="4">
                  <c:v>210.38</c:v>
                </c:pt>
                <c:pt idx="5">
                  <c:v>211.82</c:v>
                </c:pt>
                <c:pt idx="6">
                  <c:v>228.66</c:v>
                </c:pt>
                <c:pt idx="7">
                  <c:v>228.73</c:v>
                </c:pt>
                <c:pt idx="8">
                  <c:v>234.57</c:v>
                </c:pt>
                <c:pt idx="9">
                  <c:v>234.52</c:v>
                </c:pt>
                <c:pt idx="10">
                  <c:v>233.13</c:v>
                </c:pt>
                <c:pt idx="11">
                  <c:v>235.73</c:v>
                </c:pt>
                <c:pt idx="12">
                  <c:v>236.07</c:v>
                </c:pt>
                <c:pt idx="13">
                  <c:v>234.43</c:v>
                </c:pt>
                <c:pt idx="14">
                  <c:v>238.3</c:v>
                </c:pt>
                <c:pt idx="15">
                  <c:v>234.08</c:v>
                </c:pt>
                <c:pt idx="16">
                  <c:v>232.11</c:v>
                </c:pt>
                <c:pt idx="17">
                  <c:v>229.63</c:v>
                </c:pt>
                <c:pt idx="18">
                  <c:v>234.63</c:v>
                </c:pt>
                <c:pt idx="19">
                  <c:v>232.54</c:v>
                </c:pt>
                <c:pt idx="20">
                  <c:v>231.64</c:v>
                </c:pt>
                <c:pt idx="21">
                  <c:v>231.11</c:v>
                </c:pt>
                <c:pt idx="22">
                  <c:v>232.45</c:v>
                </c:pt>
                <c:pt idx="23">
                  <c:v>229.09</c:v>
                </c:pt>
                <c:pt idx="24">
                  <c:v>229.07</c:v>
                </c:pt>
                <c:pt idx="25">
                  <c:v>232.61</c:v>
                </c:pt>
                <c:pt idx="26">
                  <c:v>232.53</c:v>
                </c:pt>
                <c:pt idx="27">
                  <c:v>230.91</c:v>
                </c:pt>
                <c:pt idx="28">
                  <c:v>229.22</c:v>
                </c:pt>
                <c:pt idx="29">
                  <c:v>231.23</c:v>
                </c:pt>
                <c:pt idx="30">
                  <c:v>232.64</c:v>
                </c:pt>
                <c:pt idx="31">
                  <c:v>228.77</c:v>
                </c:pt>
                <c:pt idx="32">
                  <c:v>227.69</c:v>
                </c:pt>
                <c:pt idx="33">
                  <c:v>230.46</c:v>
                </c:pt>
                <c:pt idx="34">
                  <c:v>231.43</c:v>
                </c:pt>
                <c:pt idx="35">
                  <c:v>229.84</c:v>
                </c:pt>
                <c:pt idx="36">
                  <c:v>234.73</c:v>
                </c:pt>
                <c:pt idx="37">
                  <c:v>232.02</c:v>
                </c:pt>
                <c:pt idx="38">
                  <c:v>234.92</c:v>
                </c:pt>
                <c:pt idx="39">
                  <c:v>216.6</c:v>
                </c:pt>
                <c:pt idx="40">
                  <c:v>207.26</c:v>
                </c:pt>
                <c:pt idx="41">
                  <c:v>204.94</c:v>
                </c:pt>
                <c:pt idx="42">
                  <c:v>207.86</c:v>
                </c:pt>
                <c:pt idx="43">
                  <c:v>211.86</c:v>
                </c:pt>
                <c:pt idx="44">
                  <c:v>208.03</c:v>
                </c:pt>
                <c:pt idx="45">
                  <c:v>202.97</c:v>
                </c:pt>
                <c:pt idx="46">
                  <c:v>208.22</c:v>
                </c:pt>
                <c:pt idx="47">
                  <c:v>206.4</c:v>
                </c:pt>
                <c:pt idx="48">
                  <c:v>210.71</c:v>
                </c:pt>
                <c:pt idx="49">
                  <c:v>206.76</c:v>
                </c:pt>
                <c:pt idx="50">
                  <c:v>206.6</c:v>
                </c:pt>
                <c:pt idx="51">
                  <c:v>210.04</c:v>
                </c:pt>
                <c:pt idx="52">
                  <c:v>202.72</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REJE'!$B$38:$B$90</c:f>
              <c:numCache>
                <c:formatCode>#,##0</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'JAJCA PO NAČINIH REJE'!$G$38:$G$90</c:f>
              <c:numCache>
                <c:formatCode>0.00</c:formatCode>
                <c:ptCount val="53"/>
                <c:pt idx="0">
                  <c:v>240.38</c:v>
                </c:pt>
                <c:pt idx="1">
                  <c:v>241.59</c:v>
                </c:pt>
                <c:pt idx="2">
                  <c:v>253.21</c:v>
                </c:pt>
                <c:pt idx="3">
                  <c:v>237.14</c:v>
                </c:pt>
                <c:pt idx="4">
                  <c:v>242.47</c:v>
                </c:pt>
                <c:pt idx="5">
                  <c:v>239.54</c:v>
                </c:pt>
                <c:pt idx="6">
                  <c:v>239.86</c:v>
                </c:pt>
                <c:pt idx="7">
                  <c:v>241.68</c:v>
                </c:pt>
                <c:pt idx="8">
                  <c:v>240.29</c:v>
                </c:pt>
                <c:pt idx="9">
                  <c:v>235.22</c:v>
                </c:pt>
                <c:pt idx="10">
                  <c:v>243.7</c:v>
                </c:pt>
                <c:pt idx="11">
                  <c:v>239.09</c:v>
                </c:pt>
                <c:pt idx="12">
                  <c:v>237.25</c:v>
                </c:pt>
                <c:pt idx="13">
                  <c:v>237.78</c:v>
                </c:pt>
                <c:pt idx="14">
                  <c:v>240.04</c:v>
                </c:pt>
                <c:pt idx="15">
                  <c:v>227.24</c:v>
                </c:pt>
                <c:pt idx="16">
                  <c:v>233.6</c:v>
                </c:pt>
                <c:pt idx="17">
                  <c:v>237.99</c:v>
                </c:pt>
                <c:pt idx="18">
                  <c:v>238.62</c:v>
                </c:pt>
                <c:pt idx="19">
                  <c:v>226.01</c:v>
                </c:pt>
                <c:pt idx="20">
                  <c:v>230.74</c:v>
                </c:pt>
                <c:pt idx="21">
                  <c:v>231.05</c:v>
                </c:pt>
                <c:pt idx="22">
                  <c:v>229.29</c:v>
                </c:pt>
                <c:pt idx="23">
                  <c:v>231.11</c:v>
                </c:pt>
                <c:pt idx="24">
                  <c:v>237.89</c:v>
                </c:pt>
                <c:pt idx="25">
                  <c:v>233.24</c:v>
                </c:pt>
                <c:pt idx="26">
                  <c:v>236.82</c:v>
                </c:pt>
                <c:pt idx="27">
                  <c:v>228.91</c:v>
                </c:pt>
                <c:pt idx="28">
                  <c:v>226.84</c:v>
                </c:pt>
                <c:pt idx="29">
                  <c:v>228.02</c:v>
                </c:pt>
                <c:pt idx="30">
                  <c:v>231.74</c:v>
                </c:pt>
                <c:pt idx="31">
                  <c:v>237.98</c:v>
                </c:pt>
                <c:pt idx="32">
                  <c:v>239.53</c:v>
                </c:pt>
                <c:pt idx="33">
                  <c:v>236.37</c:v>
                </c:pt>
                <c:pt idx="34">
                  <c:v>240.43</c:v>
                </c:pt>
                <c:pt idx="35">
                  <c:v>236.59</c:v>
                </c:pt>
                <c:pt idx="36">
                  <c:v>238.87</c:v>
                </c:pt>
                <c:pt idx="37">
                  <c:v>235.64</c:v>
                </c:pt>
                <c:pt idx="38">
                  <c:v>230.23</c:v>
                </c:pt>
                <c:pt idx="39">
                  <c:v>232.87</c:v>
                </c:pt>
                <c:pt idx="40">
                  <c:v>234.33</c:v>
                </c:pt>
                <c:pt idx="41">
                  <c:v>232.99</c:v>
                </c:pt>
                <c:pt idx="42">
                  <c:v>234.13</c:v>
                </c:pt>
                <c:pt idx="43">
                  <c:v>241.96</c:v>
                </c:pt>
                <c:pt idx="44">
                  <c:v>235.63</c:v>
                </c:pt>
                <c:pt idx="45">
                  <c:v>237.88</c:v>
                </c:pt>
                <c:pt idx="46">
                  <c:v>233.34</c:v>
                </c:pt>
                <c:pt idx="47">
                  <c:v>228.12</c:v>
                </c:pt>
                <c:pt idx="48">
                  <c:v>240.08</c:v>
                </c:pt>
                <c:pt idx="49">
                  <c:v>240.5</c:v>
                </c:pt>
                <c:pt idx="50">
                  <c:v>235.36</c:v>
                </c:pt>
                <c:pt idx="51">
                  <c:v>234.18</c:v>
                </c:pt>
                <c:pt idx="52">
                  <c:v>241.28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REJE'!$B$38:$B$90</c:f>
              <c:numCache>
                <c:formatCode>#,##0</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'JAJCA PO NAČINIH REJE'!$K$38:$K$90</c:f>
              <c:numCache>
                <c:formatCode>0.00</c:formatCode>
                <c:ptCount val="53"/>
                <c:pt idx="0">
                  <c:v>395.59</c:v>
                </c:pt>
                <c:pt idx="1">
                  <c:v>406.11</c:v>
                </c:pt>
                <c:pt idx="2">
                  <c:v>360.35</c:v>
                </c:pt>
                <c:pt idx="3">
                  <c:v>383.09</c:v>
                </c:pt>
                <c:pt idx="4">
                  <c:v>401.23</c:v>
                </c:pt>
                <c:pt idx="5">
                  <c:v>393.39</c:v>
                </c:pt>
                <c:pt idx="6">
                  <c:v>411.29</c:v>
                </c:pt>
                <c:pt idx="7">
                  <c:v>398.12</c:v>
                </c:pt>
                <c:pt idx="8">
                  <c:v>399.93</c:v>
                </c:pt>
                <c:pt idx="9">
                  <c:v>401.58</c:v>
                </c:pt>
                <c:pt idx="10">
                  <c:v>397.29</c:v>
                </c:pt>
                <c:pt idx="11">
                  <c:v>401.01</c:v>
                </c:pt>
                <c:pt idx="12">
                  <c:v>390.54</c:v>
                </c:pt>
                <c:pt idx="13">
                  <c:v>402.72</c:v>
                </c:pt>
                <c:pt idx="14">
                  <c:v>383.13</c:v>
                </c:pt>
                <c:pt idx="15">
                  <c:v>397.47</c:v>
                </c:pt>
                <c:pt idx="16">
                  <c:v>392.45</c:v>
                </c:pt>
                <c:pt idx="17">
                  <c:v>394.95</c:v>
                </c:pt>
                <c:pt idx="18">
                  <c:v>398.97</c:v>
                </c:pt>
                <c:pt idx="19">
                  <c:v>393.82</c:v>
                </c:pt>
                <c:pt idx="20">
                  <c:v>394.63</c:v>
                </c:pt>
                <c:pt idx="21">
                  <c:v>394.3</c:v>
                </c:pt>
                <c:pt idx="22">
                  <c:v>401.26</c:v>
                </c:pt>
                <c:pt idx="23">
                  <c:v>397.37</c:v>
                </c:pt>
                <c:pt idx="24">
                  <c:v>395.59</c:v>
                </c:pt>
                <c:pt idx="25">
                  <c:v>376.92</c:v>
                </c:pt>
                <c:pt idx="26">
                  <c:v>391.82</c:v>
                </c:pt>
                <c:pt idx="27">
                  <c:v>390.01</c:v>
                </c:pt>
                <c:pt idx="28">
                  <c:v>394.62</c:v>
                </c:pt>
                <c:pt idx="29">
                  <c:v>387.99</c:v>
                </c:pt>
                <c:pt idx="30">
                  <c:v>391.95</c:v>
                </c:pt>
                <c:pt idx="31">
                  <c:v>390.19</c:v>
                </c:pt>
                <c:pt idx="32">
                  <c:v>401.35</c:v>
                </c:pt>
                <c:pt idx="33">
                  <c:v>390.93</c:v>
                </c:pt>
                <c:pt idx="34">
                  <c:v>393.57</c:v>
                </c:pt>
                <c:pt idx="35">
                  <c:v>394.66</c:v>
                </c:pt>
                <c:pt idx="36">
                  <c:v>395.05</c:v>
                </c:pt>
                <c:pt idx="37">
                  <c:v>393.03</c:v>
                </c:pt>
                <c:pt idx="38">
                  <c:v>387.46</c:v>
                </c:pt>
                <c:pt idx="39">
                  <c:v>394.5</c:v>
                </c:pt>
                <c:pt idx="40">
                  <c:v>393.32</c:v>
                </c:pt>
                <c:pt idx="41">
                  <c:v>400.69</c:v>
                </c:pt>
                <c:pt idx="42">
                  <c:v>399.02</c:v>
                </c:pt>
                <c:pt idx="43">
                  <c:v>402.82</c:v>
                </c:pt>
                <c:pt idx="44">
                  <c:v>396.72</c:v>
                </c:pt>
                <c:pt idx="45">
                  <c:v>396.15</c:v>
                </c:pt>
                <c:pt idx="46">
                  <c:v>394.02</c:v>
                </c:pt>
                <c:pt idx="47">
                  <c:v>391.11</c:v>
                </c:pt>
                <c:pt idx="48">
                  <c:v>392.52</c:v>
                </c:pt>
                <c:pt idx="49">
                  <c:v>399.23</c:v>
                </c:pt>
                <c:pt idx="50">
                  <c:v>394.5</c:v>
                </c:pt>
                <c:pt idx="51">
                  <c:v>389.29</c:v>
                </c:pt>
                <c:pt idx="52">
                  <c:v>408.47</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REJE'!$B$38:$B$90</c:f>
              <c:numCache>
                <c:formatCode>#,##0</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'JAJCA PO NAČINIH REJE'!$O$38:$O$90</c:f>
              <c:numCache>
                <c:formatCode>0.00</c:formatCode>
                <c:ptCount val="53"/>
                <c:pt idx="0">
                  <c:v>390.69</c:v>
                </c:pt>
                <c:pt idx="1">
                  <c:v>426.03</c:v>
                </c:pt>
                <c:pt idx="2">
                  <c:v>396.21</c:v>
                </c:pt>
                <c:pt idx="3">
                  <c:v>397.93</c:v>
                </c:pt>
                <c:pt idx="4">
                  <c:v>408.45</c:v>
                </c:pt>
                <c:pt idx="5">
                  <c:v>412.59</c:v>
                </c:pt>
                <c:pt idx="6">
                  <c:v>409.31</c:v>
                </c:pt>
                <c:pt idx="7">
                  <c:v>423.45</c:v>
                </c:pt>
                <c:pt idx="8">
                  <c:v>422.93</c:v>
                </c:pt>
                <c:pt idx="9">
                  <c:v>429.83</c:v>
                </c:pt>
                <c:pt idx="10">
                  <c:v>394.66</c:v>
                </c:pt>
                <c:pt idx="11">
                  <c:v>422.41</c:v>
                </c:pt>
                <c:pt idx="12">
                  <c:v>421.9</c:v>
                </c:pt>
                <c:pt idx="13">
                  <c:v>418.1</c:v>
                </c:pt>
                <c:pt idx="14">
                  <c:v>419.14</c:v>
                </c:pt>
                <c:pt idx="15">
                  <c:v>419.14</c:v>
                </c:pt>
                <c:pt idx="16">
                  <c:v>426.38</c:v>
                </c:pt>
                <c:pt idx="17">
                  <c:v>426.72</c:v>
                </c:pt>
                <c:pt idx="18">
                  <c:v>413.28</c:v>
                </c:pt>
                <c:pt idx="19">
                  <c:v>403.1</c:v>
                </c:pt>
                <c:pt idx="20">
                  <c:v>427.93</c:v>
                </c:pt>
                <c:pt idx="21">
                  <c:v>410.35</c:v>
                </c:pt>
                <c:pt idx="22">
                  <c:v>410.69</c:v>
                </c:pt>
                <c:pt idx="23">
                  <c:v>400.52</c:v>
                </c:pt>
                <c:pt idx="24">
                  <c:v>406.03</c:v>
                </c:pt>
                <c:pt idx="25">
                  <c:v>418.97</c:v>
                </c:pt>
                <c:pt idx="26">
                  <c:v>410.17</c:v>
                </c:pt>
                <c:pt idx="27">
                  <c:v>424.31</c:v>
                </c:pt>
                <c:pt idx="28">
                  <c:v>397.41</c:v>
                </c:pt>
                <c:pt idx="29">
                  <c:v>405.35</c:v>
                </c:pt>
                <c:pt idx="30">
                  <c:v>411.03</c:v>
                </c:pt>
                <c:pt idx="31">
                  <c:v>406.9</c:v>
                </c:pt>
                <c:pt idx="32">
                  <c:v>398.97</c:v>
                </c:pt>
                <c:pt idx="33">
                  <c:v>419.83</c:v>
                </c:pt>
                <c:pt idx="34">
                  <c:v>413.62</c:v>
                </c:pt>
                <c:pt idx="35">
                  <c:v>412.76</c:v>
                </c:pt>
                <c:pt idx="36">
                  <c:v>412.76</c:v>
                </c:pt>
                <c:pt idx="37">
                  <c:v>412.76</c:v>
                </c:pt>
                <c:pt idx="38">
                  <c:v>412.76</c:v>
                </c:pt>
                <c:pt idx="39">
                  <c:v>407.59</c:v>
                </c:pt>
                <c:pt idx="40">
                  <c:v>427.41</c:v>
                </c:pt>
                <c:pt idx="41">
                  <c:v>422.59</c:v>
                </c:pt>
                <c:pt idx="42">
                  <c:v>427.41</c:v>
                </c:pt>
                <c:pt idx="43">
                  <c:v>396.55</c:v>
                </c:pt>
                <c:pt idx="44">
                  <c:v>389.14</c:v>
                </c:pt>
                <c:pt idx="45">
                  <c:v>414.31</c:v>
                </c:pt>
                <c:pt idx="46">
                  <c:v>411.9</c:v>
                </c:pt>
                <c:pt idx="47">
                  <c:v>413.79</c:v>
                </c:pt>
                <c:pt idx="48">
                  <c:v>406.55</c:v>
                </c:pt>
                <c:pt idx="49">
                  <c:v>395.69</c:v>
                </c:pt>
                <c:pt idx="50">
                  <c:v>403.28</c:v>
                </c:pt>
                <c:pt idx="51">
                  <c:v>403.62</c:v>
                </c:pt>
                <c:pt idx="52">
                  <c:v>408.28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PERUTNINA!$B$6:$B$58</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formatCode="#,##0">
                  <c:v>1</c:v>
                </c:pt>
              </c:numCache>
            </c:numRef>
          </c:cat>
          <c:val>
            <c:numRef>
              <c:f>PERUTNINA!$C$6:$C$58</c:f>
              <c:numCache>
                <c:formatCode>#,##0</c:formatCode>
                <c:ptCount val="53"/>
                <c:pt idx="0">
                  <c:v>42866</c:v>
                </c:pt>
                <c:pt idx="1">
                  <c:v>44318</c:v>
                </c:pt>
                <c:pt idx="2">
                  <c:v>45969</c:v>
                </c:pt>
                <c:pt idx="3">
                  <c:v>44266</c:v>
                </c:pt>
                <c:pt idx="4">
                  <c:v>52991</c:v>
                </c:pt>
                <c:pt idx="5">
                  <c:v>49406</c:v>
                </c:pt>
                <c:pt idx="6">
                  <c:v>40769</c:v>
                </c:pt>
                <c:pt idx="7">
                  <c:v>47349</c:v>
                </c:pt>
                <c:pt idx="8">
                  <c:v>54448</c:v>
                </c:pt>
                <c:pt idx="9">
                  <c:v>45343</c:v>
                </c:pt>
                <c:pt idx="10">
                  <c:v>47770</c:v>
                </c:pt>
                <c:pt idx="11">
                  <c:v>56370</c:v>
                </c:pt>
                <c:pt idx="12">
                  <c:v>73886</c:v>
                </c:pt>
                <c:pt idx="13">
                  <c:v>39581</c:v>
                </c:pt>
                <c:pt idx="14">
                  <c:v>40490</c:v>
                </c:pt>
                <c:pt idx="15">
                  <c:v>37654</c:v>
                </c:pt>
                <c:pt idx="16">
                  <c:v>37894</c:v>
                </c:pt>
                <c:pt idx="17">
                  <c:v>31981</c:v>
                </c:pt>
                <c:pt idx="18">
                  <c:v>46375</c:v>
                </c:pt>
                <c:pt idx="19">
                  <c:v>37290</c:v>
                </c:pt>
                <c:pt idx="20">
                  <c:v>40893</c:v>
                </c:pt>
                <c:pt idx="21">
                  <c:v>50178</c:v>
                </c:pt>
                <c:pt idx="22">
                  <c:v>37338</c:v>
                </c:pt>
                <c:pt idx="23">
                  <c:v>41348</c:v>
                </c:pt>
                <c:pt idx="24">
                  <c:v>37999</c:v>
                </c:pt>
                <c:pt idx="25">
                  <c:v>35494</c:v>
                </c:pt>
                <c:pt idx="26">
                  <c:v>34153</c:v>
                </c:pt>
                <c:pt idx="27">
                  <c:v>41250</c:v>
                </c:pt>
                <c:pt idx="28">
                  <c:v>36913</c:v>
                </c:pt>
                <c:pt idx="29">
                  <c:v>42409</c:v>
                </c:pt>
                <c:pt idx="30">
                  <c:v>36358</c:v>
                </c:pt>
                <c:pt idx="31">
                  <c:v>35990</c:v>
                </c:pt>
                <c:pt idx="32">
                  <c:v>37137</c:v>
                </c:pt>
                <c:pt idx="33">
                  <c:v>34275</c:v>
                </c:pt>
                <c:pt idx="34">
                  <c:v>42461</c:v>
                </c:pt>
                <c:pt idx="35">
                  <c:v>42307</c:v>
                </c:pt>
                <c:pt idx="36">
                  <c:v>39653</c:v>
                </c:pt>
                <c:pt idx="37">
                  <c:v>42810</c:v>
                </c:pt>
                <c:pt idx="38">
                  <c:v>46768</c:v>
                </c:pt>
                <c:pt idx="39">
                  <c:v>47927</c:v>
                </c:pt>
                <c:pt idx="40">
                  <c:v>45231</c:v>
                </c:pt>
                <c:pt idx="41">
                  <c:v>43664</c:v>
                </c:pt>
                <c:pt idx="42">
                  <c:v>56521</c:v>
                </c:pt>
                <c:pt idx="43">
                  <c:v>42133</c:v>
                </c:pt>
                <c:pt idx="44">
                  <c:v>88467</c:v>
                </c:pt>
                <c:pt idx="45">
                  <c:v>54695</c:v>
                </c:pt>
                <c:pt idx="46">
                  <c:v>59377</c:v>
                </c:pt>
                <c:pt idx="47">
                  <c:v>50284</c:v>
                </c:pt>
                <c:pt idx="48">
                  <c:v>44356</c:v>
                </c:pt>
                <c:pt idx="49">
                  <c:v>61160</c:v>
                </c:pt>
                <c:pt idx="50">
                  <c:v>67034</c:v>
                </c:pt>
                <c:pt idx="51">
                  <c:v>20521</c:v>
                </c:pt>
                <c:pt idx="52">
                  <c:v>31942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PERUTNINA!$B$6:$B$58</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formatCode="#,##0">
                  <c:v>1</c:v>
                </c:pt>
              </c:numCache>
            </c:numRef>
          </c:cat>
          <c:val>
            <c:numRef>
              <c:f>PERUTNINA!$D$6:$D$58</c:f>
              <c:numCache>
                <c:formatCode>0.00</c:formatCode>
                <c:ptCount val="53"/>
                <c:pt idx="0">
                  <c:v>300.70999999999998</c:v>
                </c:pt>
                <c:pt idx="1">
                  <c:v>307.08999999999997</c:v>
                </c:pt>
                <c:pt idx="2">
                  <c:v>305.92</c:v>
                </c:pt>
                <c:pt idx="3">
                  <c:v>301.97000000000003</c:v>
                </c:pt>
                <c:pt idx="4">
                  <c:v>257.83</c:v>
                </c:pt>
                <c:pt idx="5">
                  <c:v>299.57</c:v>
                </c:pt>
                <c:pt idx="6">
                  <c:v>301.25</c:v>
                </c:pt>
                <c:pt idx="7">
                  <c:v>302.13</c:v>
                </c:pt>
                <c:pt idx="8">
                  <c:v>298.07</c:v>
                </c:pt>
                <c:pt idx="9">
                  <c:v>304.62</c:v>
                </c:pt>
                <c:pt idx="10">
                  <c:v>297.35000000000002</c:v>
                </c:pt>
                <c:pt idx="11">
                  <c:v>289.25</c:v>
                </c:pt>
                <c:pt idx="12">
                  <c:v>268.70999999999998</c:v>
                </c:pt>
                <c:pt idx="13">
                  <c:v>299.54000000000002</c:v>
                </c:pt>
                <c:pt idx="14">
                  <c:v>295.76</c:v>
                </c:pt>
                <c:pt idx="15">
                  <c:v>299.33999999999997</c:v>
                </c:pt>
                <c:pt idx="16">
                  <c:v>292.77999999999997</c:v>
                </c:pt>
                <c:pt idx="17">
                  <c:v>285.52</c:v>
                </c:pt>
                <c:pt idx="18">
                  <c:v>295.12</c:v>
                </c:pt>
                <c:pt idx="19">
                  <c:v>294.86</c:v>
                </c:pt>
                <c:pt idx="20">
                  <c:v>291.76</c:v>
                </c:pt>
                <c:pt idx="21">
                  <c:v>285.37</c:v>
                </c:pt>
                <c:pt idx="22">
                  <c:v>293.02999999999997</c:v>
                </c:pt>
                <c:pt idx="23">
                  <c:v>316.37</c:v>
                </c:pt>
                <c:pt idx="24">
                  <c:v>290.79000000000002</c:v>
                </c:pt>
                <c:pt idx="25">
                  <c:v>293.67</c:v>
                </c:pt>
                <c:pt idx="26">
                  <c:v>293.17</c:v>
                </c:pt>
                <c:pt idx="27">
                  <c:v>289.70999999999998</c:v>
                </c:pt>
                <c:pt idx="28">
                  <c:v>309.51</c:v>
                </c:pt>
                <c:pt idx="29">
                  <c:v>290.85000000000002</c:v>
                </c:pt>
                <c:pt idx="30">
                  <c:v>290.29000000000002</c:v>
                </c:pt>
                <c:pt idx="31">
                  <c:v>296.60000000000002</c:v>
                </c:pt>
                <c:pt idx="32">
                  <c:v>286.77999999999997</c:v>
                </c:pt>
                <c:pt idx="33">
                  <c:v>295.58</c:v>
                </c:pt>
                <c:pt idx="34">
                  <c:v>295.68</c:v>
                </c:pt>
                <c:pt idx="35">
                  <c:v>291.39999999999998</c:v>
                </c:pt>
                <c:pt idx="36">
                  <c:v>289.23</c:v>
                </c:pt>
                <c:pt idx="37">
                  <c:v>292.10000000000002</c:v>
                </c:pt>
                <c:pt idx="38">
                  <c:v>288.3</c:v>
                </c:pt>
                <c:pt idx="39">
                  <c:v>291.32</c:v>
                </c:pt>
                <c:pt idx="40">
                  <c:v>288.95</c:v>
                </c:pt>
                <c:pt idx="41">
                  <c:v>294.3</c:v>
                </c:pt>
                <c:pt idx="42">
                  <c:v>290.45</c:v>
                </c:pt>
                <c:pt idx="43">
                  <c:v>296.16000000000003</c:v>
                </c:pt>
                <c:pt idx="44">
                  <c:v>294.92</c:v>
                </c:pt>
                <c:pt idx="45">
                  <c:v>295.77</c:v>
                </c:pt>
                <c:pt idx="46">
                  <c:v>272.17</c:v>
                </c:pt>
                <c:pt idx="47">
                  <c:v>295.2</c:v>
                </c:pt>
                <c:pt idx="48">
                  <c:v>312.77999999999997</c:v>
                </c:pt>
                <c:pt idx="49">
                  <c:v>294.08</c:v>
                </c:pt>
                <c:pt idx="50">
                  <c:v>311.64999999999998</c:v>
                </c:pt>
                <c:pt idx="51">
                  <c:v>316.16000000000003</c:v>
                </c:pt>
                <c:pt idx="52">
                  <c:v>295.67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PERUTNINA!$B$114:$B$166</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formatCode="#,##0">
                  <c:v>1</c:v>
                </c:pt>
              </c:numCache>
            </c:numRef>
          </c:cat>
          <c:val>
            <c:numRef>
              <c:f>PERUTNINA!$C$114:$C$166</c:f>
              <c:numCache>
                <c:formatCode>#,##0</c:formatCode>
                <c:ptCount val="53"/>
                <c:pt idx="0">
                  <c:v>212581</c:v>
                </c:pt>
                <c:pt idx="1">
                  <c:v>238607</c:v>
                </c:pt>
                <c:pt idx="2">
                  <c:v>260140</c:v>
                </c:pt>
                <c:pt idx="3">
                  <c:v>241148</c:v>
                </c:pt>
                <c:pt idx="4">
                  <c:v>290049</c:v>
                </c:pt>
                <c:pt idx="5">
                  <c:v>270025</c:v>
                </c:pt>
                <c:pt idx="6">
                  <c:v>227057</c:v>
                </c:pt>
                <c:pt idx="7">
                  <c:v>238927</c:v>
                </c:pt>
                <c:pt idx="8">
                  <c:v>258215</c:v>
                </c:pt>
                <c:pt idx="9">
                  <c:v>290025</c:v>
                </c:pt>
                <c:pt idx="10">
                  <c:v>296713</c:v>
                </c:pt>
                <c:pt idx="11">
                  <c:v>244673</c:v>
                </c:pt>
                <c:pt idx="12">
                  <c:v>244902</c:v>
                </c:pt>
                <c:pt idx="13">
                  <c:v>243567</c:v>
                </c:pt>
                <c:pt idx="14">
                  <c:v>256150</c:v>
                </c:pt>
                <c:pt idx="15">
                  <c:v>250753</c:v>
                </c:pt>
                <c:pt idx="16">
                  <c:v>252214</c:v>
                </c:pt>
                <c:pt idx="17">
                  <c:v>258692</c:v>
                </c:pt>
                <c:pt idx="18">
                  <c:v>256770</c:v>
                </c:pt>
                <c:pt idx="19">
                  <c:v>254959</c:v>
                </c:pt>
                <c:pt idx="20">
                  <c:v>272478</c:v>
                </c:pt>
                <c:pt idx="21">
                  <c:v>258397</c:v>
                </c:pt>
                <c:pt idx="22">
                  <c:v>292355</c:v>
                </c:pt>
                <c:pt idx="23">
                  <c:v>276652</c:v>
                </c:pt>
                <c:pt idx="24">
                  <c:v>272001</c:v>
                </c:pt>
                <c:pt idx="25">
                  <c:v>271320</c:v>
                </c:pt>
                <c:pt idx="26">
                  <c:v>247523</c:v>
                </c:pt>
                <c:pt idx="27">
                  <c:v>263035</c:v>
                </c:pt>
                <c:pt idx="28">
                  <c:v>262931</c:v>
                </c:pt>
                <c:pt idx="29">
                  <c:v>233658</c:v>
                </c:pt>
                <c:pt idx="30">
                  <c:v>257120</c:v>
                </c:pt>
                <c:pt idx="31">
                  <c:v>240461</c:v>
                </c:pt>
                <c:pt idx="32">
                  <c:v>292227</c:v>
                </c:pt>
                <c:pt idx="33">
                  <c:v>287360</c:v>
                </c:pt>
                <c:pt idx="34">
                  <c:v>274100</c:v>
                </c:pt>
                <c:pt idx="35">
                  <c:v>268299</c:v>
                </c:pt>
                <c:pt idx="36">
                  <c:v>254718</c:v>
                </c:pt>
                <c:pt idx="37">
                  <c:v>274727</c:v>
                </c:pt>
                <c:pt idx="38">
                  <c:v>286439</c:v>
                </c:pt>
                <c:pt idx="39">
                  <c:v>312397</c:v>
                </c:pt>
                <c:pt idx="40">
                  <c:v>282165</c:v>
                </c:pt>
                <c:pt idx="41">
                  <c:v>268636</c:v>
                </c:pt>
                <c:pt idx="42">
                  <c:v>257991</c:v>
                </c:pt>
                <c:pt idx="43">
                  <c:v>234189</c:v>
                </c:pt>
                <c:pt idx="44">
                  <c:v>294369</c:v>
                </c:pt>
                <c:pt idx="45">
                  <c:v>266849</c:v>
                </c:pt>
                <c:pt idx="46">
                  <c:v>304967</c:v>
                </c:pt>
                <c:pt idx="47">
                  <c:v>298087</c:v>
                </c:pt>
                <c:pt idx="48">
                  <c:v>267952</c:v>
                </c:pt>
                <c:pt idx="49">
                  <c:v>274635</c:v>
                </c:pt>
                <c:pt idx="50">
                  <c:v>331836</c:v>
                </c:pt>
                <c:pt idx="51">
                  <c:v>73477</c:v>
                </c:pt>
                <c:pt idx="52">
                  <c:v>185886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PERUTNINA!$B$114:$B$166</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formatCode="#,##0">
                  <c:v>1</c:v>
                </c:pt>
              </c:numCache>
            </c:numRef>
          </c:cat>
          <c:val>
            <c:numRef>
              <c:f>PERUTNINA!$D$114:$D$166</c:f>
              <c:numCache>
                <c:formatCode>0.00</c:formatCode>
                <c:ptCount val="53"/>
                <c:pt idx="0">
                  <c:v>615.04</c:v>
                </c:pt>
                <c:pt idx="1">
                  <c:v>581.41999999999996</c:v>
                </c:pt>
                <c:pt idx="2">
                  <c:v>579.54999999999995</c:v>
                </c:pt>
                <c:pt idx="3">
                  <c:v>578.72</c:v>
                </c:pt>
                <c:pt idx="4">
                  <c:v>609.87</c:v>
                </c:pt>
                <c:pt idx="5">
                  <c:v>599.37</c:v>
                </c:pt>
                <c:pt idx="6">
                  <c:v>583.49</c:v>
                </c:pt>
                <c:pt idx="7">
                  <c:v>579.41999999999996</c:v>
                </c:pt>
                <c:pt idx="8">
                  <c:v>583.39</c:v>
                </c:pt>
                <c:pt idx="9">
                  <c:v>584.79999999999995</c:v>
                </c:pt>
                <c:pt idx="10">
                  <c:v>607.54999999999995</c:v>
                </c:pt>
                <c:pt idx="11">
                  <c:v>589.46</c:v>
                </c:pt>
                <c:pt idx="12">
                  <c:v>579.17999999999995</c:v>
                </c:pt>
                <c:pt idx="13">
                  <c:v>583.79999999999995</c:v>
                </c:pt>
                <c:pt idx="14">
                  <c:v>581.32000000000005</c:v>
                </c:pt>
                <c:pt idx="15">
                  <c:v>580.65</c:v>
                </c:pt>
                <c:pt idx="16">
                  <c:v>589.94000000000005</c:v>
                </c:pt>
                <c:pt idx="17">
                  <c:v>633.22</c:v>
                </c:pt>
                <c:pt idx="18">
                  <c:v>606.49</c:v>
                </c:pt>
                <c:pt idx="19">
                  <c:v>586.30999999999995</c:v>
                </c:pt>
                <c:pt idx="20">
                  <c:v>586.66</c:v>
                </c:pt>
                <c:pt idx="21">
                  <c:v>578.5</c:v>
                </c:pt>
                <c:pt idx="22">
                  <c:v>602.67999999999995</c:v>
                </c:pt>
                <c:pt idx="23">
                  <c:v>596.66</c:v>
                </c:pt>
                <c:pt idx="24">
                  <c:v>574.78</c:v>
                </c:pt>
                <c:pt idx="25">
                  <c:v>600.16999999999996</c:v>
                </c:pt>
                <c:pt idx="26">
                  <c:v>588.11</c:v>
                </c:pt>
                <c:pt idx="27">
                  <c:v>625.94000000000005</c:v>
                </c:pt>
                <c:pt idx="28">
                  <c:v>600.80999999999995</c:v>
                </c:pt>
                <c:pt idx="29">
                  <c:v>584.79</c:v>
                </c:pt>
                <c:pt idx="30">
                  <c:v>581.04</c:v>
                </c:pt>
                <c:pt idx="31">
                  <c:v>586.78</c:v>
                </c:pt>
                <c:pt idx="32">
                  <c:v>618.6</c:v>
                </c:pt>
                <c:pt idx="33">
                  <c:v>602.67999999999995</c:v>
                </c:pt>
                <c:pt idx="34">
                  <c:v>563.86</c:v>
                </c:pt>
                <c:pt idx="35">
                  <c:v>580.97</c:v>
                </c:pt>
                <c:pt idx="36">
                  <c:v>577.19000000000005</c:v>
                </c:pt>
                <c:pt idx="37">
                  <c:v>572.86</c:v>
                </c:pt>
                <c:pt idx="38">
                  <c:v>570.96</c:v>
                </c:pt>
                <c:pt idx="39">
                  <c:v>607.22</c:v>
                </c:pt>
                <c:pt idx="40">
                  <c:v>591.16999999999996</c:v>
                </c:pt>
                <c:pt idx="41">
                  <c:v>574.46</c:v>
                </c:pt>
                <c:pt idx="42">
                  <c:v>581.16999999999996</c:v>
                </c:pt>
                <c:pt idx="43">
                  <c:v>580.67999999999995</c:v>
                </c:pt>
                <c:pt idx="44">
                  <c:v>579.41</c:v>
                </c:pt>
                <c:pt idx="45">
                  <c:v>574.45000000000005</c:v>
                </c:pt>
                <c:pt idx="46">
                  <c:v>613.41999999999996</c:v>
                </c:pt>
                <c:pt idx="47">
                  <c:v>588.79999999999995</c:v>
                </c:pt>
                <c:pt idx="48">
                  <c:v>581.39</c:v>
                </c:pt>
                <c:pt idx="49">
                  <c:v>569.5</c:v>
                </c:pt>
                <c:pt idx="50">
                  <c:v>583.08000000000004</c:v>
                </c:pt>
                <c:pt idx="51">
                  <c:v>584.12</c:v>
                </c:pt>
                <c:pt idx="52">
                  <c:v>595.33000000000004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PERUTNINA!$B$222:$B$274</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formatCode="#,##0">
                  <c:v>1</c:v>
                </c:pt>
              </c:numCache>
            </c:numRef>
          </c:cat>
          <c:val>
            <c:numRef>
              <c:f>PERUTNINA!$C$222:$C$274</c:f>
              <c:numCache>
                <c:formatCode>#,##0</c:formatCode>
                <c:ptCount val="53"/>
                <c:pt idx="0">
                  <c:v>138450</c:v>
                </c:pt>
                <c:pt idx="1">
                  <c:v>173833</c:v>
                </c:pt>
                <c:pt idx="2">
                  <c:v>181907</c:v>
                </c:pt>
                <c:pt idx="3">
                  <c:v>163901</c:v>
                </c:pt>
                <c:pt idx="4">
                  <c:v>208207</c:v>
                </c:pt>
                <c:pt idx="5">
                  <c:v>191770</c:v>
                </c:pt>
                <c:pt idx="6">
                  <c:v>185347</c:v>
                </c:pt>
                <c:pt idx="7">
                  <c:v>192049</c:v>
                </c:pt>
                <c:pt idx="8">
                  <c:v>225097</c:v>
                </c:pt>
                <c:pt idx="9">
                  <c:v>222116</c:v>
                </c:pt>
                <c:pt idx="10">
                  <c:v>205236</c:v>
                </c:pt>
                <c:pt idx="11">
                  <c:v>181756</c:v>
                </c:pt>
                <c:pt idx="12">
                  <c:v>177921</c:v>
                </c:pt>
                <c:pt idx="13">
                  <c:v>125545</c:v>
                </c:pt>
                <c:pt idx="14">
                  <c:v>201765</c:v>
                </c:pt>
                <c:pt idx="15">
                  <c:v>173696</c:v>
                </c:pt>
                <c:pt idx="16">
                  <c:v>144118</c:v>
                </c:pt>
                <c:pt idx="17">
                  <c:v>149874</c:v>
                </c:pt>
                <c:pt idx="18">
                  <c:v>174983</c:v>
                </c:pt>
                <c:pt idx="19">
                  <c:v>147389</c:v>
                </c:pt>
                <c:pt idx="20">
                  <c:v>205795</c:v>
                </c:pt>
                <c:pt idx="21">
                  <c:v>185604</c:v>
                </c:pt>
                <c:pt idx="22">
                  <c:v>188378</c:v>
                </c:pt>
                <c:pt idx="23">
                  <c:v>182824</c:v>
                </c:pt>
                <c:pt idx="24">
                  <c:v>183294</c:v>
                </c:pt>
                <c:pt idx="25">
                  <c:v>178550</c:v>
                </c:pt>
                <c:pt idx="26">
                  <c:v>179283</c:v>
                </c:pt>
                <c:pt idx="27">
                  <c:v>165421</c:v>
                </c:pt>
                <c:pt idx="28">
                  <c:v>140575</c:v>
                </c:pt>
                <c:pt idx="29">
                  <c:v>148219</c:v>
                </c:pt>
                <c:pt idx="30">
                  <c:v>205159</c:v>
                </c:pt>
                <c:pt idx="31">
                  <c:v>188648</c:v>
                </c:pt>
                <c:pt idx="32">
                  <c:v>166361</c:v>
                </c:pt>
                <c:pt idx="33">
                  <c:v>187682</c:v>
                </c:pt>
                <c:pt idx="34">
                  <c:v>213375</c:v>
                </c:pt>
                <c:pt idx="35">
                  <c:v>166841</c:v>
                </c:pt>
                <c:pt idx="36">
                  <c:v>183825</c:v>
                </c:pt>
                <c:pt idx="37">
                  <c:v>198611</c:v>
                </c:pt>
                <c:pt idx="38">
                  <c:v>242671</c:v>
                </c:pt>
                <c:pt idx="39">
                  <c:v>236815</c:v>
                </c:pt>
                <c:pt idx="40">
                  <c:v>279915</c:v>
                </c:pt>
                <c:pt idx="41">
                  <c:v>239074</c:v>
                </c:pt>
                <c:pt idx="42">
                  <c:v>155706</c:v>
                </c:pt>
                <c:pt idx="43">
                  <c:v>160735</c:v>
                </c:pt>
                <c:pt idx="44">
                  <c:v>206931</c:v>
                </c:pt>
                <c:pt idx="45">
                  <c:v>245201</c:v>
                </c:pt>
                <c:pt idx="46">
                  <c:v>259113</c:v>
                </c:pt>
                <c:pt idx="47">
                  <c:v>256484</c:v>
                </c:pt>
                <c:pt idx="48">
                  <c:v>161536</c:v>
                </c:pt>
                <c:pt idx="49">
                  <c:v>207563</c:v>
                </c:pt>
                <c:pt idx="50">
                  <c:v>250971</c:v>
                </c:pt>
                <c:pt idx="51">
                  <c:v>56856</c:v>
                </c:pt>
                <c:pt idx="52">
                  <c:v>112568</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PERUTNINA!$B$222:$B$274</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formatCode="#,##0">
                  <c:v>1</c:v>
                </c:pt>
              </c:numCache>
            </c:numRef>
          </c:cat>
          <c:val>
            <c:numRef>
              <c:f>PERUTNINA!$D$222:$D$274</c:f>
              <c:numCache>
                <c:formatCode>0.00</c:formatCode>
                <c:ptCount val="53"/>
                <c:pt idx="0">
                  <c:v>295.95</c:v>
                </c:pt>
                <c:pt idx="1">
                  <c:v>284.72000000000003</c:v>
                </c:pt>
                <c:pt idx="2">
                  <c:v>288.79000000000002</c:v>
                </c:pt>
                <c:pt idx="3">
                  <c:v>277.52999999999997</c:v>
                </c:pt>
                <c:pt idx="4">
                  <c:v>270.20999999999998</c:v>
                </c:pt>
                <c:pt idx="5">
                  <c:v>275.42</c:v>
                </c:pt>
                <c:pt idx="6">
                  <c:v>270.72000000000003</c:v>
                </c:pt>
                <c:pt idx="7">
                  <c:v>264.05</c:v>
                </c:pt>
                <c:pt idx="8">
                  <c:v>268.13</c:v>
                </c:pt>
                <c:pt idx="9">
                  <c:v>267.98</c:v>
                </c:pt>
                <c:pt idx="10">
                  <c:v>270.14</c:v>
                </c:pt>
                <c:pt idx="11">
                  <c:v>287.97000000000003</c:v>
                </c:pt>
                <c:pt idx="12">
                  <c:v>273.85000000000002</c:v>
                </c:pt>
                <c:pt idx="13">
                  <c:v>300.12</c:v>
                </c:pt>
                <c:pt idx="14">
                  <c:v>276.97000000000003</c:v>
                </c:pt>
                <c:pt idx="15">
                  <c:v>293.64999999999998</c:v>
                </c:pt>
                <c:pt idx="16">
                  <c:v>307.77999999999997</c:v>
                </c:pt>
                <c:pt idx="17">
                  <c:v>282.97000000000003</c:v>
                </c:pt>
                <c:pt idx="18">
                  <c:v>294.33</c:v>
                </c:pt>
                <c:pt idx="19">
                  <c:v>297.37</c:v>
                </c:pt>
                <c:pt idx="20">
                  <c:v>290.32</c:v>
                </c:pt>
                <c:pt idx="21">
                  <c:v>285.39999999999998</c:v>
                </c:pt>
                <c:pt idx="22">
                  <c:v>288.76</c:v>
                </c:pt>
                <c:pt idx="23">
                  <c:v>287.97000000000003</c:v>
                </c:pt>
                <c:pt idx="24">
                  <c:v>281.26</c:v>
                </c:pt>
                <c:pt idx="25">
                  <c:v>278.39999999999998</c:v>
                </c:pt>
                <c:pt idx="26">
                  <c:v>303.74</c:v>
                </c:pt>
                <c:pt idx="27">
                  <c:v>294.43</c:v>
                </c:pt>
                <c:pt idx="28">
                  <c:v>290.33999999999997</c:v>
                </c:pt>
                <c:pt idx="29">
                  <c:v>292.52999999999997</c:v>
                </c:pt>
                <c:pt idx="30">
                  <c:v>270.12</c:v>
                </c:pt>
                <c:pt idx="31">
                  <c:v>292.37</c:v>
                </c:pt>
                <c:pt idx="32">
                  <c:v>280.93</c:v>
                </c:pt>
                <c:pt idx="33">
                  <c:v>291.04000000000002</c:v>
                </c:pt>
                <c:pt idx="34">
                  <c:v>279.66000000000003</c:v>
                </c:pt>
                <c:pt idx="35">
                  <c:v>289.61</c:v>
                </c:pt>
                <c:pt idx="36">
                  <c:v>291.31</c:v>
                </c:pt>
                <c:pt idx="37">
                  <c:v>275.8</c:v>
                </c:pt>
                <c:pt idx="38">
                  <c:v>255.09</c:v>
                </c:pt>
                <c:pt idx="39">
                  <c:v>255.23</c:v>
                </c:pt>
                <c:pt idx="40">
                  <c:v>253.2</c:v>
                </c:pt>
                <c:pt idx="41">
                  <c:v>261.37</c:v>
                </c:pt>
                <c:pt idx="42">
                  <c:v>288.95999999999998</c:v>
                </c:pt>
                <c:pt idx="43">
                  <c:v>261.77</c:v>
                </c:pt>
                <c:pt idx="44">
                  <c:v>270.29000000000002</c:v>
                </c:pt>
                <c:pt idx="45">
                  <c:v>267.81</c:v>
                </c:pt>
                <c:pt idx="46">
                  <c:v>240.3</c:v>
                </c:pt>
                <c:pt idx="47">
                  <c:v>246.98</c:v>
                </c:pt>
                <c:pt idx="48">
                  <c:v>300.86</c:v>
                </c:pt>
                <c:pt idx="49">
                  <c:v>260.73</c:v>
                </c:pt>
                <c:pt idx="50">
                  <c:v>261.27</c:v>
                </c:pt>
                <c:pt idx="51">
                  <c:v>334.2</c:v>
                </c:pt>
                <c:pt idx="52">
                  <c:v>289.68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JAJCA'!$BA$40:$DA$40</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'SLOVENSKE IN EU CENE JAJCA'!$BA$41:$DA$41</c:f>
              <c:numCache>
                <c:formatCode>0.00</c:formatCode>
                <c:ptCount val="53"/>
                <c:pt idx="0">
                  <c:v>230.88417361</c:v>
                </c:pt>
                <c:pt idx="1">
                  <c:v>228.92798999999999</c:v>
                </c:pt>
                <c:pt idx="2">
                  <c:v>227.21262029000002</c:v>
                </c:pt>
                <c:pt idx="3">
                  <c:v>225.53306982999993</c:v>
                </c:pt>
                <c:pt idx="4">
                  <c:v>225.14244636999996</c:v>
                </c:pt>
                <c:pt idx="5">
                  <c:v>224.26169774000002</c:v>
                </c:pt>
                <c:pt idx="6">
                  <c:v>223.90187408</c:v>
                </c:pt>
                <c:pt idx="7">
                  <c:v>224.23092330999998</c:v>
                </c:pt>
                <c:pt idx="8">
                  <c:v>226.28469124000003</c:v>
                </c:pt>
                <c:pt idx="9">
                  <c:v>226.92523659000005</c:v>
                </c:pt>
                <c:pt idx="10">
                  <c:v>228.8328712</c:v>
                </c:pt>
                <c:pt idx="11">
                  <c:v>230.51149117</c:v>
                </c:pt>
                <c:pt idx="12">
                  <c:v>231.98017852000001</c:v>
                </c:pt>
                <c:pt idx="13">
                  <c:v>231.38766397000006</c:v>
                </c:pt>
                <c:pt idx="14">
                  <c:v>224.45340159999995</c:v>
                </c:pt>
                <c:pt idx="15">
                  <c:v>222.00740145</c:v>
                </c:pt>
                <c:pt idx="16">
                  <c:v>218.23184340999998</c:v>
                </c:pt>
                <c:pt idx="17">
                  <c:v>217.27763994999998</c:v>
                </c:pt>
                <c:pt idx="18">
                  <c:v>213.78658029000005</c:v>
                </c:pt>
                <c:pt idx="19">
                  <c:v>207.61404854</c:v>
                </c:pt>
                <c:pt idx="20">
                  <c:v>206.67312631999997</c:v>
                </c:pt>
                <c:pt idx="21">
                  <c:v>204.96973442000007</c:v>
                </c:pt>
                <c:pt idx="22">
                  <c:v>202.10884834000001</c:v>
                </c:pt>
                <c:pt idx="23">
                  <c:v>199.94546666000002</c:v>
                </c:pt>
                <c:pt idx="24">
                  <c:v>197.47307423999999</c:v>
                </c:pt>
                <c:pt idx="25">
                  <c:v>196.37732709999995</c:v>
                </c:pt>
                <c:pt idx="26">
                  <c:v>195.95948459999991</c:v>
                </c:pt>
                <c:pt idx="27">
                  <c:v>195.45979500999997</c:v>
                </c:pt>
                <c:pt idx="28">
                  <c:v>194.90442404000001</c:v>
                </c:pt>
                <c:pt idx="29">
                  <c:v>194.74872768999998</c:v>
                </c:pt>
                <c:pt idx="30">
                  <c:v>194.40063669999998</c:v>
                </c:pt>
                <c:pt idx="31">
                  <c:v>194.36138026000006</c:v>
                </c:pt>
                <c:pt idx="32">
                  <c:v>193.91697213000009</c:v>
                </c:pt>
                <c:pt idx="33">
                  <c:v>193.64017412000001</c:v>
                </c:pt>
                <c:pt idx="34">
                  <c:v>195.12732539000001</c:v>
                </c:pt>
                <c:pt idx="35">
                  <c:v>197.58510052</c:v>
                </c:pt>
                <c:pt idx="36">
                  <c:v>199.29621669000002</c:v>
                </c:pt>
                <c:pt idx="37">
                  <c:v>201.99303460000002</c:v>
                </c:pt>
                <c:pt idx="38">
                  <c:v>204.18995221000003</c:v>
                </c:pt>
                <c:pt idx="39">
                  <c:v>206.90443955000001</c:v>
                </c:pt>
                <c:pt idx="40">
                  <c:v>211.44068523999997</c:v>
                </c:pt>
                <c:pt idx="41">
                  <c:v>215.05251893999997</c:v>
                </c:pt>
                <c:pt idx="42">
                  <c:v>218.81402844000004</c:v>
                </c:pt>
                <c:pt idx="43">
                  <c:v>224.24243855</c:v>
                </c:pt>
                <c:pt idx="44">
                  <c:v>229.01216196999997</c:v>
                </c:pt>
                <c:pt idx="45">
                  <c:v>237.73546946000002</c:v>
                </c:pt>
                <c:pt idx="46">
                  <c:v>239.87829155</c:v>
                </c:pt>
                <c:pt idx="47">
                  <c:v>241.80642595</c:v>
                </c:pt>
                <c:pt idx="48">
                  <c:v>242.82785212734015</c:v>
                </c:pt>
                <c:pt idx="49">
                  <c:v>244.349719821804</c:v>
                </c:pt>
                <c:pt idx="50">
                  <c:v>244.62321355491042</c:v>
                </c:pt>
                <c:pt idx="51">
                  <c:v>244.36095033536893</c:v>
                </c:pt>
                <c:pt idx="52">
                  <c:v>242.48982712711572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JAJCA'!$BA$40:$DA$40</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'SLOVENSKE IN EU CENE JAJCA'!$BA$42:$DA$42</c:f>
              <c:numCache>
                <c:formatCode>0.00</c:formatCode>
                <c:ptCount val="53"/>
                <c:pt idx="0">
                  <c:v>276.99</c:v>
                </c:pt>
                <c:pt idx="1">
                  <c:v>271.8</c:v>
                </c:pt>
                <c:pt idx="2">
                  <c:v>271.8</c:v>
                </c:pt>
                <c:pt idx="3">
                  <c:v>271.8</c:v>
                </c:pt>
                <c:pt idx="4">
                  <c:v>278.81</c:v>
                </c:pt>
                <c:pt idx="5">
                  <c:v>267.49</c:v>
                </c:pt>
                <c:pt idx="6">
                  <c:v>269.11</c:v>
                </c:pt>
                <c:pt idx="7">
                  <c:v>266.38</c:v>
                </c:pt>
                <c:pt idx="8">
                  <c:v>267.85000000000002</c:v>
                </c:pt>
                <c:pt idx="9">
                  <c:v>265.51</c:v>
                </c:pt>
                <c:pt idx="10">
                  <c:v>268.09000000000003</c:v>
                </c:pt>
                <c:pt idx="11">
                  <c:v>270.07</c:v>
                </c:pt>
                <c:pt idx="12">
                  <c:v>267.57</c:v>
                </c:pt>
                <c:pt idx="13">
                  <c:v>268.42</c:v>
                </c:pt>
                <c:pt idx="14">
                  <c:v>270.75</c:v>
                </c:pt>
                <c:pt idx="15">
                  <c:v>268.54000000000002</c:v>
                </c:pt>
                <c:pt idx="16">
                  <c:v>265.74</c:v>
                </c:pt>
                <c:pt idx="17">
                  <c:v>268.73</c:v>
                </c:pt>
                <c:pt idx="18">
                  <c:v>267.06</c:v>
                </c:pt>
                <c:pt idx="19">
                  <c:v>266.47000000000003</c:v>
                </c:pt>
                <c:pt idx="20">
                  <c:v>267.16000000000003</c:v>
                </c:pt>
                <c:pt idx="21">
                  <c:v>263.92</c:v>
                </c:pt>
                <c:pt idx="22">
                  <c:v>267.89</c:v>
                </c:pt>
                <c:pt idx="23">
                  <c:v>268.49</c:v>
                </c:pt>
                <c:pt idx="24">
                  <c:v>267.12</c:v>
                </c:pt>
                <c:pt idx="25">
                  <c:v>264.8039</c:v>
                </c:pt>
                <c:pt idx="26">
                  <c:v>267.63</c:v>
                </c:pt>
                <c:pt idx="27">
                  <c:v>268.39999999999998</c:v>
                </c:pt>
                <c:pt idx="28">
                  <c:v>270.25909999999999</c:v>
                </c:pt>
                <c:pt idx="29">
                  <c:v>269.42290000000003</c:v>
                </c:pt>
                <c:pt idx="30">
                  <c:v>271.02950000000004</c:v>
                </c:pt>
                <c:pt idx="31">
                  <c:v>269.89999999999998</c:v>
                </c:pt>
                <c:pt idx="32">
                  <c:v>268.57830000000001</c:v>
                </c:pt>
                <c:pt idx="33">
                  <c:v>269.41000000000003</c:v>
                </c:pt>
                <c:pt idx="34">
                  <c:v>272.64060000000001</c:v>
                </c:pt>
                <c:pt idx="35">
                  <c:v>269.38710000000003</c:v>
                </c:pt>
                <c:pt idx="36">
                  <c:v>269.2</c:v>
                </c:pt>
                <c:pt idx="37">
                  <c:v>272.50760000000002</c:v>
                </c:pt>
                <c:pt idx="38">
                  <c:v>271.58710000000002</c:v>
                </c:pt>
                <c:pt idx="39">
                  <c:v>269.68119999999999</c:v>
                </c:pt>
                <c:pt idx="40">
                  <c:v>273.29610000000002</c:v>
                </c:pt>
                <c:pt idx="41">
                  <c:v>269.38659999999999</c:v>
                </c:pt>
                <c:pt idx="42">
                  <c:v>271.4436</c:v>
                </c:pt>
                <c:pt idx="43">
                  <c:v>275.84000000000003</c:v>
                </c:pt>
                <c:pt idx="44">
                  <c:v>272.45999999999998</c:v>
                </c:pt>
                <c:pt idx="45">
                  <c:v>275.2</c:v>
                </c:pt>
                <c:pt idx="46">
                  <c:v>269.73700000000002</c:v>
                </c:pt>
                <c:pt idx="47">
                  <c:v>273.27550000000002</c:v>
                </c:pt>
                <c:pt idx="48">
                  <c:v>270.51320000000004</c:v>
                </c:pt>
                <c:pt idx="49">
                  <c:v>282.98670000000004</c:v>
                </c:pt>
                <c:pt idx="50">
                  <c:v>295.25420000000003</c:v>
                </c:pt>
                <c:pt idx="51">
                  <c:v>250.88</c:v>
                </c:pt>
                <c:pt idx="52">
                  <c:v>256.08969999999999</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JAJCA'!$BA$40:$DA$40</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'SLOVENSKE IN EU CENE JAJCA'!$BA$43:$DA$43</c:f>
              <c:numCache>
                <c:formatCode>0.00</c:formatCode>
                <c:ptCount val="53"/>
                <c:pt idx="0">
                  <c:v>172.91</c:v>
                </c:pt>
                <c:pt idx="1">
                  <c:v>172.91</c:v>
                </c:pt>
                <c:pt idx="2">
                  <c:v>172.91</c:v>
                </c:pt>
                <c:pt idx="3">
                  <c:v>170.20000000000002</c:v>
                </c:pt>
                <c:pt idx="4">
                  <c:v>167.37</c:v>
                </c:pt>
                <c:pt idx="5">
                  <c:v>162.66</c:v>
                </c:pt>
                <c:pt idx="6">
                  <c:v>165.95000000000002</c:v>
                </c:pt>
                <c:pt idx="7">
                  <c:v>165.18</c:v>
                </c:pt>
                <c:pt idx="8">
                  <c:v>164.92000000000002</c:v>
                </c:pt>
                <c:pt idx="9">
                  <c:v>161.84</c:v>
                </c:pt>
                <c:pt idx="10">
                  <c:v>167.35</c:v>
                </c:pt>
                <c:pt idx="11">
                  <c:v>165.34</c:v>
                </c:pt>
                <c:pt idx="12">
                  <c:v>163.83000000000001</c:v>
                </c:pt>
                <c:pt idx="13">
                  <c:v>172.91</c:v>
                </c:pt>
                <c:pt idx="14">
                  <c:v>172.32</c:v>
                </c:pt>
                <c:pt idx="15">
                  <c:v>172.91</c:v>
                </c:pt>
                <c:pt idx="16">
                  <c:v>170.93</c:v>
                </c:pt>
                <c:pt idx="17">
                  <c:v>161.86000000000001</c:v>
                </c:pt>
                <c:pt idx="18">
                  <c:v>169.53</c:v>
                </c:pt>
                <c:pt idx="19">
                  <c:v>160.13400000000001</c:v>
                </c:pt>
                <c:pt idx="20">
                  <c:v>163.91</c:v>
                </c:pt>
                <c:pt idx="21">
                  <c:v>157.32</c:v>
                </c:pt>
                <c:pt idx="22">
                  <c:v>156.15600000000001</c:v>
                </c:pt>
                <c:pt idx="23">
                  <c:v>155.52719999999999</c:v>
                </c:pt>
                <c:pt idx="24">
                  <c:v>156.58000000000001</c:v>
                </c:pt>
                <c:pt idx="25">
                  <c:v>156.06829999999999</c:v>
                </c:pt>
                <c:pt idx="26">
                  <c:v>155.98170000000002</c:v>
                </c:pt>
                <c:pt idx="27">
                  <c:v>152.29</c:v>
                </c:pt>
                <c:pt idx="28">
                  <c:v>154.21</c:v>
                </c:pt>
                <c:pt idx="29">
                  <c:v>149.94750000000002</c:v>
                </c:pt>
                <c:pt idx="30">
                  <c:v>148.32</c:v>
                </c:pt>
                <c:pt idx="31">
                  <c:v>147.72800000000001</c:v>
                </c:pt>
                <c:pt idx="32">
                  <c:v>150.47060000000002</c:v>
                </c:pt>
                <c:pt idx="33">
                  <c:v>147.94</c:v>
                </c:pt>
                <c:pt idx="34">
                  <c:v>148.21090000000001</c:v>
                </c:pt>
                <c:pt idx="35">
                  <c:v>148.70170000000002</c:v>
                </c:pt>
                <c:pt idx="36">
                  <c:v>153.18370000000002</c:v>
                </c:pt>
                <c:pt idx="37">
                  <c:v>158.37</c:v>
                </c:pt>
                <c:pt idx="38">
                  <c:v>156.0966</c:v>
                </c:pt>
                <c:pt idx="39">
                  <c:v>160.06</c:v>
                </c:pt>
                <c:pt idx="40">
                  <c:v>159.32130000000001</c:v>
                </c:pt>
                <c:pt idx="41">
                  <c:v>161.9</c:v>
                </c:pt>
                <c:pt idx="42">
                  <c:v>162.44</c:v>
                </c:pt>
                <c:pt idx="43">
                  <c:v>157.30000000000001</c:v>
                </c:pt>
                <c:pt idx="44">
                  <c:v>163.59</c:v>
                </c:pt>
                <c:pt idx="45">
                  <c:v>163</c:v>
                </c:pt>
                <c:pt idx="46">
                  <c:v>164.54</c:v>
                </c:pt>
                <c:pt idx="47">
                  <c:v>164.74</c:v>
                </c:pt>
                <c:pt idx="48">
                  <c:v>169.44</c:v>
                </c:pt>
                <c:pt idx="49">
                  <c:v>163.69</c:v>
                </c:pt>
                <c:pt idx="50">
                  <c:v>168.02</c:v>
                </c:pt>
                <c:pt idx="51">
                  <c:v>170.18</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JAJCA'!$BA$40:$DA$40</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'SLOVENSKE IN EU CENE JAJCA'!$BA$44:$DA$44</c:f>
              <c:numCache>
                <c:formatCode>0.00</c:formatCode>
                <c:ptCount val="53"/>
                <c:pt idx="0">
                  <c:v>232.85</c:v>
                </c:pt>
                <c:pt idx="1">
                  <c:v>235.66</c:v>
                </c:pt>
                <c:pt idx="2">
                  <c:v>226.65</c:v>
                </c:pt>
                <c:pt idx="3">
                  <c:v>210.5</c:v>
                </c:pt>
                <c:pt idx="4">
                  <c:v>212.37</c:v>
                </c:pt>
                <c:pt idx="5">
                  <c:v>210.38</c:v>
                </c:pt>
                <c:pt idx="6">
                  <c:v>211.82</c:v>
                </c:pt>
                <c:pt idx="7">
                  <c:v>228.66</c:v>
                </c:pt>
                <c:pt idx="8">
                  <c:v>228.73000000000002</c:v>
                </c:pt>
                <c:pt idx="9">
                  <c:v>234.57</c:v>
                </c:pt>
                <c:pt idx="10">
                  <c:v>234.52</c:v>
                </c:pt>
                <c:pt idx="11">
                  <c:v>233.13</c:v>
                </c:pt>
                <c:pt idx="12">
                  <c:v>235.73000000000002</c:v>
                </c:pt>
                <c:pt idx="13">
                  <c:v>236.07</c:v>
                </c:pt>
                <c:pt idx="14">
                  <c:v>234.43</c:v>
                </c:pt>
                <c:pt idx="15">
                  <c:v>238.3</c:v>
                </c:pt>
                <c:pt idx="16">
                  <c:v>234.08</c:v>
                </c:pt>
                <c:pt idx="17">
                  <c:v>232.11</c:v>
                </c:pt>
                <c:pt idx="18">
                  <c:v>229.63</c:v>
                </c:pt>
                <c:pt idx="19">
                  <c:v>234.63</c:v>
                </c:pt>
                <c:pt idx="20">
                  <c:v>232.54</c:v>
                </c:pt>
                <c:pt idx="21">
                  <c:v>231.64000000000001</c:v>
                </c:pt>
                <c:pt idx="22">
                  <c:v>231.11</c:v>
                </c:pt>
                <c:pt idx="23">
                  <c:v>232.45000000000002</c:v>
                </c:pt>
                <c:pt idx="24">
                  <c:v>229.09</c:v>
                </c:pt>
                <c:pt idx="25">
                  <c:v>229.07</c:v>
                </c:pt>
                <c:pt idx="26">
                  <c:v>232.61</c:v>
                </c:pt>
                <c:pt idx="27">
                  <c:v>232.53</c:v>
                </c:pt>
                <c:pt idx="28">
                  <c:v>230.91</c:v>
                </c:pt>
                <c:pt idx="29">
                  <c:v>229.22</c:v>
                </c:pt>
                <c:pt idx="30">
                  <c:v>231.23000000000002</c:v>
                </c:pt>
                <c:pt idx="31">
                  <c:v>232.64000000000001</c:v>
                </c:pt>
                <c:pt idx="32">
                  <c:v>228.77</c:v>
                </c:pt>
                <c:pt idx="33">
                  <c:v>227.69</c:v>
                </c:pt>
                <c:pt idx="34">
                  <c:v>230.46</c:v>
                </c:pt>
                <c:pt idx="35">
                  <c:v>231.43</c:v>
                </c:pt>
                <c:pt idx="36">
                  <c:v>229.84</c:v>
                </c:pt>
                <c:pt idx="37">
                  <c:v>234.73000000000002</c:v>
                </c:pt>
                <c:pt idx="38">
                  <c:v>232.02</c:v>
                </c:pt>
                <c:pt idx="39">
                  <c:v>234.92000000000002</c:v>
                </c:pt>
                <c:pt idx="40">
                  <c:v>216.6</c:v>
                </c:pt>
                <c:pt idx="41">
                  <c:v>207.26</c:v>
                </c:pt>
                <c:pt idx="42">
                  <c:v>204.94</c:v>
                </c:pt>
                <c:pt idx="43">
                  <c:v>207.86</c:v>
                </c:pt>
                <c:pt idx="44">
                  <c:v>211.86</c:v>
                </c:pt>
                <c:pt idx="45">
                  <c:v>208.03</c:v>
                </c:pt>
                <c:pt idx="46">
                  <c:v>202.97</c:v>
                </c:pt>
                <c:pt idx="47">
                  <c:v>208.22</c:v>
                </c:pt>
                <c:pt idx="48">
                  <c:v>206.4</c:v>
                </c:pt>
                <c:pt idx="49">
                  <c:v>210.71</c:v>
                </c:pt>
                <c:pt idx="50">
                  <c:v>206.76</c:v>
                </c:pt>
                <c:pt idx="51">
                  <c:v>206.76</c:v>
                </c:pt>
                <c:pt idx="52">
                  <c:v>210.04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PERUTNINA'!$BA$40:$DA$40</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'SLOVENSKE IN EU CENE PERUTNINA'!$BA$41:$DA$41</c:f>
              <c:numCache>
                <c:formatCode>0.00</c:formatCode>
                <c:ptCount val="53"/>
                <c:pt idx="0">
                  <c:v>262.32492582000009</c:v>
                </c:pt>
                <c:pt idx="1">
                  <c:v>272.35210000000001</c:v>
                </c:pt>
                <c:pt idx="2">
                  <c:v>266.79840000000002</c:v>
                </c:pt>
                <c:pt idx="3">
                  <c:v>262.93770000000001</c:v>
                </c:pt>
                <c:pt idx="4">
                  <c:v>264.3399</c:v>
                </c:pt>
                <c:pt idx="5">
                  <c:v>262.01479999999998</c:v>
                </c:pt>
                <c:pt idx="6">
                  <c:v>263.39049999999997</c:v>
                </c:pt>
                <c:pt idx="7">
                  <c:v>265.41879999999998</c:v>
                </c:pt>
                <c:pt idx="8">
                  <c:v>263.76229999999998</c:v>
                </c:pt>
                <c:pt idx="9">
                  <c:v>264.13690000000003</c:v>
                </c:pt>
                <c:pt idx="10">
                  <c:v>264.8587</c:v>
                </c:pt>
                <c:pt idx="11">
                  <c:v>263.6524</c:v>
                </c:pt>
                <c:pt idx="12">
                  <c:v>264.7285</c:v>
                </c:pt>
                <c:pt idx="13">
                  <c:v>265.94159999999999</c:v>
                </c:pt>
                <c:pt idx="14">
                  <c:v>266.8811</c:v>
                </c:pt>
                <c:pt idx="15">
                  <c:v>264.46929999999998</c:v>
                </c:pt>
                <c:pt idx="16">
                  <c:v>263.91989999999998</c:v>
                </c:pt>
                <c:pt idx="17">
                  <c:v>268.27449999999999</c:v>
                </c:pt>
                <c:pt idx="18">
                  <c:v>267.6703</c:v>
                </c:pt>
                <c:pt idx="19">
                  <c:v>269.11419999999998</c:v>
                </c:pt>
                <c:pt idx="20">
                  <c:v>270.55446710342613</c:v>
                </c:pt>
                <c:pt idx="21">
                  <c:v>272.78385357104503</c:v>
                </c:pt>
                <c:pt idx="22">
                  <c:v>275.00229067769305</c:v>
                </c:pt>
                <c:pt idx="23">
                  <c:v>271.70771740951562</c:v>
                </c:pt>
                <c:pt idx="24">
                  <c:v>271.2476397916443</c:v>
                </c:pt>
                <c:pt idx="25">
                  <c:v>271.35160924712704</c:v>
                </c:pt>
                <c:pt idx="26">
                  <c:v>274.45993791214687</c:v>
                </c:pt>
                <c:pt idx="27">
                  <c:v>274.65784515783838</c:v>
                </c:pt>
                <c:pt idx="28">
                  <c:v>276.074131824505</c:v>
                </c:pt>
                <c:pt idx="29">
                  <c:v>277.23349005885495</c:v>
                </c:pt>
                <c:pt idx="30">
                  <c:v>278.22816232209738</c:v>
                </c:pt>
                <c:pt idx="31">
                  <c:v>276.26201547351525</c:v>
                </c:pt>
                <c:pt idx="32">
                  <c:v>272.56490123060462</c:v>
                </c:pt>
                <c:pt idx="33">
                  <c:v>273.64246129481006</c:v>
                </c:pt>
                <c:pt idx="34">
                  <c:v>277.18644660246122</c:v>
                </c:pt>
                <c:pt idx="35">
                  <c:v>279.68376884965221</c:v>
                </c:pt>
                <c:pt idx="36">
                  <c:v>277.67976677367574</c:v>
                </c:pt>
                <c:pt idx="37">
                  <c:v>277.92934139111827</c:v>
                </c:pt>
                <c:pt idx="38">
                  <c:v>277.31394408774742</c:v>
                </c:pt>
                <c:pt idx="39">
                  <c:v>282.98083789192083</c:v>
                </c:pt>
                <c:pt idx="40">
                  <c:v>277.69792017121461</c:v>
                </c:pt>
                <c:pt idx="41">
                  <c:v>278.25018624933125</c:v>
                </c:pt>
                <c:pt idx="42">
                  <c:v>280.09779907972182</c:v>
                </c:pt>
                <c:pt idx="43">
                  <c:v>279.7752334296415</c:v>
                </c:pt>
                <c:pt idx="44">
                  <c:v>281.01068092027822</c:v>
                </c:pt>
                <c:pt idx="45">
                  <c:v>281.57406799357949</c:v>
                </c:pt>
                <c:pt idx="46">
                  <c:v>277.95546328517918</c:v>
                </c:pt>
                <c:pt idx="47">
                  <c:v>272.83669353665056</c:v>
                </c:pt>
                <c:pt idx="48">
                  <c:v>273.58154599657468</c:v>
                </c:pt>
                <c:pt idx="49">
                  <c:v>274.11456212802398</c:v>
                </c:pt>
                <c:pt idx="50">
                  <c:v>274.25101365874548</c:v>
                </c:pt>
                <c:pt idx="51">
                  <c:v>276.05713409334186</c:v>
                </c:pt>
                <c:pt idx="52">
                  <c:v>276.25968073217723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PERUTNINA'!$BA$40:$DA$40</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'SLOVENSKE IN EU CENE PERUTNINA'!$BA$42:$DA$42</c:f>
              <c:numCache>
                <c:formatCode>0.00</c:formatCode>
                <c:ptCount val="53"/>
                <c:pt idx="0">
                  <c:v>419</c:v>
                </c:pt>
                <c:pt idx="1">
                  <c:v>419</c:v>
                </c:pt>
                <c:pt idx="2">
                  <c:v>422</c:v>
                </c:pt>
                <c:pt idx="3">
                  <c:v>422</c:v>
                </c:pt>
                <c:pt idx="4">
                  <c:v>422</c:v>
                </c:pt>
                <c:pt idx="5">
                  <c:v>422</c:v>
                </c:pt>
                <c:pt idx="6">
                  <c:v>422</c:v>
                </c:pt>
                <c:pt idx="7">
                  <c:v>422</c:v>
                </c:pt>
                <c:pt idx="8">
                  <c:v>422</c:v>
                </c:pt>
                <c:pt idx="9">
                  <c:v>422</c:v>
                </c:pt>
                <c:pt idx="10">
                  <c:v>422</c:v>
                </c:pt>
                <c:pt idx="11">
                  <c:v>422</c:v>
                </c:pt>
                <c:pt idx="12">
                  <c:v>424</c:v>
                </c:pt>
                <c:pt idx="13">
                  <c:v>424</c:v>
                </c:pt>
                <c:pt idx="14">
                  <c:v>424</c:v>
                </c:pt>
                <c:pt idx="15">
                  <c:v>424</c:v>
                </c:pt>
                <c:pt idx="16">
                  <c:v>425</c:v>
                </c:pt>
                <c:pt idx="17">
                  <c:v>425</c:v>
                </c:pt>
                <c:pt idx="18">
                  <c:v>425</c:v>
                </c:pt>
                <c:pt idx="19">
                  <c:v>424</c:v>
                </c:pt>
                <c:pt idx="20">
                  <c:v>424</c:v>
                </c:pt>
                <c:pt idx="21">
                  <c:v>424</c:v>
                </c:pt>
                <c:pt idx="22">
                  <c:v>424</c:v>
                </c:pt>
                <c:pt idx="23">
                  <c:v>424</c:v>
                </c:pt>
                <c:pt idx="24">
                  <c:v>424</c:v>
                </c:pt>
                <c:pt idx="25">
                  <c:v>424</c:v>
                </c:pt>
                <c:pt idx="26">
                  <c:v>424</c:v>
                </c:pt>
                <c:pt idx="27">
                  <c:v>424</c:v>
                </c:pt>
                <c:pt idx="28">
                  <c:v>424</c:v>
                </c:pt>
                <c:pt idx="29">
                  <c:v>425</c:v>
                </c:pt>
                <c:pt idx="30">
                  <c:v>425</c:v>
                </c:pt>
                <c:pt idx="31">
                  <c:v>425</c:v>
                </c:pt>
                <c:pt idx="32">
                  <c:v>425</c:v>
                </c:pt>
                <c:pt idx="33">
                  <c:v>425</c:v>
                </c:pt>
                <c:pt idx="34">
                  <c:v>425</c:v>
                </c:pt>
                <c:pt idx="35">
                  <c:v>425</c:v>
                </c:pt>
                <c:pt idx="36">
                  <c:v>425</c:v>
                </c:pt>
                <c:pt idx="37">
                  <c:v>425</c:v>
                </c:pt>
                <c:pt idx="38">
                  <c:v>426</c:v>
                </c:pt>
                <c:pt idx="39">
                  <c:v>426</c:v>
                </c:pt>
                <c:pt idx="40">
                  <c:v>426</c:v>
                </c:pt>
                <c:pt idx="41">
                  <c:v>426</c:v>
                </c:pt>
                <c:pt idx="42">
                  <c:v>426</c:v>
                </c:pt>
                <c:pt idx="43">
                  <c:v>426</c:v>
                </c:pt>
                <c:pt idx="44">
                  <c:v>426</c:v>
                </c:pt>
                <c:pt idx="45">
                  <c:v>426</c:v>
                </c:pt>
                <c:pt idx="46">
                  <c:v>427</c:v>
                </c:pt>
                <c:pt idx="47">
                  <c:v>427</c:v>
                </c:pt>
                <c:pt idx="48">
                  <c:v>427</c:v>
                </c:pt>
                <c:pt idx="49">
                  <c:v>430</c:v>
                </c:pt>
                <c:pt idx="50">
                  <c:v>430</c:v>
                </c:pt>
                <c:pt idx="51">
                  <c:v>346</c:v>
                </c:pt>
                <c:pt idx="52">
                  <c:v>346</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PERUTNINA'!$BA$40:$DA$40</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'SLOVENSKE IN EU CENE PERUTNINA'!$BA$43:$DA$43</c:f>
              <c:numCache>
                <c:formatCode>0.00</c:formatCode>
                <c:ptCount val="53"/>
                <c:pt idx="0">
                  <c:v>168.65890000000002</c:v>
                </c:pt>
                <c:pt idx="1">
                  <c:v>191.4059</c:v>
                </c:pt>
                <c:pt idx="2">
                  <c:v>179.92590000000001</c:v>
                </c:pt>
                <c:pt idx="3">
                  <c:v>165.5754</c:v>
                </c:pt>
                <c:pt idx="4">
                  <c:v>171.86500000000001</c:v>
                </c:pt>
                <c:pt idx="5">
                  <c:v>173.3784</c:v>
                </c:pt>
                <c:pt idx="6">
                  <c:v>184.1413</c:v>
                </c:pt>
                <c:pt idx="7">
                  <c:v>190.00410000000002</c:v>
                </c:pt>
                <c:pt idx="8">
                  <c:v>186.63380000000001</c:v>
                </c:pt>
                <c:pt idx="9">
                  <c:v>192.2433</c:v>
                </c:pt>
                <c:pt idx="10">
                  <c:v>193.27600000000001</c:v>
                </c:pt>
                <c:pt idx="11">
                  <c:v>189.49460000000002</c:v>
                </c:pt>
                <c:pt idx="12">
                  <c:v>195.10320000000002</c:v>
                </c:pt>
                <c:pt idx="13">
                  <c:v>196.6232</c:v>
                </c:pt>
                <c:pt idx="14">
                  <c:v>199.3896</c:v>
                </c:pt>
                <c:pt idx="15">
                  <c:v>184.5487</c:v>
                </c:pt>
                <c:pt idx="16">
                  <c:v>209.9556</c:v>
                </c:pt>
                <c:pt idx="17">
                  <c:v>194.09060000000002</c:v>
                </c:pt>
                <c:pt idx="18">
                  <c:v>193.9238</c:v>
                </c:pt>
                <c:pt idx="19">
                  <c:v>210.07260000000002</c:v>
                </c:pt>
                <c:pt idx="20">
                  <c:v>201.8167</c:v>
                </c:pt>
                <c:pt idx="21">
                  <c:v>206.4563</c:v>
                </c:pt>
                <c:pt idx="22">
                  <c:v>209.48090000000002</c:v>
                </c:pt>
                <c:pt idx="23">
                  <c:v>198.6183</c:v>
                </c:pt>
                <c:pt idx="24">
                  <c:v>195.96090000000001</c:v>
                </c:pt>
                <c:pt idx="25">
                  <c:v>213.70790000000002</c:v>
                </c:pt>
                <c:pt idx="26">
                  <c:v>207.63240000000002</c:v>
                </c:pt>
                <c:pt idx="27">
                  <c:v>206.82900000000001</c:v>
                </c:pt>
                <c:pt idx="28">
                  <c:v>207.9932</c:v>
                </c:pt>
                <c:pt idx="29">
                  <c:v>210.52510000000001</c:v>
                </c:pt>
                <c:pt idx="30">
                  <c:v>213.54430000000002</c:v>
                </c:pt>
                <c:pt idx="31">
                  <c:v>207.53060000000002</c:v>
                </c:pt>
                <c:pt idx="32">
                  <c:v>187.649</c:v>
                </c:pt>
                <c:pt idx="33">
                  <c:v>189.21860000000001</c:v>
                </c:pt>
                <c:pt idx="34">
                  <c:v>208.57760000000002</c:v>
                </c:pt>
                <c:pt idx="35">
                  <c:v>213.76930000000002</c:v>
                </c:pt>
                <c:pt idx="36">
                  <c:v>207.47910000000002</c:v>
                </c:pt>
                <c:pt idx="37">
                  <c:v>218.45790000000002</c:v>
                </c:pt>
                <c:pt idx="38">
                  <c:v>217.4143</c:v>
                </c:pt>
                <c:pt idx="39">
                  <c:v>222.625</c:v>
                </c:pt>
                <c:pt idx="40">
                  <c:v>197.2861</c:v>
                </c:pt>
                <c:pt idx="41">
                  <c:v>194.02690000000001</c:v>
                </c:pt>
                <c:pt idx="42">
                  <c:v>198.1781</c:v>
                </c:pt>
                <c:pt idx="43">
                  <c:v>200.5471</c:v>
                </c:pt>
                <c:pt idx="44">
                  <c:v>207.2955</c:v>
                </c:pt>
                <c:pt idx="45">
                  <c:v>220.8835</c:v>
                </c:pt>
                <c:pt idx="46">
                  <c:v>194.73180000000002</c:v>
                </c:pt>
                <c:pt idx="47">
                  <c:v>176.5737</c:v>
                </c:pt>
                <c:pt idx="48">
                  <c:v>176.6172</c:v>
                </c:pt>
                <c:pt idx="49">
                  <c:v>217.47110000000001</c:v>
                </c:pt>
                <c:pt idx="50">
                  <c:v>179.8545</c:v>
                </c:pt>
                <c:pt idx="51">
                  <c:v>191.46130000000002</c:v>
                </c:pt>
                <c:pt idx="52">
                  <c:v>200.68</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PERUTNINA'!$BA$40:$DA$40</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'SLOVENSKE IN EU CENE PERUTNINA'!$BA$44:$DA$44</c:f>
              <c:numCache>
                <c:formatCode>0.00</c:formatCode>
                <c:ptCount val="53"/>
                <c:pt idx="0">
                  <c:v>305.97000000000003</c:v>
                </c:pt>
                <c:pt idx="1">
                  <c:v>300.70999999999998</c:v>
                </c:pt>
                <c:pt idx="2">
                  <c:v>307.09000000000003</c:v>
                </c:pt>
                <c:pt idx="3">
                  <c:v>305.92</c:v>
                </c:pt>
                <c:pt idx="4">
                  <c:v>301.97000000000003</c:v>
                </c:pt>
                <c:pt idx="5">
                  <c:v>257.83</c:v>
                </c:pt>
                <c:pt idx="6">
                  <c:v>299.57</c:v>
                </c:pt>
                <c:pt idx="7">
                  <c:v>301.25</c:v>
                </c:pt>
                <c:pt idx="8">
                  <c:v>302.13</c:v>
                </c:pt>
                <c:pt idx="9">
                  <c:v>298.07</c:v>
                </c:pt>
                <c:pt idx="10">
                  <c:v>304.62</c:v>
                </c:pt>
                <c:pt idx="11">
                  <c:v>297.35000000000002</c:v>
                </c:pt>
                <c:pt idx="12">
                  <c:v>289.25</c:v>
                </c:pt>
                <c:pt idx="13">
                  <c:v>268.70999999999998</c:v>
                </c:pt>
                <c:pt idx="14">
                  <c:v>299.54000000000002</c:v>
                </c:pt>
                <c:pt idx="15">
                  <c:v>295.76</c:v>
                </c:pt>
                <c:pt idx="16">
                  <c:v>299.34000000000003</c:v>
                </c:pt>
                <c:pt idx="17">
                  <c:v>292.78000000000003</c:v>
                </c:pt>
                <c:pt idx="18">
                  <c:v>285.52</c:v>
                </c:pt>
                <c:pt idx="19">
                  <c:v>295.12</c:v>
                </c:pt>
                <c:pt idx="20">
                  <c:v>294.86</c:v>
                </c:pt>
                <c:pt idx="21">
                  <c:v>291.76</c:v>
                </c:pt>
                <c:pt idx="22">
                  <c:v>285.37</c:v>
                </c:pt>
                <c:pt idx="23">
                  <c:v>293.03000000000003</c:v>
                </c:pt>
                <c:pt idx="24">
                  <c:v>316.37</c:v>
                </c:pt>
                <c:pt idx="25">
                  <c:v>290.79000000000002</c:v>
                </c:pt>
                <c:pt idx="26">
                  <c:v>293.67</c:v>
                </c:pt>
                <c:pt idx="27">
                  <c:v>293.17</c:v>
                </c:pt>
                <c:pt idx="28">
                  <c:v>289.70999999999998</c:v>
                </c:pt>
                <c:pt idx="29">
                  <c:v>309.51</c:v>
                </c:pt>
                <c:pt idx="30">
                  <c:v>290.85000000000002</c:v>
                </c:pt>
                <c:pt idx="31">
                  <c:v>290.29000000000002</c:v>
                </c:pt>
                <c:pt idx="32">
                  <c:v>296.60000000000002</c:v>
                </c:pt>
                <c:pt idx="33">
                  <c:v>286.78000000000003</c:v>
                </c:pt>
                <c:pt idx="34">
                  <c:v>295.58</c:v>
                </c:pt>
                <c:pt idx="35">
                  <c:v>295.68</c:v>
                </c:pt>
                <c:pt idx="36">
                  <c:v>291.40000000000003</c:v>
                </c:pt>
                <c:pt idx="37">
                  <c:v>289.23</c:v>
                </c:pt>
                <c:pt idx="38">
                  <c:v>292.10000000000002</c:v>
                </c:pt>
                <c:pt idx="39">
                  <c:v>288.3</c:v>
                </c:pt>
                <c:pt idx="40">
                  <c:v>291.32</c:v>
                </c:pt>
                <c:pt idx="41">
                  <c:v>288.95</c:v>
                </c:pt>
                <c:pt idx="42">
                  <c:v>294.3</c:v>
                </c:pt>
                <c:pt idx="43">
                  <c:v>290.45</c:v>
                </c:pt>
                <c:pt idx="44">
                  <c:v>296.16000000000003</c:v>
                </c:pt>
                <c:pt idx="45">
                  <c:v>294.92</c:v>
                </c:pt>
                <c:pt idx="46">
                  <c:v>295.77</c:v>
                </c:pt>
                <c:pt idx="47">
                  <c:v>272.17</c:v>
                </c:pt>
                <c:pt idx="48">
                  <c:v>295.2</c:v>
                </c:pt>
                <c:pt idx="49">
                  <c:v>312.78000000000003</c:v>
                </c:pt>
                <c:pt idx="50">
                  <c:v>294.08</c:v>
                </c:pt>
                <c:pt idx="51">
                  <c:v>294.08</c:v>
                </c:pt>
                <c:pt idx="52">
                  <c:v>316.16000000000003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5"/>
  <cols>
    <col min="1" max="1" width="50.85546875" customWidth="1"/>
    <col min="2" max="2" width="114.140625" customWidth="1"/>
  </cols>
  <sheetData>
    <row r="1" spans="1:7" ht="12" customHeight="1">
      <c r="A1" s="1" t="s">
        <v>0</v>
      </c>
    </row>
    <row r="2" spans="1:7" ht="30.6" customHeight="1">
      <c r="A2" s="1" t="s">
        <v>1</v>
      </c>
      <c r="B2" s="101" t="s">
        <v>59</v>
      </c>
      <c r="C2" s="24"/>
      <c r="D2" s="24"/>
      <c r="E2" s="24"/>
      <c r="F2" s="24"/>
      <c r="G2" s="24"/>
    </row>
    <row r="3" spans="1:7">
      <c r="A3" s="24" t="s">
        <v>68</v>
      </c>
    </row>
    <row r="4" spans="1:7">
      <c r="A4" s="24" t="s">
        <v>2</v>
      </c>
    </row>
    <row r="5" spans="1:7">
      <c r="A5" s="24" t="s">
        <v>69</v>
      </c>
    </row>
    <row r="6" spans="1:7">
      <c r="A6" t="s">
        <v>3</v>
      </c>
    </row>
    <row r="7" spans="1:7" ht="30">
      <c r="B7" s="1" t="s">
        <v>83</v>
      </c>
    </row>
    <row r="8" spans="1:7">
      <c r="A8" t="s">
        <v>4</v>
      </c>
    </row>
    <row r="9" spans="1:7">
      <c r="A9" t="s">
        <v>70</v>
      </c>
      <c r="B9" t="s">
        <v>63</v>
      </c>
    </row>
    <row r="10" spans="1:7">
      <c r="A10" t="s">
        <v>5</v>
      </c>
    </row>
    <row r="11" spans="1:7" ht="45">
      <c r="A11" t="s">
        <v>67</v>
      </c>
      <c r="B11" s="1" t="s">
        <v>87</v>
      </c>
    </row>
    <row r="12" spans="1:7">
      <c r="A12" t="s">
        <v>100</v>
      </c>
      <c r="B12" s="1" t="s">
        <v>86</v>
      </c>
    </row>
    <row r="13" spans="1:7">
      <c r="A13" s="246" t="s">
        <v>99</v>
      </c>
    </row>
    <row r="14" spans="1:7">
      <c r="A14" t="s">
        <v>98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heetViews>
  <sheetFormatPr defaultColWidth="9.42578125" defaultRowHeight="15"/>
  <cols>
    <col min="1" max="1" width="5.85546875" style="3" customWidth="1"/>
    <col min="2" max="2" width="15.5703125" style="3" customWidth="1"/>
    <col min="3" max="3" width="20.5703125" style="4" customWidth="1"/>
    <col min="4" max="4" width="19.5703125" style="5" customWidth="1"/>
    <col min="5" max="5" width="22.5703125" style="5" customWidth="1"/>
    <col min="6" max="6" width="22.5703125" style="6" customWidth="1"/>
    <col min="7" max="7" width="17.85546875" style="3" customWidth="1"/>
    <col min="8" max="8" width="16.42578125" style="3" customWidth="1"/>
    <col min="9" max="9" width="16" style="3" customWidth="1"/>
    <col min="10" max="10" width="13.85546875" style="3" customWidth="1"/>
    <col min="11" max="11" width="15.42578125" style="3" customWidth="1"/>
    <col min="12" max="12" width="13.42578125" style="3" customWidth="1"/>
    <col min="13" max="13" width="15.85546875" style="3" customWidth="1"/>
    <col min="14" max="14" width="15" style="3" customWidth="1"/>
    <col min="15" max="15" width="14.85546875" style="3" customWidth="1"/>
    <col min="16" max="16" width="15.140625" style="3" customWidth="1"/>
    <col min="17" max="17" width="12.85546875" style="3" customWidth="1"/>
    <col min="18" max="18" width="15.42578125" style="3" customWidth="1"/>
    <col min="19" max="19" width="16.140625" style="3" customWidth="1"/>
    <col min="20" max="20" width="16.85546875" style="3" customWidth="1"/>
    <col min="21" max="21" width="15.5703125" style="3" customWidth="1"/>
    <col min="22" max="16384" width="9.42578125" style="3"/>
  </cols>
  <sheetData>
    <row r="1" spans="2:11" ht="18.75">
      <c r="B1" s="223" t="s">
        <v>57</v>
      </c>
      <c r="C1" s="100" t="s">
        <v>66</v>
      </c>
      <c r="D1" s="99" t="str">
        <f>'OSNOVNI OBRAZEC'!A12</f>
        <v>1. teden (30.12.2024 -5.1.2025)</v>
      </c>
    </row>
    <row r="3" spans="2:11">
      <c r="B3" s="3" t="s">
        <v>75</v>
      </c>
      <c r="G3" s="53"/>
      <c r="H3" s="3" t="s">
        <v>73</v>
      </c>
    </row>
    <row r="4" spans="2:11" ht="15.7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69600</v>
      </c>
    </row>
    <row r="7" spans="2:11">
      <c r="B7" s="32" t="s">
        <v>7</v>
      </c>
      <c r="C7" s="82">
        <v>36400</v>
      </c>
      <c r="D7" s="78">
        <v>12.33</v>
      </c>
      <c r="E7" s="79">
        <v>-0.10999999999999943</v>
      </c>
      <c r="F7" s="264">
        <v>-8.8424437299035041E-3</v>
      </c>
      <c r="G7" s="120"/>
      <c r="H7" s="119" t="s">
        <v>17</v>
      </c>
      <c r="I7" s="124">
        <v>2218480</v>
      </c>
    </row>
    <row r="8" spans="2:11">
      <c r="B8" s="32" t="s">
        <v>8</v>
      </c>
      <c r="C8" s="82">
        <v>33200</v>
      </c>
      <c r="D8" s="78">
        <v>13.05</v>
      </c>
      <c r="E8" s="79">
        <v>-3.9999999999999147E-2</v>
      </c>
      <c r="F8" s="264">
        <v>-3.0557677616500634E-3</v>
      </c>
      <c r="G8" s="120"/>
      <c r="H8" s="119" t="s">
        <v>18</v>
      </c>
      <c r="I8" s="124">
        <v>121732</v>
      </c>
    </row>
    <row r="9" spans="2:11" ht="15.75" thickBot="1">
      <c r="B9" s="33" t="s">
        <v>9</v>
      </c>
      <c r="C9" s="83" t="s">
        <v>72</v>
      </c>
      <c r="D9" s="80"/>
      <c r="E9" s="80"/>
      <c r="F9" s="256"/>
      <c r="G9" s="120"/>
      <c r="H9" s="127" t="s">
        <v>19</v>
      </c>
      <c r="I9" s="128">
        <v>146440</v>
      </c>
    </row>
    <row r="10" spans="2:11" ht="14.85" customHeight="1" thickBot="1">
      <c r="C10" s="12"/>
      <c r="D10" s="3"/>
      <c r="G10" s="121"/>
      <c r="H10" s="125" t="s">
        <v>89</v>
      </c>
      <c r="I10" s="126">
        <f>SUM(I6:I9)</f>
        <v>2556252</v>
      </c>
    </row>
    <row r="11" spans="2:11">
      <c r="B11" s="3" t="s">
        <v>76</v>
      </c>
      <c r="G11" s="53"/>
    </row>
    <row r="12" spans="2:11" ht="15.75" thickBot="1">
      <c r="B12" s="7"/>
      <c r="C12" s="8"/>
      <c r="D12" s="9"/>
      <c r="G12" s="53"/>
    </row>
    <row r="13" spans="2:11" ht="26.25" customHeight="1" thickBot="1">
      <c r="B13" s="107" t="s">
        <v>17</v>
      </c>
      <c r="C13" s="107" t="s">
        <v>62</v>
      </c>
      <c r="D13" s="108" t="s">
        <v>58</v>
      </c>
      <c r="E13" s="105" t="s">
        <v>61</v>
      </c>
      <c r="F13" s="106" t="s">
        <v>82</v>
      </c>
      <c r="G13" s="53"/>
    </row>
    <row r="14" spans="2:11">
      <c r="B14" s="34" t="s">
        <v>6</v>
      </c>
      <c r="C14" s="48">
        <v>391759</v>
      </c>
      <c r="D14" s="84">
        <v>13.12</v>
      </c>
      <c r="E14" s="116">
        <v>0.33999999999999986</v>
      </c>
      <c r="F14" s="265">
        <v>2.6604068857589924E-2</v>
      </c>
      <c r="G14" s="53"/>
    </row>
    <row r="15" spans="2:11">
      <c r="B15" s="35" t="s">
        <v>7</v>
      </c>
      <c r="C15" s="26">
        <v>890866</v>
      </c>
      <c r="D15" s="78">
        <v>14.48</v>
      </c>
      <c r="E15" s="79">
        <v>0.76999999999999957</v>
      </c>
      <c r="F15" s="49">
        <v>5.6163384390955473E-2</v>
      </c>
      <c r="G15" s="53"/>
    </row>
    <row r="16" spans="2:11">
      <c r="B16" s="35" t="s">
        <v>8</v>
      </c>
      <c r="C16" s="26">
        <v>871169</v>
      </c>
      <c r="D16" s="78">
        <v>15.82</v>
      </c>
      <c r="E16" s="79">
        <v>4.0000000000000924E-2</v>
      </c>
      <c r="F16" s="49">
        <v>2.5348542458809575E-3</v>
      </c>
      <c r="G16" s="53"/>
    </row>
    <row r="17" spans="2:9" ht="15.75" thickBot="1">
      <c r="B17" s="36" t="s">
        <v>9</v>
      </c>
      <c r="C17" s="37">
        <v>64686</v>
      </c>
      <c r="D17" s="85">
        <v>24.55</v>
      </c>
      <c r="E17" s="117">
        <v>0.26999999999999957</v>
      </c>
      <c r="F17" s="133">
        <v>1.1120263591433366E-2</v>
      </c>
      <c r="G17" s="53"/>
    </row>
    <row r="18" spans="2:9">
      <c r="C18" s="3"/>
      <c r="D18" s="9"/>
      <c r="G18" s="53"/>
    </row>
    <row r="19" spans="2:9">
      <c r="B19" s="3" t="s">
        <v>77</v>
      </c>
      <c r="G19" s="53"/>
    </row>
    <row r="20" spans="2:9" ht="15.75" thickBot="1">
      <c r="B20" s="7"/>
      <c r="C20" s="8"/>
      <c r="D20" s="9"/>
      <c r="G20" s="53"/>
    </row>
    <row r="21" spans="2:9" ht="22.5" customHeight="1" thickBot="1">
      <c r="B21" s="102" t="s">
        <v>18</v>
      </c>
      <c r="C21" s="102" t="s">
        <v>62</v>
      </c>
      <c r="D21" s="104" t="s">
        <v>58</v>
      </c>
      <c r="E21" s="105" t="s">
        <v>61</v>
      </c>
      <c r="F21" s="106" t="s">
        <v>82</v>
      </c>
      <c r="G21" s="53"/>
    </row>
    <row r="22" spans="2:9">
      <c r="B22" s="34" t="s">
        <v>7</v>
      </c>
      <c r="C22" s="248">
        <v>113673</v>
      </c>
      <c r="D22" s="138">
        <v>23.69</v>
      </c>
      <c r="E22" s="31">
        <v>1.110000000000003</v>
      </c>
      <c r="F22" s="132">
        <v>4.9158547387068374E-2</v>
      </c>
      <c r="G22" s="53"/>
    </row>
    <row r="23" spans="2:9" ht="15.75" thickBot="1">
      <c r="B23" s="36" t="s">
        <v>6</v>
      </c>
      <c r="C23" s="249">
        <v>8059</v>
      </c>
      <c r="D23" s="142">
        <v>22</v>
      </c>
      <c r="E23" s="51">
        <v>0</v>
      </c>
      <c r="F23" s="133">
        <v>0</v>
      </c>
      <c r="G23" s="53"/>
    </row>
    <row r="24" spans="2:9">
      <c r="C24" s="3"/>
      <c r="D24" s="3"/>
      <c r="G24" s="53"/>
    </row>
    <row r="25" spans="2:9">
      <c r="B25" s="3" t="s">
        <v>78</v>
      </c>
      <c r="C25" s="28"/>
      <c r="D25" s="29"/>
      <c r="E25" s="29"/>
      <c r="G25" s="53"/>
    </row>
    <row r="26" spans="2:9" ht="15.75" thickBot="1">
      <c r="G26" s="53"/>
    </row>
    <row r="27" spans="2:9" ht="30.75" thickBot="1">
      <c r="B27" s="109" t="s">
        <v>19</v>
      </c>
      <c r="C27" s="109" t="s">
        <v>62</v>
      </c>
      <c r="D27" s="110" t="s">
        <v>58</v>
      </c>
      <c r="E27" s="111" t="s">
        <v>61</v>
      </c>
      <c r="F27" s="106" t="s">
        <v>82</v>
      </c>
      <c r="G27" s="53"/>
      <c r="I27" s="12"/>
    </row>
    <row r="28" spans="2:9" ht="15.75" thickBot="1">
      <c r="B28" s="134" t="s">
        <v>7</v>
      </c>
      <c r="C28" s="135">
        <v>146440</v>
      </c>
      <c r="D28" s="225">
        <v>23.68</v>
      </c>
      <c r="E28" s="260">
        <v>0.26999999999999957</v>
      </c>
      <c r="F28" s="261">
        <v>1.1533532678342562E-2</v>
      </c>
      <c r="G28" s="53"/>
    </row>
    <row r="29" spans="2:9">
      <c r="C29" s="3"/>
      <c r="G29" s="53"/>
    </row>
    <row r="30" spans="2:9" ht="22.5" customHeight="1">
      <c r="C30" s="3"/>
      <c r="G30" s="54"/>
    </row>
    <row r="31" spans="2:9">
      <c r="B31" s="3" t="s">
        <v>101</v>
      </c>
    </row>
    <row r="35" spans="1:17" ht="15.75" thickBot="1"/>
    <row r="36" spans="1:17" ht="15.7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35"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7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7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7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c r="D91" s="22"/>
      <c r="E91" s="129"/>
      <c r="F91" s="153">
        <v>2</v>
      </c>
      <c r="G91" s="25"/>
      <c r="H91" s="23"/>
      <c r="I91" s="49"/>
      <c r="J91" s="153">
        <v>2</v>
      </c>
      <c r="K91" s="25"/>
      <c r="L91" s="23"/>
      <c r="M91" s="49"/>
      <c r="N91" s="156">
        <v>2</v>
      </c>
      <c r="O91" s="10"/>
      <c r="P91" s="23"/>
      <c r="Q91" s="49"/>
    </row>
    <row r="92" spans="1:17">
      <c r="B92" s="153">
        <v>3</v>
      </c>
      <c r="C92" s="25"/>
      <c r="D92" s="22"/>
      <c r="E92" s="129"/>
      <c r="F92" s="153">
        <v>3</v>
      </c>
      <c r="G92" s="25"/>
      <c r="H92" s="23"/>
      <c r="I92" s="49"/>
      <c r="J92" s="153">
        <v>3</v>
      </c>
      <c r="K92" s="25"/>
      <c r="L92" s="22"/>
      <c r="M92" s="129"/>
      <c r="N92" s="156">
        <v>3</v>
      </c>
      <c r="O92" s="10"/>
      <c r="P92" s="22"/>
      <c r="Q92" s="129"/>
    </row>
    <row r="93" spans="1:17">
      <c r="B93" s="153">
        <v>4</v>
      </c>
      <c r="C93" s="25"/>
      <c r="D93" s="23"/>
      <c r="E93" s="49"/>
      <c r="F93" s="153">
        <v>4</v>
      </c>
      <c r="G93" s="25"/>
      <c r="H93" s="22"/>
      <c r="I93" s="129"/>
      <c r="J93" s="153">
        <v>4</v>
      </c>
      <c r="K93" s="25"/>
      <c r="L93" s="23"/>
      <c r="M93" s="49"/>
      <c r="N93" s="156">
        <v>4</v>
      </c>
      <c r="O93" s="10"/>
      <c r="P93" s="23"/>
      <c r="Q93" s="49"/>
    </row>
    <row r="94" spans="1:17">
      <c r="B94" s="153">
        <v>5</v>
      </c>
      <c r="C94" s="25"/>
      <c r="D94" s="22"/>
      <c r="E94" s="129"/>
      <c r="F94" s="153">
        <v>5</v>
      </c>
      <c r="G94" s="25"/>
      <c r="H94" s="23"/>
      <c r="I94" s="49"/>
      <c r="J94" s="153">
        <v>5</v>
      </c>
      <c r="K94" s="25"/>
      <c r="L94" s="23"/>
      <c r="M94" s="49"/>
      <c r="N94" s="156">
        <v>5</v>
      </c>
      <c r="O94" s="10"/>
      <c r="P94" s="23"/>
      <c r="Q94" s="49"/>
    </row>
    <row r="95" spans="1:17">
      <c r="B95" s="153">
        <v>6</v>
      </c>
      <c r="C95" s="25"/>
      <c r="D95" s="23"/>
      <c r="E95" s="49"/>
      <c r="F95" s="153">
        <v>6</v>
      </c>
      <c r="G95" s="25"/>
      <c r="H95" s="22"/>
      <c r="I95" s="129"/>
      <c r="J95" s="153">
        <v>6</v>
      </c>
      <c r="K95" s="25"/>
      <c r="L95" s="22"/>
      <c r="M95" s="129"/>
      <c r="N95" s="156">
        <v>6</v>
      </c>
      <c r="O95" s="23"/>
      <c r="P95" s="23"/>
      <c r="Q95" s="49"/>
    </row>
    <row r="96" spans="1:17">
      <c r="B96" s="153">
        <v>7</v>
      </c>
      <c r="C96" s="25"/>
      <c r="D96" s="23"/>
      <c r="E96" s="49"/>
      <c r="F96" s="153">
        <v>7</v>
      </c>
      <c r="G96" s="25"/>
      <c r="H96" s="23"/>
      <c r="I96" s="49"/>
      <c r="J96" s="153">
        <v>7</v>
      </c>
      <c r="K96" s="25"/>
      <c r="L96" s="23"/>
      <c r="M96" s="49"/>
      <c r="N96" s="156">
        <v>7</v>
      </c>
      <c r="O96" s="10"/>
      <c r="P96" s="22"/>
      <c r="Q96" s="129"/>
    </row>
    <row r="97" spans="2:17">
      <c r="B97" s="153">
        <v>8</v>
      </c>
      <c r="C97" s="25"/>
      <c r="D97" s="23"/>
      <c r="E97" s="49"/>
      <c r="F97" s="153">
        <v>8</v>
      </c>
      <c r="G97" s="25"/>
      <c r="H97" s="23"/>
      <c r="I97" s="49"/>
      <c r="J97" s="153">
        <v>8</v>
      </c>
      <c r="K97" s="25"/>
      <c r="L97" s="22"/>
      <c r="M97" s="129"/>
      <c r="N97" s="156">
        <v>8</v>
      </c>
      <c r="O97" s="10"/>
      <c r="P97" s="23"/>
      <c r="Q97" s="49"/>
    </row>
    <row r="98" spans="2:17">
      <c r="B98" s="153">
        <v>9</v>
      </c>
      <c r="C98" s="25"/>
      <c r="D98" s="23"/>
      <c r="E98" s="49"/>
      <c r="F98" s="153">
        <v>9</v>
      </c>
      <c r="G98" s="25"/>
      <c r="H98" s="22"/>
      <c r="I98" s="129"/>
      <c r="J98" s="153">
        <v>9</v>
      </c>
      <c r="K98" s="25"/>
      <c r="L98" s="23"/>
      <c r="M98" s="49"/>
      <c r="N98" s="156">
        <v>9</v>
      </c>
      <c r="O98" s="10"/>
      <c r="P98" s="22"/>
      <c r="Q98" s="129"/>
    </row>
    <row r="99" spans="2:17">
      <c r="B99" s="153">
        <v>10</v>
      </c>
      <c r="C99" s="25"/>
      <c r="D99" s="22"/>
      <c r="E99" s="129"/>
      <c r="F99" s="153">
        <v>10</v>
      </c>
      <c r="G99" s="25"/>
      <c r="H99" s="22"/>
      <c r="I99" s="129"/>
      <c r="J99" s="153">
        <v>10</v>
      </c>
      <c r="K99" s="25"/>
      <c r="L99" s="23"/>
      <c r="M99" s="49"/>
      <c r="N99" s="156">
        <v>10</v>
      </c>
      <c r="O99" s="10"/>
      <c r="P99" s="23"/>
      <c r="Q99" s="49"/>
    </row>
    <row r="100" spans="2:17">
      <c r="B100" s="153">
        <v>11</v>
      </c>
      <c r="C100" s="25"/>
      <c r="D100" s="22"/>
      <c r="E100" s="129"/>
      <c r="F100" s="153">
        <v>11</v>
      </c>
      <c r="G100" s="25"/>
      <c r="H100" s="23"/>
      <c r="I100" s="49"/>
      <c r="J100" s="153">
        <v>11</v>
      </c>
      <c r="K100" s="25"/>
      <c r="L100" s="22"/>
      <c r="M100" s="129"/>
      <c r="N100" s="156">
        <v>11</v>
      </c>
      <c r="O100" s="23"/>
      <c r="P100" s="22"/>
      <c r="Q100" s="129"/>
    </row>
    <row r="101" spans="2:17">
      <c r="B101" s="153">
        <v>12</v>
      </c>
      <c r="C101" s="25"/>
      <c r="D101" s="23"/>
      <c r="E101" s="49"/>
      <c r="F101" s="153">
        <v>12</v>
      </c>
      <c r="G101" s="25"/>
      <c r="H101" s="22"/>
      <c r="I101" s="129"/>
      <c r="J101" s="153">
        <v>12</v>
      </c>
      <c r="K101" s="25"/>
      <c r="L101" s="23"/>
      <c r="M101" s="49"/>
      <c r="N101" s="156">
        <v>12</v>
      </c>
      <c r="O101" s="10"/>
      <c r="P101" s="23"/>
      <c r="Q101" s="49"/>
    </row>
    <row r="102" spans="2:17">
      <c r="B102" s="153">
        <v>13</v>
      </c>
      <c r="C102" s="25"/>
      <c r="D102" s="23"/>
      <c r="E102" s="49"/>
      <c r="F102" s="153">
        <v>13</v>
      </c>
      <c r="G102" s="25"/>
      <c r="H102" s="22"/>
      <c r="I102" s="129"/>
      <c r="J102" s="153">
        <v>13</v>
      </c>
      <c r="K102" s="25"/>
      <c r="L102" s="22"/>
      <c r="M102" s="129"/>
      <c r="N102" s="156">
        <v>13</v>
      </c>
      <c r="O102" s="10"/>
      <c r="P102" s="22"/>
      <c r="Q102" s="129"/>
    </row>
    <row r="103" spans="2:17">
      <c r="B103" s="153">
        <v>14</v>
      </c>
      <c r="C103" s="25"/>
      <c r="D103" s="22"/>
      <c r="E103" s="129"/>
      <c r="F103" s="153">
        <v>14</v>
      </c>
      <c r="G103" s="25"/>
      <c r="H103" s="23"/>
      <c r="I103" s="49"/>
      <c r="J103" s="153">
        <v>14</v>
      </c>
      <c r="K103" s="25"/>
      <c r="L103" s="23"/>
      <c r="M103" s="49"/>
      <c r="N103" s="156">
        <v>14</v>
      </c>
      <c r="O103" s="10"/>
      <c r="P103" s="22"/>
      <c r="Q103" s="129"/>
    </row>
    <row r="104" spans="2:17">
      <c r="B104" s="153">
        <v>15</v>
      </c>
      <c r="C104" s="25"/>
      <c r="D104" s="23"/>
      <c r="E104" s="49"/>
      <c r="F104" s="153">
        <v>15</v>
      </c>
      <c r="G104" s="25"/>
      <c r="H104" s="23"/>
      <c r="I104" s="49"/>
      <c r="J104" s="153">
        <v>15</v>
      </c>
      <c r="K104" s="25"/>
      <c r="L104" s="22"/>
      <c r="M104" s="129"/>
      <c r="N104" s="156">
        <v>15</v>
      </c>
      <c r="O104" s="10"/>
      <c r="P104" s="23"/>
      <c r="Q104" s="49"/>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7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703125" defaultRowHeight="15"/>
  <cols>
    <col min="1" max="1" width="5.5703125" style="3" customWidth="1"/>
    <col min="2" max="2" width="13.42578125" style="3" customWidth="1"/>
    <col min="3" max="3" width="18" style="3" customWidth="1"/>
    <col min="4" max="4" width="19.5703125" style="3" customWidth="1"/>
    <col min="5" max="5" width="23.5703125" style="3" customWidth="1"/>
    <col min="6" max="6" width="23.42578125" style="3" customWidth="1"/>
    <col min="7" max="16384" width="8.5703125" style="3"/>
  </cols>
  <sheetData>
    <row r="1" spans="1:8" ht="18.75">
      <c r="B1" s="267" t="s">
        <v>10</v>
      </c>
      <c r="C1" s="267"/>
      <c r="D1" s="100" t="s">
        <v>66</v>
      </c>
      <c r="E1" s="99" t="str">
        <f>'OSNOVNI OBRAZEC'!A12</f>
        <v>1. teden (30.12.2024 -5.1.2025)</v>
      </c>
    </row>
    <row r="3" spans="1:8">
      <c r="B3" s="3" t="s">
        <v>79</v>
      </c>
    </row>
    <row r="4" spans="1:8" ht="15.75" thickBot="1"/>
    <row r="5" spans="1:8" ht="15" customHeight="1" thickBot="1">
      <c r="B5" s="112" t="s">
        <v>13</v>
      </c>
      <c r="C5" s="113" t="s">
        <v>12</v>
      </c>
      <c r="D5" s="114" t="s">
        <v>14</v>
      </c>
      <c r="E5" s="113" t="s">
        <v>61</v>
      </c>
      <c r="F5" s="114" t="s">
        <v>82</v>
      </c>
      <c r="H5" s="3" t="s">
        <v>102</v>
      </c>
    </row>
    <row r="6" spans="1:8" ht="15.7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75" thickBot="1">
      <c r="B57" s="175">
        <v>52</v>
      </c>
      <c r="C57" s="171">
        <v>20521</v>
      </c>
      <c r="D57" s="172">
        <v>316.16000000000003</v>
      </c>
      <c r="E57" s="262">
        <v>4.5100000000000477</v>
      </c>
      <c r="F57" s="263">
        <v>1.44713621049255E-2</v>
      </c>
    </row>
    <row r="58" spans="1:6" s="56" customFormat="1" ht="15.75" thickBot="1">
      <c r="A58" s="176">
        <v>2025</v>
      </c>
      <c r="B58" s="164">
        <v>1</v>
      </c>
      <c r="C58" s="158">
        <v>31942</v>
      </c>
      <c r="D58" s="167">
        <v>295.67</v>
      </c>
      <c r="E58" s="194">
        <v>-20.490000000000009</v>
      </c>
      <c r="F58" s="159">
        <v>-6.4808957489878583E-2</v>
      </c>
    </row>
    <row r="59" spans="1:6" s="56" customFormat="1">
      <c r="B59" s="165">
        <v>2</v>
      </c>
      <c r="C59" s="160"/>
      <c r="D59" s="57"/>
      <c r="E59" s="190"/>
      <c r="F59" s="195"/>
    </row>
    <row r="60" spans="1:6" s="56" customFormat="1">
      <c r="B60" s="165">
        <v>3</v>
      </c>
      <c r="C60" s="160"/>
      <c r="D60" s="57"/>
      <c r="E60" s="222"/>
      <c r="F60" s="161"/>
    </row>
    <row r="61" spans="1:6" s="56" customFormat="1">
      <c r="B61" s="165">
        <v>4</v>
      </c>
      <c r="C61" s="160"/>
      <c r="D61" s="57"/>
      <c r="E61" s="222"/>
      <c r="F61" s="161"/>
    </row>
    <row r="62" spans="1:6" s="56" customFormat="1">
      <c r="B62" s="165">
        <v>5</v>
      </c>
      <c r="C62" s="160"/>
      <c r="D62" s="57"/>
      <c r="E62" s="222"/>
      <c r="F62" s="161"/>
    </row>
    <row r="63" spans="1:6" s="56" customFormat="1">
      <c r="B63" s="165">
        <v>6</v>
      </c>
      <c r="C63" s="160"/>
      <c r="D63" s="57"/>
      <c r="E63" s="191"/>
      <c r="F63" s="162"/>
    </row>
    <row r="64" spans="1:6" s="56" customFormat="1">
      <c r="B64" s="165">
        <v>7</v>
      </c>
      <c r="C64" s="160"/>
      <c r="D64" s="57"/>
      <c r="E64" s="190"/>
      <c r="F64" s="195"/>
    </row>
    <row r="65" spans="2:6" s="56" customFormat="1">
      <c r="B65" s="165">
        <v>8</v>
      </c>
      <c r="C65" s="160"/>
      <c r="D65" s="57"/>
      <c r="E65" s="191"/>
      <c r="F65" s="162"/>
    </row>
    <row r="66" spans="2:6" s="56" customFormat="1">
      <c r="B66" s="165">
        <v>9</v>
      </c>
      <c r="C66" s="160"/>
      <c r="D66" s="57"/>
      <c r="E66" s="222"/>
      <c r="F66" s="161"/>
    </row>
    <row r="67" spans="2:6" s="56" customFormat="1">
      <c r="B67" s="165">
        <v>10</v>
      </c>
      <c r="C67" s="160"/>
      <c r="D67" s="57"/>
      <c r="E67" s="190"/>
      <c r="F67" s="195"/>
    </row>
    <row r="68" spans="2:6" s="56" customFormat="1">
      <c r="B68" s="165">
        <v>11</v>
      </c>
      <c r="C68" s="160"/>
      <c r="D68" s="57"/>
      <c r="E68" s="222"/>
      <c r="F68" s="161"/>
    </row>
    <row r="69" spans="2:6" s="56" customFormat="1">
      <c r="B69" s="165">
        <v>12</v>
      </c>
      <c r="C69" s="160"/>
      <c r="D69" s="57"/>
      <c r="E69" s="222"/>
      <c r="F69" s="161"/>
    </row>
    <row r="70" spans="2:6" s="56" customFormat="1">
      <c r="B70" s="165">
        <v>13</v>
      </c>
      <c r="C70" s="160"/>
      <c r="D70" s="57"/>
      <c r="E70" s="222"/>
      <c r="F70" s="161"/>
    </row>
    <row r="71" spans="2:6" s="56" customFormat="1">
      <c r="B71" s="165">
        <v>14</v>
      </c>
      <c r="C71" s="160"/>
      <c r="D71" s="47"/>
      <c r="E71" s="191"/>
      <c r="F71" s="162"/>
    </row>
    <row r="72" spans="2:6" s="56" customFormat="1">
      <c r="B72" s="165">
        <v>15</v>
      </c>
      <c r="C72" s="168"/>
      <c r="D72" s="39"/>
      <c r="E72" s="224"/>
      <c r="F72" s="221"/>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75" thickBot="1">
      <c r="B109" s="166">
        <v>52</v>
      </c>
      <c r="C109" s="171"/>
      <c r="D109" s="172"/>
      <c r="E109" s="262"/>
      <c r="F109" s="263"/>
    </row>
    <row r="110" spans="1:6">
      <c r="A110" s="53"/>
      <c r="B110" s="53"/>
      <c r="C110" s="59"/>
      <c r="D110" s="60"/>
      <c r="E110" s="61"/>
      <c r="F110" s="62"/>
    </row>
    <row r="111" spans="1:6">
      <c r="B111" s="3" t="s">
        <v>80</v>
      </c>
    </row>
    <row r="112" spans="1:6" ht="15.75" thickBot="1">
      <c r="B112" s="12"/>
    </row>
    <row r="113" spans="1:8" ht="15" customHeight="1" thickBot="1">
      <c r="B113" s="112" t="s">
        <v>13</v>
      </c>
      <c r="C113" s="113" t="s">
        <v>12</v>
      </c>
      <c r="D113" s="114" t="s">
        <v>14</v>
      </c>
      <c r="E113" s="113" t="s">
        <v>61</v>
      </c>
      <c r="F113" s="114" t="s">
        <v>82</v>
      </c>
      <c r="H113" s="3" t="s">
        <v>103</v>
      </c>
    </row>
    <row r="114" spans="1:8" ht="15.7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75" thickBot="1">
      <c r="B165" s="175">
        <v>52</v>
      </c>
      <c r="C165" s="184">
        <v>73477</v>
      </c>
      <c r="D165" s="185">
        <v>584.12</v>
      </c>
      <c r="E165" s="201">
        <v>1.0399999999999636</v>
      </c>
      <c r="F165" s="205">
        <v>1.7836317486450426E-3</v>
      </c>
    </row>
    <row r="166" spans="1:6" ht="15.75" thickBot="1">
      <c r="A166" s="179">
        <v>2025</v>
      </c>
      <c r="B166" s="180">
        <v>1</v>
      </c>
      <c r="C166" s="158">
        <v>185886</v>
      </c>
      <c r="D166" s="183">
        <v>595.33000000000004</v>
      </c>
      <c r="E166" s="198">
        <v>11.210000000000036</v>
      </c>
      <c r="F166" s="202">
        <v>1.9191262069437887E-2</v>
      </c>
    </row>
    <row r="167" spans="1:6">
      <c r="B167" s="181">
        <v>2</v>
      </c>
      <c r="C167" s="160"/>
      <c r="D167" s="44"/>
      <c r="E167" s="199"/>
      <c r="F167" s="220"/>
    </row>
    <row r="168" spans="1:6">
      <c r="B168" s="181">
        <v>3</v>
      </c>
      <c r="C168" s="160"/>
      <c r="D168" s="44"/>
      <c r="E168" s="199"/>
      <c r="F168" s="220"/>
    </row>
    <row r="169" spans="1:6">
      <c r="B169" s="181">
        <v>4</v>
      </c>
      <c r="C169" s="160"/>
      <c r="D169" s="44"/>
      <c r="E169" s="199"/>
      <c r="F169" s="220"/>
    </row>
    <row r="170" spans="1:6">
      <c r="B170" s="181">
        <v>5</v>
      </c>
      <c r="C170" s="160"/>
      <c r="D170" s="44"/>
      <c r="E170" s="199"/>
      <c r="F170" s="203"/>
    </row>
    <row r="171" spans="1:6">
      <c r="B171" s="181">
        <v>6</v>
      </c>
      <c r="C171" s="160"/>
      <c r="D171" s="44"/>
      <c r="E171" s="199"/>
      <c r="F171" s="220"/>
    </row>
    <row r="172" spans="1:6">
      <c r="B172" s="181">
        <v>7</v>
      </c>
      <c r="C172" s="160"/>
      <c r="D172" s="44"/>
      <c r="E172" s="199"/>
      <c r="F172" s="220"/>
    </row>
    <row r="173" spans="1:6">
      <c r="B173" s="181">
        <v>8</v>
      </c>
      <c r="C173" s="160"/>
      <c r="D173" s="44"/>
      <c r="E173" s="199"/>
      <c r="F173" s="220"/>
    </row>
    <row r="174" spans="1:6">
      <c r="B174" s="181">
        <v>9</v>
      </c>
      <c r="C174" s="160"/>
      <c r="D174" s="44"/>
      <c r="E174" s="199"/>
      <c r="F174" s="204"/>
    </row>
    <row r="175" spans="1:6">
      <c r="B175" s="181">
        <v>10</v>
      </c>
      <c r="C175" s="160"/>
      <c r="D175" s="44"/>
      <c r="E175" s="199"/>
      <c r="F175" s="203"/>
    </row>
    <row r="176" spans="1:6">
      <c r="B176" s="181">
        <v>11</v>
      </c>
      <c r="C176" s="160"/>
      <c r="D176" s="44"/>
      <c r="E176" s="199"/>
      <c r="F176" s="203"/>
    </row>
    <row r="177" spans="2:6">
      <c r="B177" s="181">
        <v>12</v>
      </c>
      <c r="C177" s="160"/>
      <c r="D177" s="44"/>
      <c r="E177" s="199"/>
      <c r="F177" s="220"/>
    </row>
    <row r="178" spans="2:6">
      <c r="B178" s="181">
        <v>13</v>
      </c>
      <c r="C178" s="160"/>
      <c r="D178" s="44"/>
      <c r="E178" s="199"/>
      <c r="F178" s="220"/>
    </row>
    <row r="179" spans="2:6">
      <c r="B179" s="181">
        <v>14</v>
      </c>
      <c r="C179" s="168"/>
      <c r="D179" s="50"/>
      <c r="E179" s="200"/>
      <c r="F179" s="204"/>
    </row>
    <row r="180" spans="2:6">
      <c r="B180" s="181">
        <v>15</v>
      </c>
      <c r="C180" s="168"/>
      <c r="D180" s="50"/>
      <c r="E180" s="200"/>
      <c r="F180" s="220"/>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75" thickBot="1">
      <c r="B217" s="182">
        <v>52</v>
      </c>
      <c r="C217" s="184"/>
      <c r="D217" s="185"/>
      <c r="E217" s="201"/>
      <c r="F217" s="205"/>
    </row>
    <row r="218" spans="1:8">
      <c r="A218" s="53"/>
      <c r="B218" s="53"/>
      <c r="C218" s="58"/>
      <c r="D218" s="63"/>
      <c r="E218" s="64"/>
      <c r="F218" s="65"/>
    </row>
    <row r="219" spans="1:8">
      <c r="B219" s="3" t="s">
        <v>81</v>
      </c>
    </row>
    <row r="220" spans="1:8" ht="15.75" thickBot="1"/>
    <row r="221" spans="1:8" ht="15" customHeight="1" thickBot="1">
      <c r="B221" s="112" t="s">
        <v>13</v>
      </c>
      <c r="C221" s="113" t="s">
        <v>12</v>
      </c>
      <c r="D221" s="114" t="s">
        <v>14</v>
      </c>
      <c r="E221" s="113" t="s">
        <v>61</v>
      </c>
      <c r="F221" s="114" t="s">
        <v>82</v>
      </c>
      <c r="H221" s="3" t="s">
        <v>104</v>
      </c>
    </row>
    <row r="222" spans="1:8" ht="15.7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75" thickBot="1">
      <c r="B273" s="175">
        <v>52</v>
      </c>
      <c r="C273" s="163">
        <v>56856</v>
      </c>
      <c r="D273" s="189">
        <v>334.2</v>
      </c>
      <c r="E273" s="207">
        <v>72.930000000000007</v>
      </c>
      <c r="F273" s="205">
        <v>0.27913652543345968</v>
      </c>
    </row>
    <row r="274" spans="1:6" ht="15.75" thickBot="1">
      <c r="A274" s="186">
        <v>2025</v>
      </c>
      <c r="B274" s="180">
        <v>1</v>
      </c>
      <c r="C274" s="158">
        <v>112568</v>
      </c>
      <c r="D274" s="183">
        <v>289.68</v>
      </c>
      <c r="E274" s="198">
        <v>-44.519999999999982</v>
      </c>
      <c r="F274" s="266">
        <v>-0.1332136445242369</v>
      </c>
    </row>
    <row r="275" spans="1:6">
      <c r="B275" s="187">
        <v>2</v>
      </c>
      <c r="C275" s="169"/>
      <c r="D275" s="39"/>
      <c r="E275" s="206"/>
      <c r="F275" s="221"/>
    </row>
    <row r="276" spans="1:6">
      <c r="B276" s="187">
        <v>3</v>
      </c>
      <c r="C276" s="169"/>
      <c r="D276" s="39"/>
      <c r="E276" s="206"/>
      <c r="F276" s="197"/>
    </row>
    <row r="277" spans="1:6">
      <c r="B277" s="187">
        <v>4</v>
      </c>
      <c r="C277" s="169"/>
      <c r="D277" s="39"/>
      <c r="E277" s="206"/>
      <c r="F277" s="221"/>
    </row>
    <row r="278" spans="1:6">
      <c r="B278" s="187">
        <v>5</v>
      </c>
      <c r="C278" s="160"/>
      <c r="D278" s="44"/>
      <c r="E278" s="199"/>
      <c r="F278" s="220"/>
    </row>
    <row r="279" spans="1:6">
      <c r="B279" s="187">
        <v>6</v>
      </c>
      <c r="C279" s="160"/>
      <c r="D279" s="44"/>
      <c r="E279" s="199"/>
      <c r="F279" s="204"/>
    </row>
    <row r="280" spans="1:6">
      <c r="B280" s="187">
        <v>7</v>
      </c>
      <c r="C280" s="160"/>
      <c r="D280" s="44"/>
      <c r="E280" s="199"/>
      <c r="F280" s="220"/>
    </row>
    <row r="281" spans="1:6">
      <c r="B281" s="187">
        <v>8</v>
      </c>
      <c r="C281" s="160"/>
      <c r="D281" s="44"/>
      <c r="E281" s="199"/>
      <c r="F281" s="220"/>
    </row>
    <row r="282" spans="1:6">
      <c r="B282" s="187">
        <v>9</v>
      </c>
      <c r="C282" s="160"/>
      <c r="D282" s="44"/>
      <c r="E282" s="199"/>
      <c r="F282" s="203"/>
    </row>
    <row r="283" spans="1:6">
      <c r="B283" s="187">
        <v>10</v>
      </c>
      <c r="C283" s="160"/>
      <c r="D283" s="44"/>
      <c r="E283" s="199"/>
      <c r="F283" s="220"/>
    </row>
    <row r="284" spans="1:6">
      <c r="B284" s="187">
        <v>11</v>
      </c>
      <c r="C284" s="160"/>
      <c r="D284" s="44"/>
      <c r="E284" s="199"/>
      <c r="F284" s="204"/>
    </row>
    <row r="285" spans="1:6" ht="14.25" customHeight="1">
      <c r="B285" s="187">
        <v>12</v>
      </c>
      <c r="C285" s="160"/>
      <c r="D285" s="44"/>
      <c r="E285" s="199"/>
      <c r="F285" s="245"/>
    </row>
    <row r="286" spans="1:6">
      <c r="B286" s="187">
        <v>13</v>
      </c>
      <c r="C286" s="160"/>
      <c r="D286" s="44"/>
      <c r="E286" s="199"/>
      <c r="F286" s="220"/>
    </row>
    <row r="287" spans="1:6">
      <c r="B287" s="187">
        <v>14</v>
      </c>
      <c r="C287" s="168"/>
      <c r="D287" s="50"/>
      <c r="E287" s="200"/>
      <c r="F287" s="204"/>
    </row>
    <row r="288" spans="1:6">
      <c r="B288" s="187">
        <v>15</v>
      </c>
      <c r="C288" s="160"/>
      <c r="D288" s="44"/>
      <c r="E288" s="199"/>
      <c r="F288" s="220"/>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75" thickBot="1">
      <c r="B325" s="188">
        <v>52</v>
      </c>
      <c r="C325" s="163"/>
      <c r="D325" s="189"/>
      <c r="E325" s="207"/>
      <c r="F325" s="205"/>
    </row>
  </sheetData>
  <mergeCells count="1">
    <mergeCell ref="B1:C1"/>
  </mergeCells>
  <conditionalFormatting sqref="E218">
    <cfRule type="cellIs" dxfId="28" priority="152" stopIfTrue="1" operator="greaterThanOrEqual">
      <formula>0</formula>
    </cfRule>
    <cfRule type="cellIs" dxfId="27" priority="153" stopIfTrue="1" operator="lessThan">
      <formula>0</formula>
    </cfRule>
  </conditionalFormatting>
  <conditionalFormatting sqref="F218">
    <cfRule type="cellIs" dxfId="26" priority="154"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cols>
    <col min="1" max="1" width="7.42578125" style="3" customWidth="1"/>
    <col min="2" max="2" width="13.5703125" style="3" customWidth="1"/>
    <col min="3" max="3" width="12.5703125" style="3" customWidth="1"/>
    <col min="4" max="5" width="13.5703125" style="3" customWidth="1"/>
    <col min="6" max="16384" width="9.42578125" style="3"/>
  </cols>
  <sheetData>
    <row r="1" spans="1:9" ht="18.75">
      <c r="B1" s="52" t="s">
        <v>84</v>
      </c>
      <c r="C1" s="14"/>
    </row>
    <row r="2" spans="1:9">
      <c r="A2" s="24"/>
      <c r="G2" s="24"/>
    </row>
    <row r="3" spans="1:9">
      <c r="A3" s="3" t="s">
        <v>97</v>
      </c>
      <c r="E3" s="246"/>
      <c r="F3" s="246"/>
      <c r="G3" s="246"/>
      <c r="H3" s="246"/>
      <c r="I3" s="259"/>
    </row>
    <row r="4" spans="1:9" ht="15.75" thickBot="1">
      <c r="I4" s="259"/>
    </row>
    <row r="5" spans="1:9" ht="45" customHeight="1" thickBot="1">
      <c r="B5" s="18"/>
      <c r="C5" s="20" t="s">
        <v>56</v>
      </c>
      <c r="D5" s="20" t="s">
        <v>26</v>
      </c>
      <c r="E5" s="20" t="s">
        <v>27</v>
      </c>
      <c r="G5" s="3" t="s">
        <v>92</v>
      </c>
    </row>
    <row r="6" spans="1:9">
      <c r="B6" s="40" t="s">
        <v>28</v>
      </c>
      <c r="C6" s="230" t="s">
        <v>72</v>
      </c>
      <c r="D6" s="231"/>
      <c r="E6" s="247"/>
    </row>
    <row r="7" spans="1:9">
      <c r="B7" s="41" t="s">
        <v>29</v>
      </c>
      <c r="C7" s="232">
        <v>205.74700000000001</v>
      </c>
      <c r="D7" s="227">
        <v>-15.287900000000008</v>
      </c>
      <c r="E7" s="69">
        <v>-6.9165095647791386E-2</v>
      </c>
    </row>
    <row r="8" spans="1:9">
      <c r="B8" s="41" t="s">
        <v>30</v>
      </c>
      <c r="C8" s="232">
        <v>256.08969999999999</v>
      </c>
      <c r="D8" s="227">
        <v>14.159099999999995</v>
      </c>
      <c r="E8" s="69">
        <v>5.8525461433981407E-2</v>
      </c>
    </row>
    <row r="9" spans="1:9">
      <c r="B9" s="41" t="s">
        <v>31</v>
      </c>
      <c r="C9" s="232" t="s">
        <v>72</v>
      </c>
      <c r="D9" s="226"/>
      <c r="E9" s="70"/>
    </row>
    <row r="10" spans="1:9">
      <c r="B10" s="41" t="s">
        <v>32</v>
      </c>
      <c r="C10" s="232" t="s">
        <v>72</v>
      </c>
      <c r="D10" s="227"/>
      <c r="E10" s="69"/>
    </row>
    <row r="11" spans="1:9">
      <c r="B11" s="41" t="s">
        <v>33</v>
      </c>
      <c r="C11" s="232">
        <v>230.76</v>
      </c>
      <c r="D11" s="226">
        <v>2.2099999999999795</v>
      </c>
      <c r="E11" s="70">
        <v>9.6696565302996085E-3</v>
      </c>
    </row>
    <row r="12" spans="1:9">
      <c r="B12" s="41" t="s">
        <v>34</v>
      </c>
      <c r="C12" s="232" t="s">
        <v>72</v>
      </c>
      <c r="D12" s="226"/>
      <c r="E12" s="71"/>
    </row>
    <row r="13" spans="1:9">
      <c r="B13" s="41" t="s">
        <v>35</v>
      </c>
      <c r="C13" s="232">
        <v>230.29</v>
      </c>
      <c r="D13" s="226">
        <v>-1.2600000000000193</v>
      </c>
      <c r="E13" s="70">
        <v>-5.4415892895703921E-3</v>
      </c>
    </row>
    <row r="14" spans="1:9">
      <c r="B14" s="41" t="s">
        <v>36</v>
      </c>
      <c r="C14" s="232" t="s">
        <v>72</v>
      </c>
      <c r="D14" s="227"/>
      <c r="E14" s="71"/>
    </row>
    <row r="15" spans="1:9">
      <c r="B15" s="41" t="s">
        <v>37</v>
      </c>
      <c r="C15" s="232">
        <v>245.91</v>
      </c>
      <c r="D15" s="226">
        <v>-4.9699999999999989</v>
      </c>
      <c r="E15" s="70">
        <v>-1.9810267857142905E-2</v>
      </c>
    </row>
    <row r="16" spans="1:9">
      <c r="B16" s="41" t="s">
        <v>38</v>
      </c>
      <c r="C16" s="232">
        <v>229.63</v>
      </c>
      <c r="D16" s="226">
        <v>0</v>
      </c>
      <c r="E16" s="70">
        <v>0</v>
      </c>
    </row>
    <row r="17" spans="2:5">
      <c r="B17" s="41" t="s">
        <v>39</v>
      </c>
      <c r="C17" s="232" t="s">
        <v>72</v>
      </c>
      <c r="D17" s="226"/>
      <c r="E17" s="70"/>
    </row>
    <row r="18" spans="2:5">
      <c r="B18" s="41" t="s">
        <v>40</v>
      </c>
      <c r="C18" s="232">
        <v>172.91</v>
      </c>
      <c r="D18" s="226">
        <v>0</v>
      </c>
      <c r="E18" s="70">
        <v>0</v>
      </c>
    </row>
    <row r="19" spans="2:5">
      <c r="B19" s="41" t="s">
        <v>41</v>
      </c>
      <c r="C19" s="232">
        <v>220.71</v>
      </c>
      <c r="D19" s="226">
        <v>-2.8400000000000034</v>
      </c>
      <c r="E19" s="71">
        <v>-1.2704093044061726E-2</v>
      </c>
    </row>
    <row r="20" spans="2:5">
      <c r="B20" s="41" t="s">
        <v>42</v>
      </c>
      <c r="C20" s="232">
        <v>174.72</v>
      </c>
      <c r="D20" s="226">
        <v>4.539999999999992</v>
      </c>
      <c r="E20" s="70">
        <v>2.6677635444823045E-2</v>
      </c>
    </row>
    <row r="21" spans="2:5">
      <c r="B21" s="41" t="s">
        <v>43</v>
      </c>
      <c r="C21" s="232" t="s">
        <v>72</v>
      </c>
      <c r="D21" s="226"/>
      <c r="E21" s="70"/>
    </row>
    <row r="22" spans="2:5">
      <c r="B22" s="41" t="s">
        <v>44</v>
      </c>
      <c r="C22" s="232" t="s">
        <v>72</v>
      </c>
      <c r="D22" s="226"/>
      <c r="E22" s="70"/>
    </row>
    <row r="23" spans="2:5">
      <c r="B23" s="41" t="s">
        <v>45</v>
      </c>
      <c r="C23" s="232" t="s">
        <v>72</v>
      </c>
      <c r="D23" s="226"/>
      <c r="E23" s="71"/>
    </row>
    <row r="24" spans="2:5">
      <c r="B24" s="41" t="s">
        <v>46</v>
      </c>
      <c r="C24" s="232" t="s">
        <v>72</v>
      </c>
      <c r="D24" s="226"/>
      <c r="E24" s="71"/>
    </row>
    <row r="25" spans="2:5">
      <c r="B25" s="41" t="s">
        <v>47</v>
      </c>
      <c r="C25" s="232" t="s">
        <v>72</v>
      </c>
      <c r="D25" s="226"/>
      <c r="E25" s="70"/>
    </row>
    <row r="26" spans="2:5">
      <c r="B26" s="41" t="s">
        <v>48</v>
      </c>
      <c r="C26" s="232">
        <v>250.22</v>
      </c>
      <c r="D26" s="226">
        <v>0</v>
      </c>
      <c r="E26" s="71">
        <v>0</v>
      </c>
    </row>
    <row r="27" spans="2:5">
      <c r="B27" s="41" t="s">
        <v>49</v>
      </c>
      <c r="C27" s="232" t="s">
        <v>72</v>
      </c>
      <c r="D27" s="226"/>
      <c r="E27" s="71"/>
    </row>
    <row r="28" spans="2:5">
      <c r="B28" s="218" t="s">
        <v>50</v>
      </c>
      <c r="C28" s="233">
        <v>210.04</v>
      </c>
      <c r="D28" s="228">
        <v>3.2800000000000011</v>
      </c>
      <c r="E28" s="253">
        <v>1.586380344360605E-2</v>
      </c>
    </row>
    <row r="29" spans="2:5">
      <c r="B29" s="41" t="s">
        <v>51</v>
      </c>
      <c r="C29" s="232">
        <v>247.31</v>
      </c>
      <c r="D29" s="252">
        <v>0</v>
      </c>
      <c r="E29" s="71">
        <v>0</v>
      </c>
    </row>
    <row r="30" spans="2:5">
      <c r="B30" s="41" t="s">
        <v>52</v>
      </c>
      <c r="C30" s="232">
        <v>206.44</v>
      </c>
      <c r="D30" s="226">
        <v>-2.0999999999999943</v>
      </c>
      <c r="E30" s="70">
        <v>-1.0070010549534825E-2</v>
      </c>
    </row>
    <row r="31" spans="2:5">
      <c r="B31" s="41" t="s">
        <v>53</v>
      </c>
      <c r="C31" s="232" t="s">
        <v>72</v>
      </c>
      <c r="D31" s="226"/>
      <c r="E31" s="71"/>
    </row>
    <row r="32" spans="2:5" ht="15.75" thickBot="1">
      <c r="B32" s="219" t="s">
        <v>54</v>
      </c>
      <c r="C32" s="234">
        <v>242.48982712711572</v>
      </c>
      <c r="D32" s="229">
        <v>-1.8711232082532092</v>
      </c>
      <c r="E32" s="255">
        <v>-7.6572103917799117E-3</v>
      </c>
    </row>
    <row r="33" spans="1:105">
      <c r="B33" s="3" t="s">
        <v>90</v>
      </c>
      <c r="C33" s="14"/>
    </row>
    <row r="34" spans="1:105">
      <c r="C34" s="14"/>
    </row>
    <row r="35" spans="1:105">
      <c r="B35" s="3" t="s">
        <v>55</v>
      </c>
      <c r="C35" s="14"/>
    </row>
    <row r="36" spans="1:105">
      <c r="C36" s="14"/>
    </row>
    <row r="37" spans="1:105">
      <c r="A37" s="3" t="s">
        <v>95</v>
      </c>
    </row>
    <row r="38" spans="1:105" ht="15.75" thickBot="1">
      <c r="C38" s="53"/>
      <c r="D38" s="53"/>
      <c r="AE38" s="53"/>
      <c r="AF38" s="53"/>
      <c r="AG38" s="53"/>
      <c r="AX38" s="53"/>
      <c r="AY38" s="53"/>
      <c r="AZ38" s="53"/>
      <c r="BA38" s="53"/>
      <c r="BB38" s="53"/>
      <c r="BC38" s="53"/>
      <c r="BD38" s="53"/>
      <c r="BE38" s="53"/>
    </row>
    <row r="39" spans="1:105" ht="15.75" thickBot="1">
      <c r="B39" s="208">
        <v>2023</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2024</v>
      </c>
      <c r="BC39" s="19"/>
      <c r="BD39" s="19"/>
      <c r="BE39" s="19"/>
      <c r="BF39" s="19"/>
      <c r="BG39" s="19"/>
      <c r="BH39" s="19"/>
      <c r="BI39" s="19"/>
      <c r="BJ39" s="19"/>
      <c r="BK39" s="19"/>
      <c r="BL39" s="19"/>
      <c r="BM39" s="19"/>
      <c r="BN39" s="19"/>
      <c r="BO39" s="19"/>
      <c r="BP39" s="19"/>
      <c r="BQ39" s="19"/>
      <c r="BR39" s="19"/>
    </row>
    <row r="40" spans="1:105" ht="15.7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247.11807973000003</v>
      </c>
      <c r="C41" s="72">
        <v>247.51649800999994</v>
      </c>
      <c r="D41" s="73">
        <v>248.07915484</v>
      </c>
      <c r="E41" s="74">
        <v>247.67164142999999</v>
      </c>
      <c r="F41" s="46">
        <v>248.92369330000002</v>
      </c>
      <c r="G41" s="46">
        <v>250.40027808000002</v>
      </c>
      <c r="H41" s="46">
        <v>253.07413715999999</v>
      </c>
      <c r="I41" s="46">
        <v>256.54267256000003</v>
      </c>
      <c r="J41" s="46">
        <v>260.06617238000001</v>
      </c>
      <c r="K41" s="46">
        <v>262.35181117000002</v>
      </c>
      <c r="L41" s="46">
        <v>263.04918085000003</v>
      </c>
      <c r="M41" s="46">
        <v>264.06810617999997</v>
      </c>
      <c r="N41" s="46">
        <v>265.72952428000002</v>
      </c>
      <c r="O41" s="46">
        <v>264.26195249999995</v>
      </c>
      <c r="P41" s="46">
        <v>262.41110307000002</v>
      </c>
      <c r="Q41" s="46">
        <v>260.76994924000002</v>
      </c>
      <c r="R41" s="46">
        <v>259.39471134000007</v>
      </c>
      <c r="S41" s="46">
        <v>256.27489671999996</v>
      </c>
      <c r="T41" s="46">
        <v>251.71556788000001</v>
      </c>
      <c r="U41" s="46">
        <v>249.83606021</v>
      </c>
      <c r="V41" s="46">
        <v>247.21249412999995</v>
      </c>
      <c r="W41" s="46">
        <v>244.10328071000001</v>
      </c>
      <c r="X41" s="46">
        <v>240.27920782000004</v>
      </c>
      <c r="Y41" s="46">
        <v>237.28930363999996</v>
      </c>
      <c r="Z41" s="46">
        <v>231.89464012999997</v>
      </c>
      <c r="AA41" s="46">
        <v>226.90294737999992</v>
      </c>
      <c r="AB41" s="46">
        <v>218.12566676999998</v>
      </c>
      <c r="AC41" s="46">
        <v>212.40564484000006</v>
      </c>
      <c r="AD41" s="46">
        <v>208.50374851000001</v>
      </c>
      <c r="AE41" s="46">
        <v>206.14869120999998</v>
      </c>
      <c r="AF41" s="46">
        <v>204.79046615999999</v>
      </c>
      <c r="AG41" s="46">
        <v>206.16004182</v>
      </c>
      <c r="AH41" s="46">
        <v>205.91689923000004</v>
      </c>
      <c r="AI41" s="46">
        <v>206.43569928999997</v>
      </c>
      <c r="AJ41" s="46">
        <v>209.32596738999999</v>
      </c>
      <c r="AK41" s="46">
        <v>210.95678096000003</v>
      </c>
      <c r="AL41" s="46">
        <v>212.32512654000001</v>
      </c>
      <c r="AM41" s="46">
        <v>213.13176454000001</v>
      </c>
      <c r="AN41" s="46">
        <v>213.39841357999998</v>
      </c>
      <c r="AO41" s="46">
        <v>214.54756704000002</v>
      </c>
      <c r="AP41" s="46">
        <v>215.96555734000003</v>
      </c>
      <c r="AQ41" s="46">
        <v>217.29398369999998</v>
      </c>
      <c r="AR41" s="46">
        <v>218.09093966000003</v>
      </c>
      <c r="AS41" s="46">
        <v>219.96545162999996</v>
      </c>
      <c r="AT41" s="46">
        <v>222.58421358999999</v>
      </c>
      <c r="AU41" s="46">
        <v>225.79489962</v>
      </c>
      <c r="AV41" s="46">
        <v>226.54706067000004</v>
      </c>
      <c r="AW41" s="46">
        <v>227.99251178999998</v>
      </c>
      <c r="AX41" s="46">
        <v>227.57500189999996</v>
      </c>
      <c r="AY41" s="46">
        <v>231.09920649999992</v>
      </c>
      <c r="AZ41" s="46">
        <v>232.08767372000005</v>
      </c>
      <c r="BA41" s="209">
        <v>230.88417361</v>
      </c>
      <c r="BB41" s="92">
        <v>228.92798999999999</v>
      </c>
      <c r="BC41" s="46">
        <v>227.21262029000002</v>
      </c>
      <c r="BD41" s="46">
        <v>225.53306982999993</v>
      </c>
      <c r="BE41" s="46">
        <v>225.14244636999996</v>
      </c>
      <c r="BF41" s="46">
        <v>224.26169774000002</v>
      </c>
      <c r="BG41" s="46">
        <v>223.90187408</v>
      </c>
      <c r="BH41" s="46">
        <v>224.23092330999998</v>
      </c>
      <c r="BI41" s="46">
        <v>226.28469124000003</v>
      </c>
      <c r="BJ41" s="46">
        <v>226.92523659000005</v>
      </c>
      <c r="BK41" s="46">
        <v>228.8328712</v>
      </c>
      <c r="BL41" s="46">
        <v>230.51149117</v>
      </c>
      <c r="BM41" s="46">
        <v>231.98017852000001</v>
      </c>
      <c r="BN41" s="46">
        <v>231.38766397000006</v>
      </c>
      <c r="BO41" s="46">
        <v>224.45340159999995</v>
      </c>
      <c r="BP41" s="46">
        <v>222.00740145</v>
      </c>
      <c r="BQ41" s="46">
        <v>218.23184340999998</v>
      </c>
      <c r="BR41" s="46">
        <v>217.27763994999998</v>
      </c>
      <c r="BS41" s="46">
        <v>213.78658029000005</v>
      </c>
      <c r="BT41" s="46">
        <v>207.61404854</v>
      </c>
      <c r="BU41" s="46">
        <v>206.67312631999997</v>
      </c>
      <c r="BV41" s="46">
        <v>204.96973442000007</v>
      </c>
      <c r="BW41" s="46">
        <v>202.10884834000001</v>
      </c>
      <c r="BX41" s="46">
        <v>199.94546666000002</v>
      </c>
      <c r="BY41" s="46">
        <v>197.47307423999999</v>
      </c>
      <c r="BZ41" s="46">
        <v>196.37732709999995</v>
      </c>
      <c r="CA41" s="46">
        <v>195.95948459999991</v>
      </c>
      <c r="CB41" s="46">
        <v>195.45979500999997</v>
      </c>
      <c r="CC41" s="46">
        <v>194.90442404000001</v>
      </c>
      <c r="CD41" s="46">
        <v>194.74872768999998</v>
      </c>
      <c r="CE41" s="46">
        <v>194.40063669999998</v>
      </c>
      <c r="CF41" s="46">
        <v>194.36138026000006</v>
      </c>
      <c r="CG41" s="46">
        <v>193.91697213000009</v>
      </c>
      <c r="CH41" s="46">
        <v>193.64017412000001</v>
      </c>
      <c r="CI41" s="46">
        <v>195.12732539000001</v>
      </c>
      <c r="CJ41" s="46">
        <v>197.58510052</v>
      </c>
      <c r="CK41" s="46">
        <v>199.29621669000002</v>
      </c>
      <c r="CL41" s="46">
        <v>201.99303460000002</v>
      </c>
      <c r="CM41" s="46">
        <v>204.18995221000003</v>
      </c>
      <c r="CN41" s="46">
        <v>206.90443955000001</v>
      </c>
      <c r="CO41" s="46">
        <v>211.44068523999997</v>
      </c>
      <c r="CP41" s="46">
        <v>215.05251893999997</v>
      </c>
      <c r="CQ41" s="46">
        <v>218.81402844000004</v>
      </c>
      <c r="CR41" s="46">
        <v>224.24243855</v>
      </c>
      <c r="CS41" s="46">
        <v>229.01216196999997</v>
      </c>
      <c r="CT41" s="46">
        <v>237.73546946000002</v>
      </c>
      <c r="CU41" s="46">
        <v>239.87829155</v>
      </c>
      <c r="CV41" s="46">
        <v>241.80642595</v>
      </c>
      <c r="CW41" s="46">
        <v>242.82785212734015</v>
      </c>
      <c r="CX41" s="46">
        <v>244.349719821804</v>
      </c>
      <c r="CY41" s="46">
        <v>244.62321355491042</v>
      </c>
      <c r="CZ41" s="46">
        <v>244.36095033536893</v>
      </c>
      <c r="DA41" s="46">
        <v>242.48982712711572</v>
      </c>
    </row>
    <row r="42" spans="1:105" s="14" customFormat="1">
      <c r="A42" s="90" t="s">
        <v>23</v>
      </c>
      <c r="B42" s="75">
        <v>295.98</v>
      </c>
      <c r="C42" s="75">
        <v>290.8</v>
      </c>
      <c r="D42" s="17">
        <v>292.70999999999998</v>
      </c>
      <c r="E42" s="76">
        <v>290.32</v>
      </c>
      <c r="F42" s="21">
        <v>287.27</v>
      </c>
      <c r="G42" s="21">
        <v>284.92</v>
      </c>
      <c r="H42" s="21">
        <v>285.42</v>
      </c>
      <c r="I42" s="21">
        <v>292.35000000000002</v>
      </c>
      <c r="J42" s="21">
        <v>294.02</v>
      </c>
      <c r="K42" s="21">
        <v>295.33</v>
      </c>
      <c r="L42" s="21">
        <v>293.44</v>
      </c>
      <c r="M42" s="21">
        <v>291.15000000000003</v>
      </c>
      <c r="N42" s="21">
        <v>290.38</v>
      </c>
      <c r="O42" s="21">
        <v>292.76260000000002</v>
      </c>
      <c r="P42" s="21">
        <v>291.45999999999998</v>
      </c>
      <c r="Q42" s="21">
        <v>289.56</v>
      </c>
      <c r="R42" s="21">
        <v>289.61</v>
      </c>
      <c r="S42" s="21">
        <v>289.13</v>
      </c>
      <c r="T42" s="21">
        <v>284.45</v>
      </c>
      <c r="U42" s="21">
        <v>287.26</v>
      </c>
      <c r="V42" s="21">
        <v>281.33</v>
      </c>
      <c r="W42" s="21">
        <v>287.77</v>
      </c>
      <c r="X42" s="21">
        <v>286.10000000000002</v>
      </c>
      <c r="Y42" s="21">
        <v>312.54000000000002</v>
      </c>
      <c r="Z42" s="21">
        <v>282.95</v>
      </c>
      <c r="AA42" s="21">
        <v>281.34000000000003</v>
      </c>
      <c r="AB42" s="21">
        <v>286.43</v>
      </c>
      <c r="AC42" s="21">
        <v>287.8</v>
      </c>
      <c r="AD42" s="21">
        <v>281.37</v>
      </c>
      <c r="AE42" s="21">
        <v>283.3</v>
      </c>
      <c r="AF42" s="21">
        <v>282.32</v>
      </c>
      <c r="AG42" s="21">
        <v>282.36</v>
      </c>
      <c r="AH42" s="21">
        <v>284.5</v>
      </c>
      <c r="AI42" s="21">
        <v>283.90000000000003</v>
      </c>
      <c r="AJ42" s="21">
        <v>281.09000000000003</v>
      </c>
      <c r="AK42" s="21">
        <v>276.20999999999998</v>
      </c>
      <c r="AL42" s="21">
        <v>277.59000000000003</v>
      </c>
      <c r="AM42" s="21">
        <v>271.39999999999998</v>
      </c>
      <c r="AN42" s="21">
        <v>270.91000000000003</v>
      </c>
      <c r="AO42" s="21">
        <v>269.62</v>
      </c>
      <c r="AP42" s="21">
        <v>270.36</v>
      </c>
      <c r="AQ42" s="21">
        <v>271.99</v>
      </c>
      <c r="AR42" s="21">
        <v>271.22000000000003</v>
      </c>
      <c r="AS42" s="21">
        <v>272.45</v>
      </c>
      <c r="AT42" s="21">
        <v>270.09000000000003</v>
      </c>
      <c r="AU42" s="21">
        <v>270.99</v>
      </c>
      <c r="AV42" s="21">
        <v>270.18</v>
      </c>
      <c r="AW42" s="21">
        <v>276.99</v>
      </c>
      <c r="AX42" s="21">
        <v>276.99</v>
      </c>
      <c r="AY42" s="21">
        <v>276.99</v>
      </c>
      <c r="AZ42" s="21">
        <v>276.99</v>
      </c>
      <c r="BA42" s="94">
        <v>276.99</v>
      </c>
      <c r="BB42" s="93">
        <v>271.8</v>
      </c>
      <c r="BC42" s="21">
        <v>271.8</v>
      </c>
      <c r="BD42" s="21">
        <v>271.8</v>
      </c>
      <c r="BE42" s="21">
        <v>278.81</v>
      </c>
      <c r="BF42" s="21">
        <v>267.49</v>
      </c>
      <c r="BG42" s="21">
        <v>269.11</v>
      </c>
      <c r="BH42" s="21">
        <v>266.38</v>
      </c>
      <c r="BI42" s="21">
        <v>267.85000000000002</v>
      </c>
      <c r="BJ42" s="21">
        <v>265.51</v>
      </c>
      <c r="BK42" s="21">
        <v>268.09000000000003</v>
      </c>
      <c r="BL42" s="21">
        <v>270.07</v>
      </c>
      <c r="BM42" s="21">
        <v>267.57</v>
      </c>
      <c r="BN42" s="21">
        <v>268.42</v>
      </c>
      <c r="BO42" s="21">
        <v>270.75</v>
      </c>
      <c r="BP42" s="21">
        <v>268.54000000000002</v>
      </c>
      <c r="BQ42" s="21">
        <v>265.74</v>
      </c>
      <c r="BR42" s="21">
        <v>268.73</v>
      </c>
      <c r="BS42" s="21">
        <v>267.06</v>
      </c>
      <c r="BT42" s="21">
        <v>266.47000000000003</v>
      </c>
      <c r="BU42" s="21">
        <v>267.16000000000003</v>
      </c>
      <c r="BV42" s="21">
        <v>263.92</v>
      </c>
      <c r="BW42" s="21">
        <v>267.89</v>
      </c>
      <c r="BX42" s="21">
        <v>268.49</v>
      </c>
      <c r="BY42" s="21">
        <v>267.12</v>
      </c>
      <c r="BZ42" s="21">
        <v>264.8039</v>
      </c>
      <c r="CA42" s="21">
        <v>267.63</v>
      </c>
      <c r="CB42" s="21">
        <v>268.39999999999998</v>
      </c>
      <c r="CC42" s="21">
        <v>270.25909999999999</v>
      </c>
      <c r="CD42" s="21">
        <v>269.42290000000003</v>
      </c>
      <c r="CE42" s="21">
        <v>271.02950000000004</v>
      </c>
      <c r="CF42" s="21">
        <v>269.89999999999998</v>
      </c>
      <c r="CG42" s="21">
        <v>268.57830000000001</v>
      </c>
      <c r="CH42" s="21">
        <v>269.41000000000003</v>
      </c>
      <c r="CI42" s="21">
        <v>272.64060000000001</v>
      </c>
      <c r="CJ42" s="21">
        <v>269.38710000000003</v>
      </c>
      <c r="CK42" s="21">
        <v>269.2</v>
      </c>
      <c r="CL42" s="21">
        <v>272.50760000000002</v>
      </c>
      <c r="CM42" s="21">
        <v>271.58710000000002</v>
      </c>
      <c r="CN42" s="21">
        <v>269.68119999999999</v>
      </c>
      <c r="CO42" s="21">
        <v>273.29610000000002</v>
      </c>
      <c r="CP42" s="21">
        <v>269.38659999999999</v>
      </c>
      <c r="CQ42" s="21">
        <v>271.4436</v>
      </c>
      <c r="CR42" s="21">
        <v>275.84000000000003</v>
      </c>
      <c r="CS42" s="21">
        <v>272.45999999999998</v>
      </c>
      <c r="CT42" s="21">
        <v>275.2</v>
      </c>
      <c r="CU42" s="21">
        <v>269.73700000000002</v>
      </c>
      <c r="CV42" s="21">
        <v>273.27550000000002</v>
      </c>
      <c r="CW42" s="21">
        <v>270.51320000000004</v>
      </c>
      <c r="CX42" s="21">
        <v>282.98670000000004</v>
      </c>
      <c r="CY42" s="21">
        <v>295.25420000000003</v>
      </c>
      <c r="CZ42" s="21">
        <v>250.88</v>
      </c>
      <c r="DA42" s="21">
        <v>256.08969999999999</v>
      </c>
    </row>
    <row r="43" spans="1:105" s="14" customFormat="1">
      <c r="A43" s="90" t="s">
        <v>24</v>
      </c>
      <c r="B43" s="75">
        <v>170.79</v>
      </c>
      <c r="C43" s="75">
        <v>170.79</v>
      </c>
      <c r="D43" s="17">
        <v>170.79</v>
      </c>
      <c r="E43" s="76">
        <v>170.79</v>
      </c>
      <c r="F43" s="21">
        <v>170.09</v>
      </c>
      <c r="G43" s="21">
        <v>170.09</v>
      </c>
      <c r="H43" s="21">
        <v>170.79</v>
      </c>
      <c r="I43" s="21">
        <v>172.91</v>
      </c>
      <c r="J43" s="21">
        <v>172.91</v>
      </c>
      <c r="K43" s="21">
        <v>172.91</v>
      </c>
      <c r="L43" s="21">
        <v>172.91</v>
      </c>
      <c r="M43" s="21">
        <v>172.91</v>
      </c>
      <c r="N43" s="21">
        <v>172.91</v>
      </c>
      <c r="O43" s="21">
        <v>172.91</v>
      </c>
      <c r="P43" s="21">
        <v>172.91</v>
      </c>
      <c r="Q43" s="21">
        <v>172.91</v>
      </c>
      <c r="R43" s="21">
        <v>172.91</v>
      </c>
      <c r="S43" s="21">
        <v>172.91</v>
      </c>
      <c r="T43" s="21">
        <v>172.91</v>
      </c>
      <c r="U43" s="21">
        <v>172.91</v>
      </c>
      <c r="V43" s="21">
        <v>172.91</v>
      </c>
      <c r="W43" s="21">
        <v>172.91</v>
      </c>
      <c r="X43" s="21">
        <v>172.91</v>
      </c>
      <c r="Y43" s="21">
        <v>172.91</v>
      </c>
      <c r="Z43" s="21">
        <v>172.91</v>
      </c>
      <c r="AA43" s="21">
        <v>172.91</v>
      </c>
      <c r="AB43" s="21">
        <v>172.91</v>
      </c>
      <c r="AC43" s="21">
        <v>165.32</v>
      </c>
      <c r="AD43" s="21">
        <v>161.87</v>
      </c>
      <c r="AE43" s="21">
        <v>154.80000000000001</v>
      </c>
      <c r="AF43" s="21">
        <v>152.83000000000001</v>
      </c>
      <c r="AG43" s="21">
        <v>157.22999999999999</v>
      </c>
      <c r="AH43" s="21">
        <v>157.22999999999999</v>
      </c>
      <c r="AI43" s="21">
        <v>163.21</v>
      </c>
      <c r="AJ43" s="21">
        <v>168.08530000000002</v>
      </c>
      <c r="AK43" s="21">
        <v>166.7448</v>
      </c>
      <c r="AL43" s="21">
        <v>172.91</v>
      </c>
      <c r="AM43" s="21">
        <v>172.91</v>
      </c>
      <c r="AN43" s="21">
        <v>172.91</v>
      </c>
      <c r="AO43" s="21">
        <v>169.20930000000001</v>
      </c>
      <c r="AP43" s="21">
        <v>170.38660000000002</v>
      </c>
      <c r="AQ43" s="21">
        <v>172.91</v>
      </c>
      <c r="AR43" s="21">
        <v>172.91</v>
      </c>
      <c r="AS43" s="21">
        <v>172.91</v>
      </c>
      <c r="AT43" s="21">
        <v>172.91</v>
      </c>
      <c r="AU43" s="21">
        <v>172.91</v>
      </c>
      <c r="AV43" s="21">
        <v>172.91</v>
      </c>
      <c r="AW43" s="21">
        <v>172.91</v>
      </c>
      <c r="AX43" s="21">
        <v>172.91</v>
      </c>
      <c r="AY43" s="21">
        <v>184.72</v>
      </c>
      <c r="AZ43" s="21">
        <v>172.91</v>
      </c>
      <c r="BA43" s="94">
        <v>172.91</v>
      </c>
      <c r="BB43" s="93">
        <v>172.91</v>
      </c>
      <c r="BC43" s="21">
        <v>172.91</v>
      </c>
      <c r="BD43" s="21">
        <v>170.20000000000002</v>
      </c>
      <c r="BE43" s="21">
        <v>167.37</v>
      </c>
      <c r="BF43" s="21">
        <v>162.66</v>
      </c>
      <c r="BG43" s="21">
        <v>165.95000000000002</v>
      </c>
      <c r="BH43" s="21">
        <v>165.18</v>
      </c>
      <c r="BI43" s="21">
        <v>164.92000000000002</v>
      </c>
      <c r="BJ43" s="21">
        <v>161.84</v>
      </c>
      <c r="BK43" s="21">
        <v>167.35</v>
      </c>
      <c r="BL43" s="21">
        <v>165.34</v>
      </c>
      <c r="BM43" s="21">
        <v>163.83000000000001</v>
      </c>
      <c r="BN43" s="21">
        <v>172.91</v>
      </c>
      <c r="BO43" s="21">
        <v>172.32</v>
      </c>
      <c r="BP43" s="21">
        <v>172.91</v>
      </c>
      <c r="BQ43" s="21">
        <v>170.93</v>
      </c>
      <c r="BR43" s="21">
        <v>161.86000000000001</v>
      </c>
      <c r="BS43" s="21">
        <v>169.53</v>
      </c>
      <c r="BT43" s="21">
        <v>160.13400000000001</v>
      </c>
      <c r="BU43" s="21">
        <v>163.91</v>
      </c>
      <c r="BV43" s="21">
        <v>157.32</v>
      </c>
      <c r="BW43" s="21">
        <v>156.15600000000001</v>
      </c>
      <c r="BX43" s="21">
        <v>155.52719999999999</v>
      </c>
      <c r="BY43" s="21">
        <v>156.58000000000001</v>
      </c>
      <c r="BZ43" s="21">
        <v>156.06829999999999</v>
      </c>
      <c r="CA43" s="21">
        <v>155.98170000000002</v>
      </c>
      <c r="CB43" s="21">
        <v>152.29</v>
      </c>
      <c r="CC43" s="21">
        <v>154.21</v>
      </c>
      <c r="CD43" s="21">
        <v>149.94750000000002</v>
      </c>
      <c r="CE43" s="21">
        <v>148.32</v>
      </c>
      <c r="CF43" s="21">
        <v>147.72800000000001</v>
      </c>
      <c r="CG43" s="21">
        <v>150.47060000000002</v>
      </c>
      <c r="CH43" s="21">
        <v>147.94</v>
      </c>
      <c r="CI43" s="21">
        <v>148.21090000000001</v>
      </c>
      <c r="CJ43" s="21">
        <v>148.70170000000002</v>
      </c>
      <c r="CK43" s="21">
        <v>153.18370000000002</v>
      </c>
      <c r="CL43" s="21">
        <v>158.37</v>
      </c>
      <c r="CM43" s="21">
        <v>156.0966</v>
      </c>
      <c r="CN43" s="21">
        <v>160.06</v>
      </c>
      <c r="CO43" s="21">
        <v>159.32130000000001</v>
      </c>
      <c r="CP43" s="21">
        <v>161.9</v>
      </c>
      <c r="CQ43" s="21">
        <v>162.44</v>
      </c>
      <c r="CR43" s="21">
        <v>157.30000000000001</v>
      </c>
      <c r="CS43" s="21">
        <v>163.59</v>
      </c>
      <c r="CT43" s="21">
        <v>163</v>
      </c>
      <c r="CU43" s="21">
        <v>164.54</v>
      </c>
      <c r="CV43" s="21">
        <v>164.74</v>
      </c>
      <c r="CW43" s="21">
        <v>169.44</v>
      </c>
      <c r="CX43" s="21">
        <v>163.69</v>
      </c>
      <c r="CY43" s="21">
        <v>168.02</v>
      </c>
      <c r="CZ43" s="21">
        <v>170.18</v>
      </c>
      <c r="DA43" s="21">
        <v>172.91</v>
      </c>
    </row>
    <row r="44" spans="1:105" s="14" customFormat="1" ht="15.75" thickBot="1">
      <c r="A44" s="91" t="s">
        <v>25</v>
      </c>
      <c r="B44" s="75">
        <v>209.37</v>
      </c>
      <c r="C44" s="75">
        <v>216.15</v>
      </c>
      <c r="D44" s="17">
        <v>215.63</v>
      </c>
      <c r="E44" s="76">
        <v>210</v>
      </c>
      <c r="F44" s="21">
        <v>216.70000000000002</v>
      </c>
      <c r="G44" s="21">
        <v>202.1</v>
      </c>
      <c r="H44" s="21">
        <v>181.11</v>
      </c>
      <c r="I44" s="21">
        <v>209.08</v>
      </c>
      <c r="J44" s="21">
        <v>207.87</v>
      </c>
      <c r="K44" s="21">
        <v>214.42000000000002</v>
      </c>
      <c r="L44" s="21">
        <v>231.56</v>
      </c>
      <c r="M44" s="21">
        <v>240.97</v>
      </c>
      <c r="N44" s="21">
        <v>240.55</v>
      </c>
      <c r="O44" s="21">
        <v>230.99</v>
      </c>
      <c r="P44" s="21">
        <v>232.82</v>
      </c>
      <c r="Q44" s="21">
        <v>224</v>
      </c>
      <c r="R44" s="21">
        <v>226.57</v>
      </c>
      <c r="S44" s="21">
        <v>240.83</v>
      </c>
      <c r="T44" s="21">
        <v>233.05</v>
      </c>
      <c r="U44" s="21">
        <v>237.25</v>
      </c>
      <c r="V44" s="21">
        <v>231.3</v>
      </c>
      <c r="W44" s="21">
        <v>236.67000000000002</v>
      </c>
      <c r="X44" s="21">
        <v>234.39000000000001</v>
      </c>
      <c r="Y44" s="21">
        <v>234.08</v>
      </c>
      <c r="Z44" s="21">
        <v>238.69</v>
      </c>
      <c r="AA44" s="21">
        <v>235.57</v>
      </c>
      <c r="AB44" s="21">
        <v>233.75</v>
      </c>
      <c r="AC44" s="21">
        <v>226.35</v>
      </c>
      <c r="AD44" s="21">
        <v>233.03</v>
      </c>
      <c r="AE44" s="21">
        <v>235</v>
      </c>
      <c r="AF44" s="21">
        <v>231.55</v>
      </c>
      <c r="AG44" s="21">
        <v>230.20000000000002</v>
      </c>
      <c r="AH44" s="21">
        <v>236.04</v>
      </c>
      <c r="AI44" s="21">
        <v>235.32</v>
      </c>
      <c r="AJ44" s="21">
        <v>238.39000000000001</v>
      </c>
      <c r="AK44" s="21">
        <v>234.27</v>
      </c>
      <c r="AL44" s="21">
        <v>234</v>
      </c>
      <c r="AM44" s="21">
        <v>231.74</v>
      </c>
      <c r="AN44" s="21">
        <v>234.5</v>
      </c>
      <c r="AO44" s="21">
        <v>233.92000000000002</v>
      </c>
      <c r="AP44" s="21">
        <v>235.54</v>
      </c>
      <c r="AQ44" s="21">
        <v>236.54</v>
      </c>
      <c r="AR44" s="21">
        <v>229.92000000000002</v>
      </c>
      <c r="AS44" s="21">
        <v>235.77</v>
      </c>
      <c r="AT44" s="21">
        <v>231.6</v>
      </c>
      <c r="AU44" s="21">
        <v>233.89000000000001</v>
      </c>
      <c r="AV44" s="21">
        <v>232.62</v>
      </c>
      <c r="AW44" s="21">
        <v>240.11</v>
      </c>
      <c r="AX44" s="21">
        <v>235.41</v>
      </c>
      <c r="AY44" s="21">
        <v>230.65</v>
      </c>
      <c r="AZ44" s="21">
        <v>233.3</v>
      </c>
      <c r="BA44" s="94">
        <v>232.85</v>
      </c>
      <c r="BB44" s="93">
        <v>235.66</v>
      </c>
      <c r="BC44" s="21">
        <v>226.65</v>
      </c>
      <c r="BD44" s="21">
        <v>210.5</v>
      </c>
      <c r="BE44" s="21">
        <v>212.37</v>
      </c>
      <c r="BF44" s="21">
        <v>210.38</v>
      </c>
      <c r="BG44" s="21">
        <v>211.82</v>
      </c>
      <c r="BH44" s="21">
        <v>228.66</v>
      </c>
      <c r="BI44" s="21">
        <v>228.73000000000002</v>
      </c>
      <c r="BJ44" s="21">
        <v>234.57</v>
      </c>
      <c r="BK44" s="21">
        <v>234.52</v>
      </c>
      <c r="BL44" s="21">
        <v>233.13</v>
      </c>
      <c r="BM44" s="21">
        <v>235.73000000000002</v>
      </c>
      <c r="BN44" s="21">
        <v>236.07</v>
      </c>
      <c r="BO44" s="21">
        <v>234.43</v>
      </c>
      <c r="BP44" s="21">
        <v>238.3</v>
      </c>
      <c r="BQ44" s="21">
        <v>234.08</v>
      </c>
      <c r="BR44" s="21">
        <v>232.11</v>
      </c>
      <c r="BS44" s="21">
        <v>229.63</v>
      </c>
      <c r="BT44" s="21">
        <v>234.63</v>
      </c>
      <c r="BU44" s="21">
        <v>232.54</v>
      </c>
      <c r="BV44" s="21">
        <v>231.64000000000001</v>
      </c>
      <c r="BW44" s="21">
        <v>231.11</v>
      </c>
      <c r="BX44" s="21">
        <v>232.45000000000002</v>
      </c>
      <c r="BY44" s="21">
        <v>229.09</v>
      </c>
      <c r="BZ44" s="21">
        <v>229.07</v>
      </c>
      <c r="CA44" s="21">
        <v>232.61</v>
      </c>
      <c r="CB44" s="21">
        <v>232.53</v>
      </c>
      <c r="CC44" s="21">
        <v>230.91</v>
      </c>
      <c r="CD44" s="21">
        <v>229.22</v>
      </c>
      <c r="CE44" s="21">
        <v>231.23000000000002</v>
      </c>
      <c r="CF44" s="21">
        <v>232.64000000000001</v>
      </c>
      <c r="CG44" s="21">
        <v>228.77</v>
      </c>
      <c r="CH44" s="21">
        <v>227.69</v>
      </c>
      <c r="CI44" s="21">
        <v>230.46</v>
      </c>
      <c r="CJ44" s="21">
        <v>231.43</v>
      </c>
      <c r="CK44" s="21">
        <v>229.84</v>
      </c>
      <c r="CL44" s="21">
        <v>234.73000000000002</v>
      </c>
      <c r="CM44" s="21">
        <v>232.02</v>
      </c>
      <c r="CN44" s="21">
        <v>234.92000000000002</v>
      </c>
      <c r="CO44" s="21">
        <v>216.6</v>
      </c>
      <c r="CP44" s="21">
        <v>207.26</v>
      </c>
      <c r="CQ44" s="21">
        <v>204.94</v>
      </c>
      <c r="CR44" s="21">
        <v>207.86</v>
      </c>
      <c r="CS44" s="21">
        <v>211.86</v>
      </c>
      <c r="CT44" s="21">
        <v>208.03</v>
      </c>
      <c r="CU44" s="21">
        <v>202.97</v>
      </c>
      <c r="CV44" s="21">
        <v>208.22</v>
      </c>
      <c r="CW44" s="21">
        <v>206.4</v>
      </c>
      <c r="CX44" s="21">
        <v>210.71</v>
      </c>
      <c r="CY44" s="21">
        <v>206.76</v>
      </c>
      <c r="CZ44" s="21">
        <v>206.76</v>
      </c>
      <c r="DA44" s="21">
        <v>210.04</v>
      </c>
    </row>
    <row r="71" ht="17.850000000000001"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cols>
    <col min="1" max="1" width="7.5703125" style="3" customWidth="1"/>
    <col min="2" max="2" width="14" style="3" customWidth="1"/>
    <col min="3" max="3" width="12.5703125" style="14" customWidth="1"/>
    <col min="4" max="4" width="13.42578125" style="3" customWidth="1"/>
    <col min="5" max="5" width="13.5703125" style="3" customWidth="1"/>
    <col min="6" max="6" width="9.42578125" style="3" customWidth="1"/>
    <col min="7" max="16384" width="9.42578125" style="3"/>
  </cols>
  <sheetData>
    <row r="1" spans="1:8" ht="18.75">
      <c r="B1" s="52" t="s">
        <v>85</v>
      </c>
    </row>
    <row r="2" spans="1:8" s="24" customFormat="1">
      <c r="C2" s="45"/>
    </row>
    <row r="3" spans="1:8">
      <c r="A3" s="13" t="s">
        <v>96</v>
      </c>
      <c r="H3" s="259"/>
    </row>
    <row r="4" spans="1:8" ht="17.100000000000001" customHeight="1" thickBot="1"/>
    <row r="5" spans="1:8" ht="43.35" customHeight="1" thickBot="1">
      <c r="B5" s="43"/>
      <c r="C5" s="42" t="s">
        <v>56</v>
      </c>
      <c r="D5" s="20" t="s">
        <v>26</v>
      </c>
      <c r="E5" s="27" t="s">
        <v>27</v>
      </c>
      <c r="G5" s="13" t="s">
        <v>93</v>
      </c>
    </row>
    <row r="6" spans="1:8">
      <c r="B6" s="40" t="s">
        <v>28</v>
      </c>
      <c r="C6" s="235" t="s">
        <v>72</v>
      </c>
      <c r="D6" s="236"/>
      <c r="E6" s="254"/>
    </row>
    <row r="7" spans="1:8">
      <c r="B7" s="41" t="s">
        <v>29</v>
      </c>
      <c r="C7" s="237">
        <v>200.68</v>
      </c>
      <c r="D7" s="238">
        <v>-5.010799999999989</v>
      </c>
      <c r="E7" s="71">
        <v>-2.436083675108458E-2</v>
      </c>
    </row>
    <row r="8" spans="1:8">
      <c r="B8" s="41" t="s">
        <v>30</v>
      </c>
      <c r="C8" s="237">
        <v>242.7586</v>
      </c>
      <c r="D8" s="238">
        <v>-0.26380000000000337</v>
      </c>
      <c r="E8" s="70">
        <v>-1.0854966455766668E-3</v>
      </c>
    </row>
    <row r="9" spans="1:8">
      <c r="B9" s="41" t="s">
        <v>31</v>
      </c>
      <c r="C9" s="237" t="s">
        <v>72</v>
      </c>
      <c r="D9" s="238"/>
      <c r="E9" s="70"/>
    </row>
    <row r="10" spans="1:8">
      <c r="B10" s="41" t="s">
        <v>32</v>
      </c>
      <c r="C10" s="237" t="s">
        <v>72</v>
      </c>
      <c r="D10" s="239"/>
      <c r="E10" s="70"/>
    </row>
    <row r="11" spans="1:8">
      <c r="B11" s="41" t="s">
        <v>33</v>
      </c>
      <c r="C11" s="237" t="s">
        <v>72</v>
      </c>
      <c r="D11" s="238"/>
      <c r="E11" s="70"/>
    </row>
    <row r="12" spans="1:8">
      <c r="B12" s="41" t="s">
        <v>34</v>
      </c>
      <c r="C12" s="237" t="s">
        <v>72</v>
      </c>
      <c r="D12" s="239"/>
      <c r="E12" s="71"/>
    </row>
    <row r="13" spans="1:8">
      <c r="B13" s="41" t="s">
        <v>35</v>
      </c>
      <c r="C13" s="237">
        <v>222.77</v>
      </c>
      <c r="D13" s="239">
        <v>1.2600000000000193</v>
      </c>
      <c r="E13" s="71">
        <v>5.6882307796488618E-3</v>
      </c>
    </row>
    <row r="14" spans="1:8">
      <c r="B14" s="41" t="s">
        <v>36</v>
      </c>
      <c r="C14" s="237" t="s">
        <v>72</v>
      </c>
      <c r="D14" s="239"/>
      <c r="E14" s="70"/>
    </row>
    <row r="15" spans="1:8">
      <c r="B15" s="41" t="s">
        <v>37</v>
      </c>
      <c r="C15" s="237">
        <v>252.63</v>
      </c>
      <c r="D15" s="239">
        <v>-1.9200000000000159</v>
      </c>
      <c r="E15" s="71">
        <v>-7.5427224513848756E-3</v>
      </c>
    </row>
    <row r="16" spans="1:8">
      <c r="B16" s="41" t="s">
        <v>38</v>
      </c>
      <c r="C16" s="237" t="s">
        <v>72</v>
      </c>
      <c r="D16" s="239"/>
      <c r="E16" s="71"/>
    </row>
    <row r="17" spans="2:5">
      <c r="B17" s="41" t="s">
        <v>39</v>
      </c>
      <c r="C17" s="237">
        <v>346</v>
      </c>
      <c r="D17" s="239">
        <v>0</v>
      </c>
      <c r="E17" s="71">
        <v>0</v>
      </c>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t="s">
        <v>72</v>
      </c>
      <c r="D21" s="238"/>
      <c r="E21" s="71"/>
    </row>
    <row r="22" spans="2:5">
      <c r="B22" s="41" t="s">
        <v>44</v>
      </c>
      <c r="C22" s="237" t="s">
        <v>72</v>
      </c>
      <c r="D22" s="239"/>
      <c r="E22" s="70"/>
    </row>
    <row r="23" spans="2:5">
      <c r="B23" s="41" t="s">
        <v>45</v>
      </c>
      <c r="C23" s="237" t="s">
        <v>72</v>
      </c>
      <c r="D23" s="239"/>
      <c r="E23" s="70"/>
    </row>
    <row r="24" spans="2:5">
      <c r="B24" s="41" t="s">
        <v>46</v>
      </c>
      <c r="C24" s="237" t="s">
        <v>72</v>
      </c>
      <c r="D24" s="239"/>
      <c r="E24" s="70"/>
    </row>
    <row r="25" spans="2:5">
      <c r="B25" s="41" t="s">
        <v>47</v>
      </c>
      <c r="C25" s="237" t="s">
        <v>72</v>
      </c>
      <c r="D25" s="239"/>
      <c r="E25" s="71"/>
    </row>
    <row r="26" spans="2:5">
      <c r="B26" s="41" t="s">
        <v>48</v>
      </c>
      <c r="C26" s="237">
        <v>247.5</v>
      </c>
      <c r="D26" s="239">
        <v>0</v>
      </c>
      <c r="E26" s="70">
        <v>0</v>
      </c>
    </row>
    <row r="27" spans="2:5">
      <c r="B27" s="41" t="s">
        <v>49</v>
      </c>
      <c r="C27" s="237" t="s">
        <v>72</v>
      </c>
      <c r="D27" s="239"/>
      <c r="E27" s="70"/>
    </row>
    <row r="28" spans="2:5">
      <c r="B28" s="218" t="s">
        <v>50</v>
      </c>
      <c r="C28" s="240">
        <v>316.16000000000003</v>
      </c>
      <c r="D28" s="241">
        <v>22.080000000000041</v>
      </c>
      <c r="E28" s="250">
        <v>7.5081610446137148E-2</v>
      </c>
    </row>
    <row r="29" spans="2:5">
      <c r="B29" s="41" t="s">
        <v>51</v>
      </c>
      <c r="C29" s="237">
        <v>238.55</v>
      </c>
      <c r="D29" s="239">
        <v>0</v>
      </c>
      <c r="E29" s="71">
        <v>0</v>
      </c>
    </row>
    <row r="30" spans="2:5">
      <c r="B30" s="41" t="s">
        <v>52</v>
      </c>
      <c r="C30" s="237" t="s">
        <v>72</v>
      </c>
      <c r="D30" s="238"/>
      <c r="E30" s="71"/>
    </row>
    <row r="31" spans="2:5">
      <c r="B31" s="41" t="s">
        <v>53</v>
      </c>
      <c r="C31" s="237" t="s">
        <v>72</v>
      </c>
      <c r="D31" s="239"/>
      <c r="E31" s="70"/>
    </row>
    <row r="32" spans="2:5" ht="15.75" thickBot="1">
      <c r="B32" s="219" t="s">
        <v>54</v>
      </c>
      <c r="C32" s="242">
        <v>276.25968073217723</v>
      </c>
      <c r="D32" s="243">
        <v>0.20254663883537205</v>
      </c>
      <c r="E32" s="251">
        <v>7.3371274935740693E-4</v>
      </c>
    </row>
    <row r="33" spans="1:105">
      <c r="B33" s="15" t="s">
        <v>91</v>
      </c>
    </row>
    <row r="34" spans="1:105">
      <c r="B34" s="16"/>
    </row>
    <row r="35" spans="1:105">
      <c r="B35" s="15" t="s">
        <v>55</v>
      </c>
      <c r="I35" s="53"/>
      <c r="J35" s="53"/>
      <c r="K35" s="53"/>
    </row>
    <row r="36" spans="1:105">
      <c r="I36" s="53"/>
      <c r="J36" s="53"/>
      <c r="K36" s="53"/>
    </row>
    <row r="37" spans="1:105">
      <c r="A37" s="13" t="s">
        <v>94</v>
      </c>
      <c r="I37" s="53"/>
      <c r="J37" s="66"/>
      <c r="K37" s="53"/>
    </row>
    <row r="38" spans="1:105" ht="15.75" thickBot="1">
      <c r="A38" s="13"/>
      <c r="I38" s="53"/>
      <c r="J38" s="66"/>
      <c r="K38" s="53"/>
      <c r="AD38" s="53"/>
      <c r="AE38" s="53"/>
      <c r="AF38" s="53"/>
      <c r="AY38" s="53"/>
      <c r="AZ38" s="53"/>
      <c r="BA38" s="53"/>
      <c r="BB38" s="53"/>
      <c r="BC38" s="53"/>
    </row>
    <row r="39" spans="1:105" ht="15.75" thickBot="1">
      <c r="A39" s="13"/>
      <c r="B39" s="208">
        <v>2023</v>
      </c>
      <c r="C39" s="3"/>
      <c r="G39" s="53"/>
      <c r="H39" s="53"/>
      <c r="I39" s="66"/>
      <c r="J39" s="53"/>
      <c r="K39" s="53"/>
      <c r="AD39" s="67"/>
      <c r="AE39" s="68"/>
      <c r="AF39" s="67"/>
      <c r="BA39" s="95"/>
      <c r="BB39" s="216">
        <v>2024</v>
      </c>
      <c r="BC39" s="19"/>
      <c r="BD39" s="19"/>
      <c r="BE39" s="19"/>
      <c r="BF39" s="19"/>
      <c r="BG39" s="19"/>
      <c r="BH39" s="19"/>
      <c r="BI39" s="19"/>
      <c r="BJ39" s="19"/>
      <c r="BK39" s="19"/>
      <c r="BL39" s="19"/>
      <c r="BM39" s="19"/>
      <c r="BN39" s="19"/>
      <c r="BO39" s="19"/>
      <c r="BP39" s="19"/>
      <c r="BQ39" s="19"/>
      <c r="BR39" s="19"/>
    </row>
    <row r="40" spans="1:105" ht="15.7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261.71613191000006</v>
      </c>
      <c r="C41" s="73">
        <v>255.3312134200001</v>
      </c>
      <c r="D41" s="73">
        <v>253.54606013000003</v>
      </c>
      <c r="E41" s="73">
        <v>257.05118268000001</v>
      </c>
      <c r="F41" s="46">
        <v>256.80833375000003</v>
      </c>
      <c r="G41" s="46">
        <v>256.75035350999997</v>
      </c>
      <c r="H41" s="46">
        <v>258.56549282000003</v>
      </c>
      <c r="I41" s="46">
        <v>259.87220737000007</v>
      </c>
      <c r="J41" s="46">
        <v>261.16413726000002</v>
      </c>
      <c r="K41" s="46">
        <v>261.05970460000003</v>
      </c>
      <c r="L41" s="46">
        <v>262.51262738000003</v>
      </c>
      <c r="M41" s="46">
        <v>264.22798033000004</v>
      </c>
      <c r="N41" s="46">
        <v>264.76848859999996</v>
      </c>
      <c r="O41" s="46">
        <v>266.38504266000001</v>
      </c>
      <c r="P41" s="46">
        <v>267.79713620000001</v>
      </c>
      <c r="Q41" s="46">
        <v>268.02100914000005</v>
      </c>
      <c r="R41" s="46">
        <v>267.04071978000007</v>
      </c>
      <c r="S41" s="46">
        <v>270.25548571000013</v>
      </c>
      <c r="T41" s="46">
        <v>273.40597820000016</v>
      </c>
      <c r="U41" s="46">
        <v>274.63093264000008</v>
      </c>
      <c r="V41" s="46">
        <v>275.56059936000003</v>
      </c>
      <c r="W41" s="46">
        <v>272.5416753400001</v>
      </c>
      <c r="X41" s="46">
        <v>274.8503158900001</v>
      </c>
      <c r="Y41" s="46">
        <v>273.58979161999997</v>
      </c>
      <c r="Z41" s="46">
        <v>269.4391833200001</v>
      </c>
      <c r="AA41" s="46">
        <v>267.34454168000002</v>
      </c>
      <c r="AB41" s="46">
        <v>275.12300503</v>
      </c>
      <c r="AC41" s="46">
        <v>271.42018354999999</v>
      </c>
      <c r="AD41" s="46">
        <v>266.07955775000005</v>
      </c>
      <c r="AE41" s="46">
        <v>268.49041190000003</v>
      </c>
      <c r="AF41" s="46">
        <v>264.33384658000006</v>
      </c>
      <c r="AG41" s="46">
        <v>263.84352321</v>
      </c>
      <c r="AH41" s="46">
        <v>263.44088695000005</v>
      </c>
      <c r="AI41" s="46">
        <v>262.02848475999997</v>
      </c>
      <c r="AJ41" s="46">
        <v>262.99732548000009</v>
      </c>
      <c r="AK41" s="46">
        <v>263.38892013999998</v>
      </c>
      <c r="AL41" s="46">
        <v>261.48590201999997</v>
      </c>
      <c r="AM41" s="46">
        <v>265.46961979000002</v>
      </c>
      <c r="AN41" s="46">
        <v>264.31623855000004</v>
      </c>
      <c r="AO41" s="46">
        <v>261.77366192</v>
      </c>
      <c r="AP41" s="46">
        <v>259.45587604999997</v>
      </c>
      <c r="AQ41" s="46">
        <v>260.20992142</v>
      </c>
      <c r="AR41" s="73">
        <v>261.60489760000002</v>
      </c>
      <c r="AS41" s="73">
        <v>263.75803108000002</v>
      </c>
      <c r="AT41" s="46">
        <v>262.71394037000005</v>
      </c>
      <c r="AU41" s="46">
        <v>259.62526777000005</v>
      </c>
      <c r="AV41" s="46">
        <v>261.77249611999997</v>
      </c>
      <c r="AW41" s="46">
        <v>262.01806105999998</v>
      </c>
      <c r="AX41" s="46">
        <v>260.24560514000007</v>
      </c>
      <c r="AY41" s="46">
        <v>258.04224727000002</v>
      </c>
      <c r="AZ41" s="46">
        <v>262.23106557000006</v>
      </c>
      <c r="BA41" s="209">
        <v>262.32492582000009</v>
      </c>
      <c r="BB41" s="92">
        <v>272.35210000000001</v>
      </c>
      <c r="BC41" s="46">
        <v>266.79840000000002</v>
      </c>
      <c r="BD41" s="46">
        <v>262.93770000000001</v>
      </c>
      <c r="BE41" s="46">
        <v>264.3399</v>
      </c>
      <c r="BF41" s="46">
        <v>262.01479999999998</v>
      </c>
      <c r="BG41" s="46">
        <v>263.39049999999997</v>
      </c>
      <c r="BH41" s="46">
        <v>265.41879999999998</v>
      </c>
      <c r="BI41" s="46">
        <v>263.76229999999998</v>
      </c>
      <c r="BJ41" s="46">
        <v>264.13690000000003</v>
      </c>
      <c r="BK41" s="46">
        <v>264.8587</v>
      </c>
      <c r="BL41" s="46">
        <v>263.6524</v>
      </c>
      <c r="BM41" s="46">
        <v>264.7285</v>
      </c>
      <c r="BN41" s="46">
        <v>265.94159999999999</v>
      </c>
      <c r="BO41" s="46">
        <v>266.8811</v>
      </c>
      <c r="BP41" s="46">
        <v>264.46929999999998</v>
      </c>
      <c r="BQ41" s="46">
        <v>263.91989999999998</v>
      </c>
      <c r="BR41" s="46">
        <v>268.27449999999999</v>
      </c>
      <c r="BS41" s="46">
        <v>267.6703</v>
      </c>
      <c r="BT41" s="46">
        <v>269.11419999999998</v>
      </c>
      <c r="BU41" s="46">
        <v>270.55446710342613</v>
      </c>
      <c r="BV41" s="46">
        <v>272.78385357104503</v>
      </c>
      <c r="BW41" s="46">
        <v>275.00229067769305</v>
      </c>
      <c r="BX41" s="46">
        <v>271.70771740951562</v>
      </c>
      <c r="BY41" s="46">
        <v>271.2476397916443</v>
      </c>
      <c r="BZ41" s="46">
        <v>271.35160924712704</v>
      </c>
      <c r="CA41" s="46">
        <v>274.45993791214687</v>
      </c>
      <c r="CB41" s="46">
        <v>274.65784515783838</v>
      </c>
      <c r="CC41" s="46">
        <v>276.074131824505</v>
      </c>
      <c r="CD41" s="46">
        <v>277.23349005885495</v>
      </c>
      <c r="CE41" s="46">
        <v>278.22816232209738</v>
      </c>
      <c r="CF41" s="46">
        <v>276.26201547351525</v>
      </c>
      <c r="CG41" s="46">
        <v>272.56490123060462</v>
      </c>
      <c r="CH41" s="46">
        <v>273.64246129481006</v>
      </c>
      <c r="CI41" s="46">
        <v>277.18644660246122</v>
      </c>
      <c r="CJ41" s="46">
        <v>279.68376884965221</v>
      </c>
      <c r="CK41" s="46">
        <v>277.67976677367574</v>
      </c>
      <c r="CL41" s="46">
        <v>277.92934139111827</v>
      </c>
      <c r="CM41" s="46">
        <v>277.31394408774742</v>
      </c>
      <c r="CN41" s="46">
        <v>282.98083789192083</v>
      </c>
      <c r="CO41" s="46">
        <v>277.69792017121461</v>
      </c>
      <c r="CP41" s="46">
        <v>278.25018624933125</v>
      </c>
      <c r="CQ41" s="46">
        <v>280.09779907972182</v>
      </c>
      <c r="CR41" s="46">
        <v>279.7752334296415</v>
      </c>
      <c r="CS41" s="46">
        <v>281.01068092027822</v>
      </c>
      <c r="CT41" s="46">
        <v>281.57406799357949</v>
      </c>
      <c r="CU41" s="46">
        <v>277.95546328517918</v>
      </c>
      <c r="CV41" s="46">
        <v>272.83669353665056</v>
      </c>
      <c r="CW41" s="46">
        <v>273.58154599657468</v>
      </c>
      <c r="CX41" s="46">
        <v>274.11456212802398</v>
      </c>
      <c r="CY41" s="46">
        <v>274.25101365874548</v>
      </c>
      <c r="CZ41" s="46">
        <v>276.05713409334186</v>
      </c>
      <c r="DA41" s="46">
        <v>276.25968073217723</v>
      </c>
    </row>
    <row r="42" spans="1:105">
      <c r="A42" s="97" t="s">
        <v>23</v>
      </c>
      <c r="B42" s="75">
        <v>402</v>
      </c>
      <c r="C42" s="17">
        <v>402</v>
      </c>
      <c r="D42" s="17">
        <v>402</v>
      </c>
      <c r="E42" s="17">
        <v>402</v>
      </c>
      <c r="F42" s="21">
        <v>402</v>
      </c>
      <c r="G42" s="21">
        <v>402</v>
      </c>
      <c r="H42" s="21">
        <v>402</v>
      </c>
      <c r="I42" s="21">
        <v>402</v>
      </c>
      <c r="J42" s="21">
        <v>402</v>
      </c>
      <c r="K42" s="21">
        <v>402</v>
      </c>
      <c r="L42" s="21">
        <v>402</v>
      </c>
      <c r="M42" s="21">
        <v>407</v>
      </c>
      <c r="N42" s="21">
        <v>407</v>
      </c>
      <c r="O42" s="21">
        <v>407</v>
      </c>
      <c r="P42" s="21">
        <v>407</v>
      </c>
      <c r="Q42" s="21">
        <v>407</v>
      </c>
      <c r="R42" s="21">
        <v>407</v>
      </c>
      <c r="S42" s="21">
        <v>407</v>
      </c>
      <c r="T42" s="21">
        <v>411</v>
      </c>
      <c r="U42" s="21">
        <v>411</v>
      </c>
      <c r="V42" s="21">
        <v>411</v>
      </c>
      <c r="W42" s="21">
        <v>411</v>
      </c>
      <c r="X42" s="21">
        <v>411</v>
      </c>
      <c r="Y42" s="21">
        <v>409</v>
      </c>
      <c r="Z42" s="21">
        <v>409</v>
      </c>
      <c r="AA42" s="21">
        <v>409</v>
      </c>
      <c r="AB42" s="21">
        <v>409</v>
      </c>
      <c r="AC42" s="21">
        <v>409</v>
      </c>
      <c r="AD42" s="21">
        <v>409</v>
      </c>
      <c r="AE42" s="21">
        <v>409</v>
      </c>
      <c r="AF42" s="21">
        <v>409</v>
      </c>
      <c r="AG42" s="21">
        <v>409</v>
      </c>
      <c r="AH42" s="21">
        <v>410</v>
      </c>
      <c r="AI42" s="21">
        <v>410</v>
      </c>
      <c r="AJ42" s="21">
        <v>410</v>
      </c>
      <c r="AK42" s="21">
        <v>410</v>
      </c>
      <c r="AL42" s="21">
        <v>410</v>
      </c>
      <c r="AM42" s="21">
        <v>412</v>
      </c>
      <c r="AN42" s="21">
        <v>412</v>
      </c>
      <c r="AO42" s="21">
        <v>412</v>
      </c>
      <c r="AP42" s="21">
        <v>419</v>
      </c>
      <c r="AQ42" s="21">
        <v>419</v>
      </c>
      <c r="AR42" s="17">
        <v>419</v>
      </c>
      <c r="AS42" s="17">
        <v>419</v>
      </c>
      <c r="AT42" s="21">
        <v>419</v>
      </c>
      <c r="AU42" s="21">
        <v>419</v>
      </c>
      <c r="AV42" s="21">
        <v>419</v>
      </c>
      <c r="AW42" s="21">
        <v>419</v>
      </c>
      <c r="AX42" s="21">
        <v>419</v>
      </c>
      <c r="AY42" s="21">
        <v>419</v>
      </c>
      <c r="AZ42" s="21">
        <v>419</v>
      </c>
      <c r="BA42" s="94">
        <v>419</v>
      </c>
      <c r="BB42" s="93">
        <v>419</v>
      </c>
      <c r="BC42" s="21">
        <v>422</v>
      </c>
      <c r="BD42" s="21">
        <v>422</v>
      </c>
      <c r="BE42" s="21">
        <v>422</v>
      </c>
      <c r="BF42" s="21">
        <v>422</v>
      </c>
      <c r="BG42" s="21">
        <v>422</v>
      </c>
      <c r="BH42" s="21">
        <v>422</v>
      </c>
      <c r="BI42" s="21">
        <v>422</v>
      </c>
      <c r="BJ42" s="21">
        <v>422</v>
      </c>
      <c r="BK42" s="21">
        <v>422</v>
      </c>
      <c r="BL42" s="21">
        <v>422</v>
      </c>
      <c r="BM42" s="21">
        <v>424</v>
      </c>
      <c r="BN42" s="21">
        <v>424</v>
      </c>
      <c r="BO42" s="21">
        <v>424</v>
      </c>
      <c r="BP42" s="21">
        <v>424</v>
      </c>
      <c r="BQ42" s="21">
        <v>425</v>
      </c>
      <c r="BR42" s="21">
        <v>425</v>
      </c>
      <c r="BS42" s="21">
        <v>425</v>
      </c>
      <c r="BT42" s="21">
        <v>424</v>
      </c>
      <c r="BU42" s="21">
        <v>424</v>
      </c>
      <c r="BV42" s="21">
        <v>424</v>
      </c>
      <c r="BW42" s="21">
        <v>424</v>
      </c>
      <c r="BX42" s="21">
        <v>424</v>
      </c>
      <c r="BY42" s="21">
        <v>424</v>
      </c>
      <c r="BZ42" s="21">
        <v>424</v>
      </c>
      <c r="CA42" s="21">
        <v>424</v>
      </c>
      <c r="CB42" s="21">
        <v>424</v>
      </c>
      <c r="CC42" s="21">
        <v>424</v>
      </c>
      <c r="CD42" s="21">
        <v>425</v>
      </c>
      <c r="CE42" s="21">
        <v>425</v>
      </c>
      <c r="CF42" s="21">
        <v>425</v>
      </c>
      <c r="CG42" s="21">
        <v>425</v>
      </c>
      <c r="CH42" s="21">
        <v>425</v>
      </c>
      <c r="CI42" s="21">
        <v>425</v>
      </c>
      <c r="CJ42" s="21">
        <v>425</v>
      </c>
      <c r="CK42" s="21">
        <v>425</v>
      </c>
      <c r="CL42" s="21">
        <v>425</v>
      </c>
      <c r="CM42" s="21">
        <v>426</v>
      </c>
      <c r="CN42" s="21">
        <v>426</v>
      </c>
      <c r="CO42" s="21">
        <v>426</v>
      </c>
      <c r="CP42" s="21">
        <v>426</v>
      </c>
      <c r="CQ42" s="21">
        <v>426</v>
      </c>
      <c r="CR42" s="21">
        <v>426</v>
      </c>
      <c r="CS42" s="21">
        <v>426</v>
      </c>
      <c r="CT42" s="21">
        <v>426</v>
      </c>
      <c r="CU42" s="21">
        <v>427</v>
      </c>
      <c r="CV42" s="21">
        <v>427</v>
      </c>
      <c r="CW42" s="21">
        <v>427</v>
      </c>
      <c r="CX42" s="21">
        <v>430</v>
      </c>
      <c r="CY42" s="21">
        <v>430</v>
      </c>
      <c r="CZ42" s="21">
        <v>346</v>
      </c>
      <c r="DA42" s="21">
        <v>346</v>
      </c>
    </row>
    <row r="43" spans="1:105">
      <c r="A43" s="97" t="s">
        <v>24</v>
      </c>
      <c r="B43" s="75">
        <v>174</v>
      </c>
      <c r="C43" s="17">
        <v>169.98310000000001</v>
      </c>
      <c r="D43" s="17">
        <v>165.5736</v>
      </c>
      <c r="E43" s="17">
        <v>174</v>
      </c>
      <c r="F43" s="21">
        <v>174</v>
      </c>
      <c r="G43" s="21">
        <v>174</v>
      </c>
      <c r="H43" s="21">
        <v>174</v>
      </c>
      <c r="I43" s="21">
        <v>174</v>
      </c>
      <c r="J43" s="21">
        <v>174</v>
      </c>
      <c r="K43" s="21">
        <v>174</v>
      </c>
      <c r="L43" s="21">
        <v>174</v>
      </c>
      <c r="M43" s="21">
        <v>174</v>
      </c>
      <c r="N43" s="21">
        <v>174</v>
      </c>
      <c r="O43" s="21">
        <v>174</v>
      </c>
      <c r="P43" s="21">
        <v>174</v>
      </c>
      <c r="Q43" s="21">
        <v>174</v>
      </c>
      <c r="R43" s="21">
        <v>174</v>
      </c>
      <c r="S43" s="21">
        <v>174</v>
      </c>
      <c r="T43" s="21">
        <v>174</v>
      </c>
      <c r="U43" s="21">
        <v>174</v>
      </c>
      <c r="V43" s="21">
        <v>174</v>
      </c>
      <c r="W43" s="21">
        <v>174</v>
      </c>
      <c r="X43" s="21">
        <v>203.7278</v>
      </c>
      <c r="Y43" s="21">
        <v>200.68550000000002</v>
      </c>
      <c r="Z43" s="21">
        <v>183.27540000000002</v>
      </c>
      <c r="AA43" s="21">
        <v>167.85830000000001</v>
      </c>
      <c r="AB43" s="21">
        <v>212.506</v>
      </c>
      <c r="AC43" s="21">
        <v>201.9452</v>
      </c>
      <c r="AD43" s="21">
        <v>186.018</v>
      </c>
      <c r="AE43" s="21">
        <v>197.0926</v>
      </c>
      <c r="AF43" s="21">
        <v>187.68390000000002</v>
      </c>
      <c r="AG43" s="21">
        <v>185.77360000000002</v>
      </c>
      <c r="AH43" s="21">
        <v>185.9513</v>
      </c>
      <c r="AI43" s="21">
        <v>175.33150000000001</v>
      </c>
      <c r="AJ43" s="21">
        <v>181.54330000000002</v>
      </c>
      <c r="AK43" s="21">
        <v>178.20670000000001</v>
      </c>
      <c r="AL43" s="21">
        <v>165.69660000000002</v>
      </c>
      <c r="AM43" s="21">
        <v>181.15870000000001</v>
      </c>
      <c r="AN43" s="21">
        <v>181.1242</v>
      </c>
      <c r="AO43" s="21">
        <v>164.37</v>
      </c>
      <c r="AP43" s="21">
        <v>158.7278</v>
      </c>
      <c r="AQ43" s="21">
        <v>163.46440000000001</v>
      </c>
      <c r="AR43" s="17">
        <v>169.65990000000002</v>
      </c>
      <c r="AS43" s="17">
        <v>182.92510000000001</v>
      </c>
      <c r="AT43" s="21">
        <v>175.52430000000001</v>
      </c>
      <c r="AU43" s="21">
        <v>163.88200000000001</v>
      </c>
      <c r="AV43" s="21">
        <v>174.136</v>
      </c>
      <c r="AW43" s="21">
        <v>171.4</v>
      </c>
      <c r="AX43" s="21">
        <v>162.33590000000001</v>
      </c>
      <c r="AY43" s="21">
        <v>152.76240000000001</v>
      </c>
      <c r="AZ43" s="21">
        <v>168.7389</v>
      </c>
      <c r="BA43" s="94">
        <v>168.65890000000002</v>
      </c>
      <c r="BB43" s="93">
        <v>191.4059</v>
      </c>
      <c r="BC43" s="21">
        <v>179.92590000000001</v>
      </c>
      <c r="BD43" s="21">
        <v>165.5754</v>
      </c>
      <c r="BE43" s="21">
        <v>171.86500000000001</v>
      </c>
      <c r="BF43" s="21">
        <v>173.3784</v>
      </c>
      <c r="BG43" s="21">
        <v>184.1413</v>
      </c>
      <c r="BH43" s="21">
        <v>190.00410000000002</v>
      </c>
      <c r="BI43" s="21">
        <v>186.63380000000001</v>
      </c>
      <c r="BJ43" s="21">
        <v>192.2433</v>
      </c>
      <c r="BK43" s="21">
        <v>193.27600000000001</v>
      </c>
      <c r="BL43" s="21">
        <v>189.49460000000002</v>
      </c>
      <c r="BM43" s="21">
        <v>195.10320000000002</v>
      </c>
      <c r="BN43" s="21">
        <v>196.6232</v>
      </c>
      <c r="BO43" s="21">
        <v>199.3896</v>
      </c>
      <c r="BP43" s="21">
        <v>184.5487</v>
      </c>
      <c r="BQ43" s="21">
        <v>209.9556</v>
      </c>
      <c r="BR43" s="21">
        <v>194.09060000000002</v>
      </c>
      <c r="BS43" s="21">
        <v>193.9238</v>
      </c>
      <c r="BT43" s="21">
        <v>210.07260000000002</v>
      </c>
      <c r="BU43" s="21">
        <v>201.8167</v>
      </c>
      <c r="BV43" s="21">
        <v>206.4563</v>
      </c>
      <c r="BW43" s="21">
        <v>209.48090000000002</v>
      </c>
      <c r="BX43" s="21">
        <v>198.6183</v>
      </c>
      <c r="BY43" s="21">
        <v>195.96090000000001</v>
      </c>
      <c r="BZ43" s="21">
        <v>213.70790000000002</v>
      </c>
      <c r="CA43" s="21">
        <v>207.63240000000002</v>
      </c>
      <c r="CB43" s="21">
        <v>206.82900000000001</v>
      </c>
      <c r="CC43" s="21">
        <v>207.9932</v>
      </c>
      <c r="CD43" s="21">
        <v>210.52510000000001</v>
      </c>
      <c r="CE43" s="21">
        <v>213.54430000000002</v>
      </c>
      <c r="CF43" s="21">
        <v>207.53060000000002</v>
      </c>
      <c r="CG43" s="21">
        <v>187.649</v>
      </c>
      <c r="CH43" s="21">
        <v>189.21860000000001</v>
      </c>
      <c r="CI43" s="21">
        <v>208.57760000000002</v>
      </c>
      <c r="CJ43" s="21">
        <v>213.76930000000002</v>
      </c>
      <c r="CK43" s="21">
        <v>207.47910000000002</v>
      </c>
      <c r="CL43" s="21">
        <v>218.45790000000002</v>
      </c>
      <c r="CM43" s="21">
        <v>217.4143</v>
      </c>
      <c r="CN43" s="21">
        <v>222.625</v>
      </c>
      <c r="CO43" s="21">
        <v>197.2861</v>
      </c>
      <c r="CP43" s="21">
        <v>194.02690000000001</v>
      </c>
      <c r="CQ43" s="21">
        <v>198.1781</v>
      </c>
      <c r="CR43" s="21">
        <v>200.5471</v>
      </c>
      <c r="CS43" s="21">
        <v>207.2955</v>
      </c>
      <c r="CT43" s="21">
        <v>220.8835</v>
      </c>
      <c r="CU43" s="21">
        <v>194.73180000000002</v>
      </c>
      <c r="CV43" s="21">
        <v>176.5737</v>
      </c>
      <c r="CW43" s="21">
        <v>176.6172</v>
      </c>
      <c r="CX43" s="21">
        <v>217.47110000000001</v>
      </c>
      <c r="CY43" s="21">
        <v>179.8545</v>
      </c>
      <c r="CZ43" s="21">
        <v>191.46130000000002</v>
      </c>
      <c r="DA43" s="21">
        <v>200.68</v>
      </c>
    </row>
    <row r="44" spans="1:105" ht="15.75" thickBot="1">
      <c r="A44" s="98" t="s">
        <v>25</v>
      </c>
      <c r="B44" s="75">
        <v>309.84000000000003</v>
      </c>
      <c r="C44" s="17">
        <v>313.40000000000003</v>
      </c>
      <c r="D44" s="17">
        <v>287.81</v>
      </c>
      <c r="E44" s="17">
        <v>318.98</v>
      </c>
      <c r="F44" s="21">
        <v>318.13</v>
      </c>
      <c r="G44" s="21">
        <v>316.99</v>
      </c>
      <c r="H44" s="21">
        <v>323.47000000000003</v>
      </c>
      <c r="I44" s="21">
        <v>314</v>
      </c>
      <c r="J44" s="21">
        <v>315.35000000000002</v>
      </c>
      <c r="K44" s="21">
        <v>316.13</v>
      </c>
      <c r="L44" s="21">
        <v>316.55</v>
      </c>
      <c r="M44" s="21">
        <v>324.27</v>
      </c>
      <c r="N44" s="21">
        <v>313.49</v>
      </c>
      <c r="O44" s="21">
        <v>318.17</v>
      </c>
      <c r="P44" s="21">
        <v>312.7</v>
      </c>
      <c r="Q44" s="21">
        <v>314.07</v>
      </c>
      <c r="R44" s="21">
        <v>310.87</v>
      </c>
      <c r="S44" s="21">
        <v>311.69</v>
      </c>
      <c r="T44" s="21">
        <v>311.13</v>
      </c>
      <c r="U44" s="21">
        <v>310.42</v>
      </c>
      <c r="V44" s="21">
        <v>307.76</v>
      </c>
      <c r="W44" s="21">
        <v>277.34000000000003</v>
      </c>
      <c r="X44" s="21">
        <v>311.28000000000003</v>
      </c>
      <c r="Y44" s="21">
        <v>306.64</v>
      </c>
      <c r="Z44" s="21">
        <v>311.10000000000002</v>
      </c>
      <c r="AA44" s="21">
        <v>311.62</v>
      </c>
      <c r="AB44" s="21">
        <v>307.04000000000002</v>
      </c>
      <c r="AC44" s="21">
        <v>307.23</v>
      </c>
      <c r="AD44" s="21">
        <v>302.45</v>
      </c>
      <c r="AE44" s="21">
        <v>304.14</v>
      </c>
      <c r="AF44" s="21">
        <v>292.49</v>
      </c>
      <c r="AG44" s="21">
        <v>302.41000000000003</v>
      </c>
      <c r="AH44" s="21">
        <v>294.3</v>
      </c>
      <c r="AI44" s="21">
        <v>303.10000000000002</v>
      </c>
      <c r="AJ44" s="21">
        <v>306.13</v>
      </c>
      <c r="AK44" s="21">
        <v>301.32</v>
      </c>
      <c r="AL44" s="21">
        <v>306.40000000000003</v>
      </c>
      <c r="AM44" s="21">
        <v>308.12</v>
      </c>
      <c r="AN44" s="21">
        <v>306.62</v>
      </c>
      <c r="AO44" s="21">
        <v>306.10000000000002</v>
      </c>
      <c r="AP44" s="21">
        <v>300</v>
      </c>
      <c r="AQ44" s="21">
        <v>305.24</v>
      </c>
      <c r="AR44" s="17">
        <v>301.07</v>
      </c>
      <c r="AS44" s="17">
        <v>305.52</v>
      </c>
      <c r="AT44" s="21">
        <v>310.58</v>
      </c>
      <c r="AU44" s="21">
        <v>275.45999999999998</v>
      </c>
      <c r="AV44" s="21">
        <v>293.51</v>
      </c>
      <c r="AW44" s="21">
        <v>296.90000000000003</v>
      </c>
      <c r="AX44" s="21">
        <v>308.8</v>
      </c>
      <c r="AY44" s="21">
        <v>295.97000000000003</v>
      </c>
      <c r="AZ44" s="21">
        <v>315.82</v>
      </c>
      <c r="BA44" s="94">
        <v>305.97000000000003</v>
      </c>
      <c r="BB44" s="93">
        <v>300.70999999999998</v>
      </c>
      <c r="BC44" s="21">
        <v>307.09000000000003</v>
      </c>
      <c r="BD44" s="21">
        <v>305.92</v>
      </c>
      <c r="BE44" s="21">
        <v>301.97000000000003</v>
      </c>
      <c r="BF44" s="21">
        <v>257.83</v>
      </c>
      <c r="BG44" s="21">
        <v>299.57</v>
      </c>
      <c r="BH44" s="21">
        <v>301.25</v>
      </c>
      <c r="BI44" s="21">
        <v>302.13</v>
      </c>
      <c r="BJ44" s="21">
        <v>298.07</v>
      </c>
      <c r="BK44" s="21">
        <v>304.62</v>
      </c>
      <c r="BL44" s="21">
        <v>297.35000000000002</v>
      </c>
      <c r="BM44" s="21">
        <v>289.25</v>
      </c>
      <c r="BN44" s="21">
        <v>268.70999999999998</v>
      </c>
      <c r="BO44" s="21">
        <v>299.54000000000002</v>
      </c>
      <c r="BP44" s="21">
        <v>295.76</v>
      </c>
      <c r="BQ44" s="21">
        <v>299.34000000000003</v>
      </c>
      <c r="BR44" s="21">
        <v>292.78000000000003</v>
      </c>
      <c r="BS44" s="21">
        <v>285.52</v>
      </c>
      <c r="BT44" s="21">
        <v>295.12</v>
      </c>
      <c r="BU44" s="21">
        <v>294.86</v>
      </c>
      <c r="BV44" s="21">
        <v>291.76</v>
      </c>
      <c r="BW44" s="21">
        <v>285.37</v>
      </c>
      <c r="BX44" s="21">
        <v>293.03000000000003</v>
      </c>
      <c r="BY44" s="21">
        <v>316.37</v>
      </c>
      <c r="BZ44" s="21">
        <v>290.79000000000002</v>
      </c>
      <c r="CA44" s="21">
        <v>293.67</v>
      </c>
      <c r="CB44" s="21">
        <v>293.17</v>
      </c>
      <c r="CC44" s="21">
        <v>289.70999999999998</v>
      </c>
      <c r="CD44" s="21">
        <v>309.51</v>
      </c>
      <c r="CE44" s="21">
        <v>290.85000000000002</v>
      </c>
      <c r="CF44" s="21">
        <v>290.29000000000002</v>
      </c>
      <c r="CG44" s="21">
        <v>296.60000000000002</v>
      </c>
      <c r="CH44" s="21">
        <v>286.78000000000003</v>
      </c>
      <c r="CI44" s="21">
        <v>295.58</v>
      </c>
      <c r="CJ44" s="21">
        <v>295.68</v>
      </c>
      <c r="CK44" s="21">
        <v>291.40000000000003</v>
      </c>
      <c r="CL44" s="21">
        <v>289.23</v>
      </c>
      <c r="CM44" s="21">
        <v>292.10000000000002</v>
      </c>
      <c r="CN44" s="21">
        <v>288.3</v>
      </c>
      <c r="CO44" s="21">
        <v>291.32</v>
      </c>
      <c r="CP44" s="21">
        <v>288.95</v>
      </c>
      <c r="CQ44" s="21">
        <v>294.3</v>
      </c>
      <c r="CR44" s="21">
        <v>290.45</v>
      </c>
      <c r="CS44" s="21">
        <v>296.16000000000003</v>
      </c>
      <c r="CT44" s="21">
        <v>294.92</v>
      </c>
      <c r="CU44" s="21">
        <v>295.77</v>
      </c>
      <c r="CV44" s="21">
        <v>272.17</v>
      </c>
      <c r="CW44" s="21">
        <v>295.2</v>
      </c>
      <c r="CX44" s="21">
        <v>312.78000000000003</v>
      </c>
      <c r="CY44" s="21">
        <v>294.08</v>
      </c>
      <c r="CZ44" s="21">
        <v>294.08</v>
      </c>
      <c r="DA44" s="21">
        <v>316.16000000000003</v>
      </c>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Martina Ferbežar</cp:lastModifiedBy>
  <cp:lastPrinted>2023-06-29T09:58:47Z</cp:lastPrinted>
  <dcterms:created xsi:type="dcterms:W3CDTF">2021-01-13T13:06:36Z</dcterms:created>
  <dcterms:modified xsi:type="dcterms:W3CDTF">2025-01-08T12:53:12Z</dcterms:modified>
</cp:coreProperties>
</file>