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ACD38356-6286-48D6-923A-AAC40206C6F8}" xr6:coauthVersionLast="47" xr6:coauthVersionMax="47" xr10:uidLastSave="{00000000-0000-0000-0000-000000000000}"/>
  <bookViews>
    <workbookView xWindow="-120" yWindow="-120" windowWidth="25440" windowHeight="1539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<sst xmlns="http://schemas.openxmlformats.org/spreadsheetml/2006/main" count="171" uniqueCount="101">
  <si>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</si>
  <si>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</si>
  <si>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</si>
  <si>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</si>
  <si>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</si>
  <si>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</si>
  <si>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</si>
  <si>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</si>
  <si>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</si>
  <si>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</si>
  <si>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</si>
  <si>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</si>
  <si>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</si>
  <si>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</si>
  <si>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</si>
  <si>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</si>
  <si>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</si>
  <si>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</si>
  <si>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</si>
  <si>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</si>
  <si>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</si>
  <si>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</si>
  <si>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</si>
  <si>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</si>
  <si>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</si>
  <si>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</si>
  <si>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</si>
  <si>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</si>
  <si>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</si>
  <si>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</si>
  <si>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</si>
  <si>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</si>
  <si>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</si>
  <si>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</si>
  <si>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</si>
  <si>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</si>
  <si>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</si>
  <si>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</si>
  <si>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</si>
  <si>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</si>
  <si>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</si>
  <si>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</si>
  <si>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</si>
  <si>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</si>
  <si>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</si>
  <si>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</si>
  <si>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</si>
  <si>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</si>
  <si>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</si>
  <si>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</si>
  <si>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</si>
  <si>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</si>
  <si>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</si>
  <si>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</si>
  <si>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</si>
  <si>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</si>
  <si>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</si>
  <si>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</si>
  <si>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</si>
  <si>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</si>
  <si>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</si>
  <si>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</si>
  <si>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</si>
  <si>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</si>
  <si>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</si>
  <si>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</si>
  <si>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</si>
  <si>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</si>
  <si>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</si>
  <si>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</si>
  <si>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</si>
  <si>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</si>
  <si>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</si>
  <si>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</si>
  <si>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</si>
  <si>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</si>
  <si>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</si>
  <si>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</si>
  <si>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</si>
  <si>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</si>
  <si>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</si>
  <si>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</si>
  <si>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</si>
  <si>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</si>
  <si>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</si>
  <si>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</si>
  <si>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</si>
  <si>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</si>
  <si>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</si>
  <si>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</si>
  <si>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</si>
  <si>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</si>
  <si>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</si>
  <si>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</si>
  <si>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</si>
  <si>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</si>
  <si>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7. teden (12.2.2024 - 18.2.2024)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</si>
  <si>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7. teden (12.2.2024 - 18.2.2024)</t>
    </r>
  </si>
  <si>
    <t>Številka: 3305-10/2024/82</t>
  </si>
  <si>
    <t>8. teden (19.2.2024 - 25.2.2024)</t>
  </si>
  <si>
    <t>Datum: 28.2.2024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</si>
</sst>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/>
    <xf numFmtId="0" fontId="17" fillId="22" borderId="0" applyNumberFormat="0" applyBorder="0" applyAlignment="0" applyProtection="0"/>
    <xf numFmtId="0" fontId="9" fillId="23" borderId="1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0" fillId="0" borderId="12" applyNumberFormat="0" applyFill="0" applyAlignment="0" applyProtection="0"/>
    <xf numFmtId="0" fontId="21" fillId="30" borderId="13" applyNumberFormat="0" applyAlignment="0" applyProtection="0"/>
    <xf numFmtId="0" fontId="22" fillId="21" borderId="14" applyNumberFormat="0" applyAlignment="0" applyProtection="0"/>
    <xf numFmtId="0" fontId="23" fillId="31" borderId="0" applyNumberFormat="0" applyBorder="0" applyAlignment="0" applyProtection="0"/>
    <xf numFmtId="0" fontId="24" fillId="32" borderId="14" applyNumberFormat="0" applyAlignment="0" applyProtection="0"/>
    <xf numFmtId="0" fontId="25" fillId="0" borderId="15" applyNumberFormat="0" applyFill="0" applyAlignment="0" applyProtection="0"/>
    <xf numFmtId="9" fontId="26" fillId="0" borderId="0" applyFont="0" applyFill="0" applyBorder="0" applyAlignment="0" applyProtection="0"/>
    <xf numFmtId="0" fontId="8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11" applyNumberFormat="0" applyFont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9" fontId="26" fillId="0" borderId="0" applyFont="0" applyFill="0" applyBorder="0" applyAlignment="0" applyProtection="0"/>
  </cellStyleXfs>
  <cellXfs count="285">
    <xf numFmtId="0" fontId="0" fillId="0" borderId="0" xfId="0"/>
    <xf numFmtId="0" fontId="27" fillId="0" borderId="0" xfId="0" applyFont="1"/>
    <xf numFmtId="0" fontId="28" fillId="0" borderId="0" xfId="0" applyFont="1"/>
    <xf numFmtId="0" fontId="27" fillId="36" borderId="3" xfId="0" applyFont="1" applyFill="1" applyBorder="1" applyAlignment="1">
      <alignment horizontal="center"/>
    </xf>
    <xf numFmtId="0" fontId="27" fillId="36" borderId="5" xfId="0" applyFont="1" applyFill="1" applyBorder="1" applyAlignment="1">
      <alignment horizontal="center"/>
    </xf>
    <xf numFmtId="0" fontId="27" fillId="36" borderId="6" xfId="0" applyFont="1" applyFill="1" applyBorder="1" applyAlignment="1">
      <alignment horizontal="center"/>
    </xf>
    <xf numFmtId="0" fontId="25" fillId="36" borderId="37" xfId="0" applyFont="1" applyFill="1" applyBorder="1" applyAlignment="1">
      <alignment horizontal="center" vertical="center"/>
    </xf>
    <xf numFmtId="0" fontId="28" fillId="0" borderId="0" xfId="0" applyFont="1" applyBorder="1"/>
    <xf numFmtId="0" fontId="30" fillId="36" borderId="37" xfId="0" applyFont="1" applyFill="1" applyBorder="1" applyAlignment="1">
      <alignment horizontal="center" vertical="center"/>
    </xf>
    <xf numFmtId="2" fontId="28" fillId="0" borderId="36" xfId="0" applyNumberFormat="1" applyFont="1" applyBorder="1" applyAlignment="1">
      <alignment horizontal="center"/>
    </xf>
    <xf numFmtId="0" fontId="27" fillId="36" borderId="40" xfId="0" applyFont="1" applyFill="1" applyBorder="1" applyAlignment="1">
      <alignment horizontal="center"/>
    </xf>
    <xf numFmtId="0" fontId="28" fillId="36" borderId="3" xfId="0" applyFont="1" applyFill="1" applyBorder="1"/>
    <xf numFmtId="2" fontId="28" fillId="35" borderId="42" xfId="0" applyNumberFormat="1" applyFont="1" applyFill="1" applyBorder="1" applyAlignment="1">
      <alignment horizontal="center"/>
    </xf>
    <xf numFmtId="2" fontId="28" fillId="35" borderId="41" xfId="0" applyNumberFormat="1" applyFont="1" applyFill="1" applyBorder="1" applyAlignment="1">
      <alignment horizontal="center"/>
    </xf>
    <xf numFmtId="2" fontId="28" fillId="35" borderId="43" xfId="0" applyNumberFormat="1" applyFont="1" applyFill="1" applyBorder="1" applyAlignment="1">
      <alignment horizontal="center"/>
    </xf>
    <xf numFmtId="2" fontId="28" fillId="35" borderId="48" xfId="0" applyNumberFormat="1" applyFont="1" applyFill="1" applyBorder="1" applyAlignment="1">
      <alignment horizontal="center"/>
    </xf>
    <xf numFmtId="164" fontId="28" fillId="35" borderId="47" xfId="43" applyNumberFormat="1" applyFont="1" applyFill="1" applyBorder="1" applyAlignment="1" applyProtection="1">
      <alignment horizontal="center" vertical="center" wrapText="1"/>
    </xf>
    <xf numFmtId="2" fontId="28" fillId="35" borderId="47" xfId="0" applyNumberFormat="1" applyFont="1" applyFill="1" applyBorder="1" applyAlignment="1">
      <alignment horizontal="center"/>
    </xf>
    <xf numFmtId="2" fontId="28" fillId="35" borderId="49" xfId="0" applyNumberFormat="1" applyFont="1" applyFill="1" applyBorder="1" applyAlignment="1">
      <alignment horizontal="center"/>
    </xf>
    <xf numFmtId="2" fontId="28" fillId="35" borderId="38" xfId="0" applyNumberFormat="1" applyFont="1" applyFill="1" applyBorder="1" applyAlignment="1">
      <alignment horizontal="center"/>
    </xf>
    <xf numFmtId="2" fontId="28" fillId="35" borderId="32" xfId="0" applyNumberFormat="1" applyFont="1" applyFill="1" applyBorder="1" applyAlignment="1">
      <alignment horizontal="center"/>
    </xf>
    <xf numFmtId="2" fontId="28" fillId="35" borderId="33" xfId="0" applyNumberFormat="1" applyFont="1" applyFill="1" applyBorder="1" applyAlignment="1">
      <alignment horizontal="center"/>
    </xf>
    <xf numFmtId="2" fontId="28" fillId="0" borderId="22" xfId="0" applyNumberFormat="1" applyFont="1" applyBorder="1" applyAlignment="1">
      <alignment horizontal="center"/>
    </xf>
    <xf numFmtId="2" fontId="28" fillId="35" borderId="34" xfId="0" applyNumberFormat="1" applyFont="1" applyFill="1" applyBorder="1" applyAlignment="1">
      <alignment horizontal="center"/>
    </xf>
    <xf numFmtId="2" fontId="28" fillId="0" borderId="32" xfId="0" applyNumberFormat="1" applyFont="1" applyBorder="1" applyAlignment="1">
      <alignment horizontal="center"/>
    </xf>
    <xf numFmtId="3" fontId="28" fillId="35" borderId="51" xfId="0" applyNumberFormat="1" applyFont="1" applyFill="1" applyBorder="1" applyAlignment="1">
      <alignment horizontal="center"/>
    </xf>
    <xf numFmtId="3" fontId="28" fillId="35" borderId="29" xfId="0" applyNumberFormat="1" applyFont="1" applyFill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32" fillId="0" borderId="0" xfId="0" applyFont="1"/>
    <xf numFmtId="3" fontId="28" fillId="35" borderId="54" xfId="0" applyNumberFormat="1" applyFont="1" applyFill="1" applyBorder="1" applyAlignment="1">
      <alignment horizontal="center"/>
    </xf>
    <xf numFmtId="3" fontId="28" fillId="35" borderId="35" xfId="0" applyNumberFormat="1" applyFont="1" applyFill="1" applyBorder="1" applyAlignment="1">
      <alignment horizontal="center"/>
    </xf>
    <xf numFmtId="0" fontId="30" fillId="36" borderId="3" xfId="0" applyFont="1" applyFill="1" applyBorder="1" applyAlignment="1">
      <alignment horizontal="center" wrapText="1"/>
    </xf>
    <xf numFmtId="3" fontId="30" fillId="36" borderId="3" xfId="0" applyNumberFormat="1" applyFont="1" applyFill="1" applyBorder="1" applyAlignment="1">
      <alignment horizontal="center" wrapText="1"/>
    </xf>
    <xf numFmtId="0" fontId="28" fillId="0" borderId="17" xfId="0" applyFont="1" applyBorder="1" applyAlignment="1">
      <alignment horizontal="center"/>
    </xf>
    <xf numFmtId="2" fontId="28" fillId="35" borderId="17" xfId="0" applyNumberFormat="1" applyFont="1" applyFill="1" applyBorder="1" applyAlignment="1">
      <alignment horizontal="center"/>
    </xf>
    <xf numFmtId="2" fontId="28" fillId="35" borderId="20" xfId="0" applyNumberFormat="1" applyFont="1" applyFill="1" applyBorder="1" applyAlignment="1">
      <alignment horizontal="center"/>
    </xf>
    <xf numFmtId="3" fontId="28" fillId="35" borderId="40" xfId="0" applyNumberFormat="1" applyFont="1" applyFill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2" fontId="28" fillId="0" borderId="0" xfId="0" applyNumberFormat="1" applyFont="1" applyBorder="1" applyAlignment="1">
      <alignment horizontal="center"/>
    </xf>
    <xf numFmtId="0" fontId="29" fillId="0" borderId="0" xfId="0" applyFont="1"/>
    <xf numFmtId="0" fontId="25" fillId="36" borderId="46" xfId="0" applyFont="1" applyFill="1" applyBorder="1" applyAlignment="1">
      <alignment horizontal="center" vertical="center" wrapText="1"/>
    </xf>
    <xf numFmtId="0" fontId="25" fillId="36" borderId="23" xfId="0" applyFont="1" applyFill="1" applyBorder="1" applyAlignment="1">
      <alignment horizontal="center" vertical="center" wrapText="1"/>
    </xf>
    <xf numFmtId="2" fontId="28" fillId="33" borderId="21" xfId="0" applyNumberFormat="1" applyFont="1" applyFill="1" applyBorder="1" applyAlignment="1">
      <alignment horizontal="center"/>
    </xf>
    <xf numFmtId="2" fontId="28" fillId="33" borderId="4" xfId="0" applyNumberFormat="1" applyFont="1" applyFill="1" applyBorder="1" applyAlignment="1">
      <alignment horizontal="center"/>
    </xf>
    <xf numFmtId="2" fontId="28" fillId="33" borderId="16" xfId="0" applyNumberFormat="1" applyFont="1" applyFill="1" applyBorder="1" applyAlignment="1">
      <alignment horizontal="center"/>
    </xf>
    <xf numFmtId="2" fontId="28" fillId="33" borderId="1" xfId="0" applyNumberFormat="1" applyFont="1" applyFill="1" applyBorder="1" applyAlignment="1">
      <alignment horizontal="center"/>
    </xf>
    <xf numFmtId="10" fontId="28" fillId="33" borderId="17" xfId="43" applyNumberFormat="1" applyFont="1" applyFill="1" applyBorder="1" applyAlignment="1">
      <alignment horizontal="center" wrapText="1"/>
    </xf>
    <xf numFmtId="10" fontId="28" fillId="33" borderId="17" xfId="0" applyNumberFormat="1" applyFont="1" applyFill="1" applyBorder="1" applyAlignment="1">
      <alignment horizontal="center"/>
    </xf>
    <xf numFmtId="2" fontId="28" fillId="33" borderId="18" xfId="0" applyNumberFormat="1" applyFont="1" applyFill="1" applyBorder="1" applyAlignment="1">
      <alignment horizontal="center"/>
    </xf>
    <xf numFmtId="2" fontId="28" fillId="33" borderId="19" xfId="0" applyNumberFormat="1" applyFont="1" applyFill="1" applyBorder="1" applyAlignment="1">
      <alignment horizontal="center"/>
    </xf>
    <xf numFmtId="10" fontId="28" fillId="33" borderId="20" xfId="0" applyNumberFormat="1" applyFont="1" applyFill="1" applyBorder="1" applyAlignment="1">
      <alignment horizontal="center"/>
    </xf>
    <xf numFmtId="0" fontId="28" fillId="0" borderId="0" xfId="44" applyFont="1"/>
    <xf numFmtId="0" fontId="27" fillId="36" borderId="6" xfId="44" applyFont="1" applyFill="1" applyBorder="1" applyAlignment="1">
      <alignment horizontal="center"/>
    </xf>
    <xf numFmtId="2" fontId="28" fillId="0" borderId="1" xfId="44" applyNumberFormat="1" applyFont="1" applyBorder="1"/>
    <xf numFmtId="2" fontId="28" fillId="0" borderId="1" xfId="0" applyNumberFormat="1" applyFont="1" applyBorder="1"/>
    <xf numFmtId="0" fontId="35" fillId="0" borderId="0" xfId="0" applyFont="1"/>
    <xf numFmtId="0" fontId="28" fillId="0" borderId="0" xfId="0" applyFont="1" applyFill="1"/>
    <xf numFmtId="0" fontId="25" fillId="0" borderId="0" xfId="44" applyFont="1" applyFill="1" applyBorder="1" applyAlignment="1">
      <alignment horizontal="center"/>
    </xf>
    <xf numFmtId="0" fontId="28" fillId="0" borderId="0" xfId="44" applyFont="1" applyFill="1" applyBorder="1" applyAlignment="1">
      <alignment horizontal="center"/>
    </xf>
    <xf numFmtId="3" fontId="28" fillId="35" borderId="3" xfId="0" applyNumberFormat="1" applyFont="1" applyFill="1" applyBorder="1" applyAlignment="1">
      <alignment horizontal="center"/>
    </xf>
    <xf numFmtId="4" fontId="28" fillId="35" borderId="6" xfId="0" applyNumberFormat="1" applyFont="1" applyFill="1" applyBorder="1" applyAlignment="1">
      <alignment horizontal="center"/>
    </xf>
    <xf numFmtId="10" fontId="28" fillId="35" borderId="6" xfId="0" applyNumberFormat="1" applyFont="1" applyFill="1" applyBorder="1" applyAlignment="1">
      <alignment horizontal="center"/>
    </xf>
    <xf numFmtId="2" fontId="28" fillId="35" borderId="22" xfId="0" applyNumberFormat="1" applyFont="1" applyFill="1" applyBorder="1" applyAlignment="1">
      <alignment horizontal="center"/>
    </xf>
    <xf numFmtId="2" fontId="28" fillId="35" borderId="31" xfId="0" applyNumberFormat="1" applyFont="1" applyFill="1" applyBorder="1" applyAlignment="1">
      <alignment horizontal="center"/>
    </xf>
    <xf numFmtId="3" fontId="28" fillId="35" borderId="55" xfId="0" applyNumberFormat="1" applyFont="1" applyFill="1" applyBorder="1" applyAlignment="1">
      <alignment horizontal="center"/>
    </xf>
    <xf numFmtId="2" fontId="28" fillId="35" borderId="45" xfId="0" applyNumberFormat="1" applyFont="1" applyFill="1" applyBorder="1" applyAlignment="1">
      <alignment horizontal="center"/>
    </xf>
    <xf numFmtId="3" fontId="28" fillId="35" borderId="56" xfId="0" applyNumberFormat="1" applyFont="1" applyFill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2" fontId="28" fillId="35" borderId="36" xfId="0" applyNumberFormat="1" applyFont="1" applyFill="1" applyBorder="1" applyAlignment="1">
      <alignment horizontal="center"/>
    </xf>
    <xf numFmtId="0" fontId="27" fillId="36" borderId="37" xfId="0" applyFont="1" applyFill="1" applyBorder="1" applyAlignment="1">
      <alignment horizontal="center"/>
    </xf>
    <xf numFmtId="0" fontId="27" fillId="36" borderId="23" xfId="0" applyFont="1" applyFill="1" applyBorder="1" applyAlignment="1">
      <alignment horizontal="center"/>
    </xf>
    <xf numFmtId="2" fontId="28" fillId="35" borderId="5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7" fillId="34" borderId="42" xfId="0" applyFont="1" applyFill="1" applyBorder="1"/>
    <xf numFmtId="0" fontId="27" fillId="34" borderId="41" xfId="0" applyFont="1" applyFill="1" applyBorder="1"/>
    <xf numFmtId="2" fontId="28" fillId="33" borderId="44" xfId="0" applyNumberFormat="1" applyFont="1" applyFill="1" applyBorder="1" applyAlignment="1">
      <alignment horizontal="center"/>
    </xf>
    <xf numFmtId="2" fontId="28" fillId="33" borderId="30" xfId="0" applyNumberFormat="1" applyFont="1" applyFill="1" applyBorder="1" applyAlignment="1">
      <alignment horizontal="center"/>
    </xf>
    <xf numFmtId="0" fontId="27" fillId="34" borderId="43" xfId="0" applyFont="1" applyFill="1" applyBorder="1"/>
    <xf numFmtId="165" fontId="28" fillId="0" borderId="0" xfId="44" applyNumberFormat="1" applyFont="1" applyFill="1" applyBorder="1"/>
    <xf numFmtId="0" fontId="28" fillId="0" borderId="0" xfId="44" applyFont="1" applyBorder="1"/>
    <xf numFmtId="0" fontId="28" fillId="0" borderId="0" xfId="0" applyFont="1" applyFill="1" applyAlignment="1">
      <alignment horizontal="center"/>
    </xf>
    <xf numFmtId="165" fontId="28" fillId="0" borderId="1" xfId="44" applyNumberFormat="1" applyFont="1" applyFill="1" applyBorder="1"/>
    <xf numFmtId="165" fontId="28" fillId="0" borderId="1" xfId="44" applyNumberFormat="1" applyFont="1" applyFill="1" applyBorder="1" applyAlignment="1">
      <alignment horizontal="right"/>
    </xf>
    <xf numFmtId="165" fontId="28" fillId="0" borderId="1" xfId="44" applyNumberFormat="1" applyFont="1" applyBorder="1"/>
    <xf numFmtId="0" fontId="28" fillId="0" borderId="57" xfId="44" applyFont="1" applyBorder="1"/>
    <xf numFmtId="0" fontId="28" fillId="0" borderId="0" xfId="44" applyFont="1" applyFill="1" applyBorder="1"/>
    <xf numFmtId="0" fontId="27" fillId="36" borderId="3" xfId="0" applyFont="1" applyFill="1" applyBorder="1" applyAlignment="1">
      <alignment horizontal="center" vertical="center"/>
    </xf>
    <xf numFmtId="168" fontId="28" fillId="35" borderId="3" xfId="0" applyNumberFormat="1" applyFont="1" applyFill="1" applyBorder="1" applyAlignment="1">
      <alignment horizontal="center"/>
    </xf>
    <xf numFmtId="0" fontId="27" fillId="36" borderId="3" xfId="0" applyFont="1" applyFill="1" applyBorder="1" applyAlignment="1">
      <alignment horizontal="center" vertical="center" wrapText="1"/>
    </xf>
    <xf numFmtId="0" fontId="27" fillId="36" borderId="6" xfId="0" applyFont="1" applyFill="1" applyBorder="1" applyAlignment="1">
      <alignment horizontal="center" vertical="center" wrapText="1"/>
    </xf>
    <xf numFmtId="0" fontId="27" fillId="36" borderId="5" xfId="0" applyFont="1" applyFill="1" applyBorder="1" applyAlignment="1">
      <alignment horizontal="center" vertical="center"/>
    </xf>
    <xf numFmtId="0" fontId="27" fillId="36" borderId="2" xfId="0" applyFont="1" applyFill="1" applyBorder="1" applyAlignment="1">
      <alignment horizontal="center" vertical="center" wrapText="1"/>
    </xf>
    <xf numFmtId="10" fontId="28" fillId="35" borderId="3" xfId="0" applyNumberFormat="1" applyFont="1" applyFill="1" applyBorder="1" applyAlignment="1">
      <alignment horizontal="center"/>
    </xf>
    <xf numFmtId="1" fontId="27" fillId="36" borderId="23" xfId="0" applyNumberFormat="1" applyFont="1" applyFill="1" applyBorder="1" applyAlignment="1">
      <alignment horizontal="center"/>
    </xf>
    <xf numFmtId="1" fontId="27" fillId="36" borderId="6" xfId="0" applyNumberFormat="1" applyFont="1" applyFill="1" applyBorder="1" applyAlignment="1">
      <alignment horizontal="center"/>
    </xf>
    <xf numFmtId="168" fontId="28" fillId="35" borderId="28" xfId="0" applyNumberFormat="1" applyFont="1" applyFill="1" applyBorder="1" applyAlignment="1">
      <alignment horizontal="center"/>
    </xf>
    <xf numFmtId="1" fontId="27" fillId="36" borderId="3" xfId="0" applyNumberFormat="1" applyFont="1" applyFill="1" applyBorder="1" applyAlignment="1">
      <alignment horizontal="center"/>
    </xf>
    <xf numFmtId="168" fontId="28" fillId="35" borderId="4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10" fontId="28" fillId="33" borderId="22" xfId="0" applyNumberFormat="1" applyFont="1" applyFill="1" applyBorder="1" applyAlignment="1">
      <alignment horizontal="center"/>
    </xf>
    <xf numFmtId="0" fontId="27" fillId="0" borderId="0" xfId="0" applyFont="1" applyBorder="1"/>
    <xf numFmtId="165" fontId="28" fillId="0" borderId="29" xfId="44" applyNumberFormat="1" applyFont="1" applyFill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27" fillId="36" borderId="2" xfId="44" applyFont="1" applyFill="1" applyBorder="1" applyAlignment="1">
      <alignment horizontal="left"/>
    </xf>
    <xf numFmtId="0" fontId="27" fillId="0" borderId="24" xfId="44" applyFont="1" applyBorder="1" applyAlignment="1">
      <alignment horizontal="left"/>
    </xf>
    <xf numFmtId="0" fontId="27" fillId="0" borderId="25" xfId="44" applyFont="1" applyBorder="1" applyAlignment="1">
      <alignment horizontal="left"/>
    </xf>
    <xf numFmtId="0" fontId="27" fillId="0" borderId="27" xfId="44" applyFont="1" applyBorder="1" applyAlignment="1">
      <alignment horizontal="left"/>
    </xf>
    <xf numFmtId="0" fontId="27" fillId="36" borderId="27" xfId="44" applyFont="1" applyFill="1" applyBorder="1" applyAlignment="1">
      <alignment horizontal="left"/>
    </xf>
    <xf numFmtId="0" fontId="27" fillId="0" borderId="50" xfId="44" applyFont="1" applyBorder="1" applyAlignment="1">
      <alignment horizontal="left"/>
    </xf>
    <xf numFmtId="0" fontId="28" fillId="0" borderId="58" xfId="44" applyFont="1" applyBorder="1"/>
    <xf numFmtId="0" fontId="28" fillId="0" borderId="39" xfId="44" applyFont="1" applyBorder="1"/>
    <xf numFmtId="0" fontId="27" fillId="36" borderId="39" xfId="44" applyFont="1" applyFill="1" applyBorder="1"/>
    <xf numFmtId="0" fontId="27" fillId="36" borderId="38" xfId="0" applyFont="1" applyFill="1" applyBorder="1" applyAlignment="1">
      <alignment horizontal="center"/>
    </xf>
    <xf numFmtId="0" fontId="27" fillId="36" borderId="32" xfId="0" applyFont="1" applyFill="1" applyBorder="1" applyAlignment="1">
      <alignment horizontal="center"/>
    </xf>
    <xf numFmtId="0" fontId="27" fillId="36" borderId="52" xfId="0" applyFont="1" applyFill="1" applyBorder="1" applyAlignment="1">
      <alignment horizontal="center"/>
    </xf>
    <xf numFmtId="0" fontId="27" fillId="36" borderId="34" xfId="0" applyFont="1" applyFill="1" applyBorder="1" applyAlignment="1">
      <alignment horizontal="center"/>
    </xf>
    <xf numFmtId="1" fontId="27" fillId="36" borderId="32" xfId="0" applyNumberFormat="1" applyFont="1" applyFill="1" applyBorder="1" applyAlignment="1">
      <alignment horizontal="center"/>
    </xf>
    <xf numFmtId="1" fontId="27" fillId="36" borderId="33" xfId="0" applyNumberFormat="1" applyFont="1" applyFill="1" applyBorder="1" applyAlignment="1">
      <alignment horizontal="center"/>
    </xf>
    <xf numFmtId="0" fontId="27" fillId="36" borderId="53" xfId="0" applyFont="1" applyFill="1" applyBorder="1" applyAlignment="1">
      <alignment horizontal="center"/>
    </xf>
    <xf numFmtId="0" fontId="27" fillId="36" borderId="33" xfId="0" applyFont="1" applyFill="1" applyBorder="1" applyAlignment="1">
      <alignment horizontal="center"/>
    </xf>
    <xf numFmtId="1" fontId="27" fillId="36" borderId="42" xfId="0" applyNumberFormat="1" applyFont="1" applyFill="1" applyBorder="1" applyAlignment="1">
      <alignment horizontal="center"/>
    </xf>
    <xf numFmtId="1" fontId="27" fillId="36" borderId="41" xfId="0" applyNumberFormat="1" applyFont="1" applyFill="1" applyBorder="1" applyAlignment="1">
      <alignment horizontal="center"/>
    </xf>
    <xf numFmtId="0" fontId="27" fillId="36" borderId="5" xfId="44" applyFont="1" applyFill="1" applyBorder="1" applyAlignment="1">
      <alignment horizontal="center"/>
    </xf>
    <xf numFmtId="2" fontId="28" fillId="0" borderId="16" xfId="44" applyNumberFormat="1" applyFont="1" applyBorder="1"/>
    <xf numFmtId="2" fontId="28" fillId="0" borderId="17" xfId="44" applyNumberFormat="1" applyFont="1" applyBorder="1"/>
    <xf numFmtId="2" fontId="28" fillId="0" borderId="17" xfId="0" applyNumberFormat="1" applyFont="1" applyBorder="1"/>
    <xf numFmtId="2" fontId="28" fillId="0" borderId="18" xfId="44" applyNumberFormat="1" applyFont="1" applyBorder="1"/>
    <xf numFmtId="2" fontId="28" fillId="0" borderId="19" xfId="44" applyNumberFormat="1" applyFont="1" applyBorder="1"/>
    <xf numFmtId="2" fontId="28" fillId="0" borderId="19" xfId="0" applyNumberFormat="1" applyFont="1" applyBorder="1"/>
    <xf numFmtId="2" fontId="28" fillId="0" borderId="20" xfId="0" applyNumberFormat="1" applyFont="1" applyBorder="1"/>
    <xf numFmtId="2" fontId="28" fillId="0" borderId="44" xfId="44" applyNumberFormat="1" applyFont="1" applyBorder="1"/>
    <xf numFmtId="2" fontId="28" fillId="0" borderId="30" xfId="44" applyNumberFormat="1" applyFont="1" applyBorder="1"/>
    <xf numFmtId="2" fontId="28" fillId="0" borderId="36" xfId="44" applyNumberFormat="1" applyFont="1" applyBorder="1"/>
    <xf numFmtId="2" fontId="28" fillId="0" borderId="21" xfId="44" applyNumberFormat="1" applyFont="1" applyBorder="1"/>
    <xf numFmtId="2" fontId="28" fillId="0" borderId="4" xfId="44" applyNumberFormat="1" applyFont="1" applyBorder="1"/>
    <xf numFmtId="2" fontId="28" fillId="0" borderId="4" xfId="0" applyNumberFormat="1" applyFont="1" applyBorder="1"/>
    <xf numFmtId="2" fontId="28" fillId="0" borderId="22" xfId="0" applyNumberFormat="1" applyFont="1" applyBorder="1"/>
    <xf numFmtId="2" fontId="28" fillId="0" borderId="16" xfId="0" applyNumberFormat="1" applyFont="1" applyBorder="1"/>
    <xf numFmtId="2" fontId="28" fillId="0" borderId="18" xfId="0" applyNumberFormat="1" applyFont="1" applyBorder="1"/>
    <xf numFmtId="0" fontId="28" fillId="0" borderId="63" xfId="44" applyFont="1" applyBorder="1"/>
    <xf numFmtId="0" fontId="28" fillId="36" borderId="3" xfId="44" applyFont="1" applyFill="1" applyBorder="1"/>
    <xf numFmtId="2" fontId="28" fillId="0" borderId="21" xfId="0" applyNumberFormat="1" applyFont="1" applyBorder="1" applyAlignment="1">
      <alignment horizontal="center"/>
    </xf>
    <xf numFmtId="165" fontId="28" fillId="0" borderId="4" xfId="44" applyNumberFormat="1" applyFont="1" applyFill="1" applyBorder="1"/>
    <xf numFmtId="165" fontId="28" fillId="0" borderId="4" xfId="44" applyNumberFormat="1" applyFont="1" applyFill="1" applyBorder="1" applyAlignment="1">
      <alignment horizontal="right"/>
    </xf>
    <xf numFmtId="165" fontId="28" fillId="0" borderId="51" xfId="44" applyNumberFormat="1" applyFont="1" applyFill="1" applyBorder="1" applyAlignment="1">
      <alignment horizontal="right"/>
    </xf>
    <xf numFmtId="165" fontId="28" fillId="0" borderId="4" xfId="44" applyNumberFormat="1" applyFont="1" applyBorder="1"/>
    <xf numFmtId="165" fontId="28" fillId="0" borderId="22" xfId="44" applyNumberFormat="1" applyFont="1" applyFill="1" applyBorder="1" applyAlignment="1">
      <alignment horizontal="right"/>
    </xf>
    <xf numFmtId="2" fontId="28" fillId="0" borderId="16" xfId="0" applyNumberFormat="1" applyFont="1" applyBorder="1" applyAlignment="1">
      <alignment horizontal="center"/>
    </xf>
    <xf numFmtId="165" fontId="28" fillId="0" borderId="17" xfId="44" applyNumberFormat="1" applyFont="1" applyFill="1" applyBorder="1" applyAlignment="1">
      <alignment horizontal="right"/>
    </xf>
    <xf numFmtId="2" fontId="28" fillId="0" borderId="18" xfId="0" applyNumberFormat="1" applyFont="1" applyBorder="1" applyAlignment="1">
      <alignment horizontal="center"/>
    </xf>
    <xf numFmtId="165" fontId="28" fillId="0" borderId="19" xfId="44" applyNumberFormat="1" applyFont="1" applyBorder="1"/>
    <xf numFmtId="165" fontId="28" fillId="0" borderId="19" xfId="44" applyNumberFormat="1" applyFont="1" applyFill="1" applyBorder="1"/>
    <xf numFmtId="165" fontId="28" fillId="0" borderId="19" xfId="44" applyNumberFormat="1" applyFont="1" applyFill="1" applyBorder="1" applyAlignment="1">
      <alignment horizontal="right"/>
    </xf>
    <xf numFmtId="165" fontId="28" fillId="0" borderId="56" xfId="44" applyNumberFormat="1" applyFont="1" applyFill="1" applyBorder="1" applyAlignment="1">
      <alignment horizontal="right"/>
    </xf>
    <xf numFmtId="165" fontId="28" fillId="0" borderId="20" xfId="44" applyNumberFormat="1" applyFont="1" applyFill="1" applyBorder="1" applyAlignment="1">
      <alignment horizontal="right"/>
    </xf>
    <xf numFmtId="0" fontId="27" fillId="0" borderId="43" xfId="44" applyFont="1" applyBorder="1" applyAlignment="1">
      <alignment horizontal="left"/>
    </xf>
    <xf numFmtId="0" fontId="27" fillId="37" borderId="3" xfId="0" applyFont="1" applyFill="1" applyBorder="1" applyAlignment="1">
      <alignment horizontal="center"/>
    </xf>
    <xf numFmtId="0" fontId="27" fillId="37" borderId="38" xfId="0" applyFont="1" applyFill="1" applyBorder="1" applyAlignment="1">
      <alignment horizontal="center"/>
    </xf>
    <xf numFmtId="0" fontId="27" fillId="37" borderId="32" xfId="0" applyFont="1" applyFill="1" applyBorder="1" applyAlignment="1">
      <alignment horizontal="center"/>
    </xf>
    <xf numFmtId="0" fontId="27" fillId="37" borderId="34" xfId="0" applyFont="1" applyFill="1" applyBorder="1" applyAlignment="1">
      <alignment horizontal="center"/>
    </xf>
    <xf numFmtId="2" fontId="28" fillId="35" borderId="64" xfId="0" applyNumberFormat="1" applyFont="1" applyFill="1" applyBorder="1" applyAlignment="1">
      <alignment horizontal="center"/>
    </xf>
    <xf numFmtId="2" fontId="28" fillId="0" borderId="41" xfId="0" applyNumberFormat="1" applyFont="1" applyBorder="1" applyAlignment="1">
      <alignment horizontal="center"/>
    </xf>
    <xf numFmtId="1" fontId="27" fillId="36" borderId="38" xfId="0" applyNumberFormat="1" applyFont="1" applyFill="1" applyBorder="1" applyAlignment="1">
      <alignment horizontal="center"/>
    </xf>
    <xf numFmtId="0" fontId="27" fillId="37" borderId="3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36" borderId="58" xfId="0" applyFont="1" applyFill="1" applyBorder="1" applyAlignment="1">
      <alignment horizontal="center" vertical="center"/>
    </xf>
    <xf numFmtId="2" fontId="28" fillId="38" borderId="16" xfId="0" applyNumberFormat="1" applyFont="1" applyFill="1" applyBorder="1" applyAlignment="1">
      <alignment horizontal="center"/>
    </xf>
    <xf numFmtId="0" fontId="27" fillId="38" borderId="41" xfId="0" applyFont="1" applyFill="1" applyBorder="1"/>
    <xf numFmtId="0" fontId="27" fillId="36" borderId="24" xfId="0" applyFont="1" applyFill="1" applyBorder="1" applyAlignment="1">
      <alignment horizontal="center" vertical="center"/>
    </xf>
    <xf numFmtId="10" fontId="28" fillId="0" borderId="0" xfId="0" applyNumberFormat="1" applyFont="1" applyAlignment="1">
      <alignment horizontal="center" vertical="center"/>
    </xf>
    <xf numFmtId="10" fontId="28" fillId="0" borderId="47" xfId="0" applyNumberFormat="1" applyFont="1" applyBorder="1" applyAlignment="1">
      <alignment horizontal="center" vertical="center"/>
    </xf>
    <xf numFmtId="10" fontId="28" fillId="0" borderId="0" xfId="0" applyNumberFormat="1" applyFont="1" applyBorder="1" applyAlignment="1">
      <alignment horizontal="center" vertical="center"/>
    </xf>
    <xf numFmtId="10" fontId="32" fillId="0" borderId="0" xfId="0" applyNumberFormat="1" applyFont="1" applyAlignment="1">
      <alignment horizontal="center" vertical="center"/>
    </xf>
    <xf numFmtId="0" fontId="27" fillId="39" borderId="59" xfId="44" applyFont="1" applyFill="1" applyBorder="1" applyAlignment="1">
      <alignment horizontal="center"/>
    </xf>
    <xf numFmtId="0" fontId="27" fillId="39" borderId="60" xfId="44" applyFont="1" applyFill="1" applyBorder="1" applyAlignment="1">
      <alignment horizontal="center"/>
    </xf>
    <xf numFmtId="0" fontId="27" fillId="39" borderId="61" xfId="44" applyFont="1" applyFill="1" applyBorder="1" applyAlignment="1">
      <alignment horizontal="center"/>
    </xf>
    <xf numFmtId="0" fontId="27" fillId="39" borderId="37" xfId="44" applyFont="1" applyFill="1" applyBorder="1" applyAlignment="1">
      <alignment horizontal="center"/>
    </xf>
    <xf numFmtId="0" fontId="27" fillId="37" borderId="37" xfId="44" applyFont="1" applyFill="1" applyBorder="1" applyAlignment="1">
      <alignment horizontal="center"/>
    </xf>
    <xf numFmtId="0" fontId="27" fillId="37" borderId="62" xfId="44" applyFont="1" applyFill="1" applyBorder="1" applyAlignment="1">
      <alignment horizontal="center"/>
    </xf>
    <xf numFmtId="0" fontId="27" fillId="37" borderId="60" xfId="44" applyFont="1" applyFill="1" applyBorder="1" applyAlignment="1">
      <alignment horizontal="center"/>
    </xf>
    <xf numFmtId="0" fontId="27" fillId="37" borderId="61" xfId="44" applyFont="1" applyFill="1" applyBorder="1" applyAlignment="1">
      <alignment horizontal="center"/>
    </xf>
    <xf numFmtId="0" fontId="25" fillId="39" borderId="37" xfId="44" applyFont="1" applyFill="1" applyBorder="1" applyAlignment="1">
      <alignment horizontal="center"/>
    </xf>
    <xf numFmtId="0" fontId="25" fillId="39" borderId="62" xfId="44" applyFont="1" applyFill="1" applyBorder="1" applyAlignment="1">
      <alignment horizontal="center"/>
    </xf>
    <xf numFmtId="0" fontId="25" fillId="39" borderId="60" xfId="44" applyFont="1" applyFill="1" applyBorder="1" applyAlignment="1">
      <alignment horizontal="center"/>
    </xf>
    <xf numFmtId="0" fontId="25" fillId="39" borderId="61" xfId="44" applyFont="1" applyFill="1" applyBorder="1" applyAlignment="1">
      <alignment horizontal="center"/>
    </xf>
    <xf numFmtId="0" fontId="25" fillId="37" borderId="62" xfId="44" applyFont="1" applyFill="1" applyBorder="1" applyAlignment="1">
      <alignment horizontal="center"/>
    </xf>
    <xf numFmtId="0" fontId="25" fillId="37" borderId="60" xfId="44" applyFont="1" applyFill="1" applyBorder="1" applyAlignment="1">
      <alignment horizontal="center"/>
    </xf>
    <xf numFmtId="0" fontId="25" fillId="37" borderId="61" xfId="44" applyFont="1" applyFill="1" applyBorder="1" applyAlignment="1">
      <alignment horizontal="center"/>
    </xf>
    <xf numFmtId="0" fontId="27" fillId="37" borderId="37" xfId="0" applyFont="1" applyFill="1" applyBorder="1" applyAlignment="1">
      <alignment horizontal="center" vertical="center"/>
    </xf>
    <xf numFmtId="2" fontId="28" fillId="0" borderId="38" xfId="0" applyNumberFormat="1" applyFont="1" applyBorder="1" applyAlignment="1">
      <alignment horizontal="center" vertical="center"/>
    </xf>
    <xf numFmtId="2" fontId="28" fillId="0" borderId="32" xfId="0" applyNumberFormat="1" applyFont="1" applyBorder="1" applyAlignment="1">
      <alignment horizontal="center" vertical="center"/>
    </xf>
    <xf numFmtId="2" fontId="28" fillId="0" borderId="33" xfId="0" applyNumberFormat="1" applyFont="1" applyBorder="1" applyAlignment="1">
      <alignment horizontal="center" vertical="center"/>
    </xf>
    <xf numFmtId="2" fontId="28" fillId="0" borderId="42" xfId="0" applyNumberFormat="1" applyFont="1" applyBorder="1" applyAlignment="1">
      <alignment horizontal="center" vertical="center"/>
    </xf>
    <xf numFmtId="2" fontId="28" fillId="0" borderId="41" xfId="0" applyNumberFormat="1" applyFont="1" applyBorder="1" applyAlignment="1">
      <alignment horizontal="center" vertical="center"/>
    </xf>
    <xf numFmtId="2" fontId="28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7" fillId="0" borderId="0" xfId="0" applyFont="1"/>
    <xf numFmtId="0" fontId="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5" fillId="0" borderId="0" xfId="0" applyFont="1"/>
    <xf numFmtId="0" fontId="30" fillId="36" borderId="24" xfId="0" applyFont="1" applyFill="1" applyBorder="1" applyAlignment="1">
      <alignment horizontal="center" vertical="center" wrapText="1"/>
    </xf>
    <xf numFmtId="3" fontId="30" fillId="36" borderId="37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25" fillId="36" borderId="3" xfId="0" applyFont="1" applyFill="1" applyBorder="1" applyAlignment="1">
      <alignment horizontal="center" vertical="center"/>
    </xf>
    <xf numFmtId="0" fontId="25" fillId="36" borderId="23" xfId="0" applyFont="1" applyFill="1" applyBorder="1" applyAlignment="1">
      <alignment horizontal="center" vertical="center"/>
    </xf>
    <xf numFmtId="0" fontId="28" fillId="0" borderId="0" xfId="0" applyFont="1" applyAlignment="1"/>
    <xf numFmtId="0" fontId="27" fillId="0" borderId="0" xfId="0" applyFont="1" applyFill="1" applyBorder="1"/>
    <xf numFmtId="0" fontId="27" fillId="40" borderId="3" xfId="0" applyFont="1" applyFill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40" borderId="37" xfId="0" applyFont="1" applyFill="1" applyBorder="1" applyAlignment="1">
      <alignment horizontal="center"/>
    </xf>
    <xf numFmtId="3" fontId="28" fillId="0" borderId="21" xfId="0" applyNumberFormat="1" applyFont="1" applyBorder="1" applyAlignment="1">
      <alignment horizontal="center"/>
    </xf>
    <xf numFmtId="3" fontId="28" fillId="0" borderId="4" xfId="0" applyNumberFormat="1" applyFont="1" applyBorder="1" applyAlignment="1">
      <alignment horizontal="center"/>
    </xf>
    <xf numFmtId="3" fontId="28" fillId="0" borderId="65" xfId="0" applyNumberFormat="1" applyFont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3" fontId="28" fillId="0" borderId="1" xfId="0" applyNumberFormat="1" applyFont="1" applyBorder="1" applyAlignment="1">
      <alignment horizontal="center"/>
    </xf>
    <xf numFmtId="3" fontId="28" fillId="0" borderId="66" xfId="0" applyNumberFormat="1" applyFont="1" applyBorder="1" applyAlignment="1">
      <alignment horizontal="center"/>
    </xf>
    <xf numFmtId="3" fontId="28" fillId="0" borderId="18" xfId="0" applyNumberFormat="1" applyFont="1" applyBorder="1" applyAlignment="1">
      <alignment horizontal="center"/>
    </xf>
    <xf numFmtId="3" fontId="28" fillId="0" borderId="19" xfId="0" applyNumberFormat="1" applyFont="1" applyBorder="1" applyAlignment="1">
      <alignment horizontal="center"/>
    </xf>
    <xf numFmtId="3" fontId="28" fillId="0" borderId="67" xfId="0" applyNumberFormat="1" applyFont="1" applyBorder="1" applyAlignment="1">
      <alignment horizontal="center"/>
    </xf>
    <xf numFmtId="3" fontId="28" fillId="0" borderId="51" xfId="0" applyNumberFormat="1" applyFont="1" applyBorder="1" applyAlignment="1">
      <alignment horizontal="center"/>
    </xf>
    <xf numFmtId="3" fontId="28" fillId="0" borderId="22" xfId="0" applyNumberFormat="1" applyFont="1" applyBorder="1" applyAlignment="1">
      <alignment horizontal="center"/>
    </xf>
    <xf numFmtId="3" fontId="28" fillId="0" borderId="29" xfId="0" applyNumberFormat="1" applyFont="1" applyBorder="1" applyAlignment="1">
      <alignment horizontal="center"/>
    </xf>
    <xf numFmtId="3" fontId="28" fillId="0" borderId="17" xfId="0" applyNumberFormat="1" applyFont="1" applyBorder="1" applyAlignment="1">
      <alignment horizontal="center"/>
    </xf>
    <xf numFmtId="3" fontId="28" fillId="0" borderId="56" xfId="0" applyNumberFormat="1" applyFont="1" applyBorder="1" applyAlignment="1">
      <alignment horizontal="center"/>
    </xf>
    <xf numFmtId="3" fontId="28" fillId="0" borderId="20" xfId="0" applyNumberFormat="1" applyFont="1" applyBorder="1" applyAlignment="1">
      <alignment horizontal="center"/>
    </xf>
    <xf numFmtId="3" fontId="28" fillId="33" borderId="4" xfId="0" applyNumberFormat="1" applyFont="1" applyFill="1" applyBorder="1" applyAlignment="1">
      <alignment horizontal="center"/>
    </xf>
    <xf numFmtId="3" fontId="28" fillId="33" borderId="19" xfId="0" applyNumberFormat="1" applyFont="1" applyFill="1" applyBorder="1" applyAlignment="1">
      <alignment horizontal="center"/>
    </xf>
    <xf numFmtId="0" fontId="28" fillId="0" borderId="0" xfId="0" applyFont="1" applyFill="1" applyBorder="1"/>
    <xf numFmtId="10" fontId="28" fillId="0" borderId="0" xfId="43" applyNumberFormat="1" applyFont="1" applyFill="1" applyBorder="1" applyAlignment="1">
      <alignment horizontal="center" wrapText="1"/>
    </xf>
    <xf numFmtId="2" fontId="18" fillId="0" borderId="32" xfId="0" applyNumberFormat="1" applyFont="1" applyBorder="1" applyAlignment="1">
      <alignment horizontal="center" vertical="center"/>
    </xf>
    <xf numFmtId="10" fontId="18" fillId="0" borderId="47" xfId="0" applyNumberFormat="1" applyFont="1" applyBorder="1" applyAlignment="1">
      <alignment horizontal="center" vertical="center"/>
    </xf>
    <xf numFmtId="4" fontId="28" fillId="35" borderId="36" xfId="0" applyNumberFormat="1" applyFont="1" applyFill="1" applyBorder="1" applyAlignment="1">
      <alignment horizontal="center"/>
    </xf>
    <xf numFmtId="4" fontId="28" fillId="0" borderId="17" xfId="0" applyNumberFormat="1" applyFont="1" applyBorder="1" applyAlignment="1">
      <alignment horizontal="center"/>
    </xf>
    <xf numFmtId="4" fontId="28" fillId="35" borderId="17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18" fillId="33" borderId="22" xfId="43" applyNumberFormat="1" applyFont="1" applyFill="1" applyBorder="1" applyAlignment="1">
      <alignment horizontal="center" wrapText="1"/>
    </xf>
    <xf numFmtId="0" fontId="28" fillId="33" borderId="20" xfId="43" applyNumberFormat="1" applyFont="1" applyFill="1" applyBorder="1" applyAlignment="1">
      <alignment horizontal="center" wrapText="1"/>
    </xf>
    <xf numFmtId="2" fontId="18" fillId="0" borderId="33" xfId="0" applyNumberFormat="1" applyFont="1" applyBorder="1" applyAlignment="1">
      <alignment horizontal="center" vertical="center"/>
    </xf>
    <xf numFmtId="10" fontId="18" fillId="0" borderId="49" xfId="0" applyNumberFormat="1" applyFont="1" applyBorder="1" applyAlignment="1">
      <alignment horizontal="center" vertical="center"/>
    </xf>
    <xf numFmtId="0" fontId="4" fillId="0" borderId="0" xfId="0" applyFont="1"/>
    <xf numFmtId="3" fontId="28" fillId="33" borderId="21" xfId="0" applyNumberFormat="1" applyFont="1" applyFill="1" applyBorder="1" applyAlignment="1">
      <alignment horizontal="center"/>
    </xf>
    <xf numFmtId="3" fontId="28" fillId="33" borderId="18" xfId="0" applyNumberFormat="1" applyFont="1" applyFill="1" applyBorder="1" applyAlignment="1">
      <alignment horizontal="center"/>
    </xf>
    <xf numFmtId="0" fontId="25" fillId="36" borderId="24" xfId="0" applyFont="1" applyFill="1" applyBorder="1" applyAlignment="1">
      <alignment horizontal="center" vertical="center"/>
    </xf>
    <xf numFmtId="0" fontId="25" fillId="36" borderId="59" xfId="0" applyFont="1" applyFill="1" applyBorder="1" applyAlignment="1">
      <alignment horizontal="center" vertical="center" wrapText="1"/>
    </xf>
    <xf numFmtId="0" fontId="25" fillId="36" borderId="60" xfId="0" applyFont="1" applyFill="1" applyBorder="1" applyAlignment="1">
      <alignment horizontal="center" vertical="center" wrapText="1"/>
    </xf>
    <xf numFmtId="0" fontId="25" fillId="36" borderId="61" xfId="0" applyFont="1" applyFill="1" applyBorder="1" applyAlignment="1">
      <alignment horizontal="center" vertical="center" wrapText="1"/>
    </xf>
    <xf numFmtId="2" fontId="18" fillId="33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10" fontId="18" fillId="33" borderId="17" xfId="0" applyNumberFormat="1" applyFont="1" applyFill="1" applyBorder="1" applyAlignment="1">
      <alignment horizontal="center"/>
    </xf>
    <xf numFmtId="10" fontId="18" fillId="0" borderId="26" xfId="0" applyNumberFormat="1" applyFont="1" applyBorder="1" applyAlignment="1">
      <alignment horizontal="center" vertical="center"/>
    </xf>
    <xf numFmtId="10" fontId="18" fillId="33" borderId="17" xfId="43" applyNumberFormat="1" applyFont="1" applyFill="1" applyBorder="1" applyAlignment="1">
      <alignment horizontal="center" wrapText="1"/>
    </xf>
    <xf numFmtId="10" fontId="28" fillId="33" borderId="36" xfId="43" applyNumberFormat="1" applyFont="1" applyFill="1" applyBorder="1" applyAlignment="1">
      <alignment horizontal="center" wrapText="1"/>
    </xf>
    <xf numFmtId="2" fontId="18" fillId="0" borderId="38" xfId="0" applyNumberFormat="1" applyFont="1" applyBorder="1" applyAlignment="1">
      <alignment horizontal="center" vertical="center"/>
    </xf>
    <xf numFmtId="10" fontId="18" fillId="0" borderId="48" xfId="0" applyNumberFormat="1" applyFont="1" applyBorder="1" applyAlignment="1">
      <alignment horizontal="center" vertical="center"/>
    </xf>
    <xf numFmtId="2" fontId="18" fillId="33" borderId="29" xfId="0" applyNumberFormat="1" applyFont="1" applyFill="1" applyBorder="1" applyAlignment="1">
      <alignment horizontal="center"/>
    </xf>
    <xf numFmtId="10" fontId="28" fillId="33" borderId="36" xfId="0" applyNumberFormat="1" applyFont="1" applyFill="1" applyBorder="1" applyAlignment="1">
      <alignment horizontal="center"/>
    </xf>
    <xf numFmtId="2" fontId="28" fillId="33" borderId="35" xfId="0" applyNumberFormat="1" applyFont="1" applyFill="1" applyBorder="1" applyAlignment="1">
      <alignment horizontal="center"/>
    </xf>
    <xf numFmtId="10" fontId="18" fillId="38" borderId="17" xfId="43" applyNumberFormat="1" applyFont="1" applyFill="1" applyBorder="1" applyAlignment="1">
      <alignment horizontal="center" wrapText="1"/>
    </xf>
    <xf numFmtId="2" fontId="28" fillId="35" borderId="6" xfId="0" applyNumberFormat="1" applyFont="1" applyFill="1" applyBorder="1" applyAlignment="1">
      <alignment horizontal="center"/>
    </xf>
    <xf numFmtId="10" fontId="28" fillId="35" borderId="6" xfId="0" applyNumberFormat="1" applyFont="1" applyFill="1" applyBorder="1" applyAlignment="1">
      <alignment horizontal="center" vertical="center"/>
    </xf>
    <xf numFmtId="2" fontId="28" fillId="33" borderId="29" xfId="0" applyNumberFormat="1" applyFont="1" applyFill="1" applyBorder="1" applyAlignment="1">
      <alignment horizontal="center"/>
    </xf>
    <xf numFmtId="10" fontId="18" fillId="33" borderId="36" xfId="43" applyNumberFormat="1" applyFont="1" applyFill="1" applyBorder="1" applyAlignment="1">
      <alignment horizontal="center" wrapText="1"/>
    </xf>
    <xf numFmtId="2" fontId="28" fillId="38" borderId="1" xfId="0" applyNumberFormat="1" applyFont="1" applyFill="1" applyBorder="1" applyAlignment="1">
      <alignment horizontal="center"/>
    </xf>
    <xf numFmtId="10" fontId="28" fillId="38" borderId="17" xfId="43" applyNumberFormat="1" applyFont="1" applyFill="1" applyBorder="1" applyAlignment="1">
      <alignment horizontal="center" wrapText="1"/>
    </xf>
    <xf numFmtId="0" fontId="2" fillId="0" borderId="0" xfId="0" applyFont="1"/>
    <xf numFmtId="2" fontId="28" fillId="33" borderId="1" xfId="43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27" fillId="36" borderId="37" xfId="0" applyFont="1" applyFill="1" applyBorder="1" applyAlignment="1">
      <alignment horizontal="center" vertical="center" wrapText="1"/>
    </xf>
    <xf numFmtId="0" fontId="27" fillId="36" borderId="53" xfId="0" applyFont="1" applyFill="1" applyBorder="1" applyAlignment="1">
      <alignment horizontal="center" vertical="center" wrapText="1"/>
    </xf>
    <xf numFmtId="10" fontId="27" fillId="36" borderId="23" xfId="0" applyNumberFormat="1" applyFont="1" applyFill="1" applyBorder="1" applyAlignment="1">
      <alignment horizontal="center" vertical="center" wrapText="1"/>
    </xf>
    <xf numFmtId="10" fontId="27" fillId="36" borderId="26" xfId="0" applyNumberFormat="1" applyFont="1" applyFill="1" applyBorder="1" applyAlignment="1">
      <alignment horizontal="center" vertical="center" wrapText="1"/>
    </xf>
    <xf numFmtId="0" fontId="27" fillId="36" borderId="2" xfId="0" applyFont="1" applyFill="1" applyBorder="1" applyAlignment="1">
      <alignment horizontal="center"/>
    </xf>
    <xf numFmtId="0" fontId="27" fillId="36" borderId="5" xfId="0" applyFont="1" applyFill="1" applyBorder="1" applyAlignment="1">
      <alignment horizontal="center"/>
    </xf>
    <xf numFmtId="0" fontId="27" fillId="36" borderId="6" xfId="0" applyFont="1" applyFill="1" applyBorder="1" applyAlignment="1">
      <alignment horizontal="center"/>
    </xf>
    <xf numFmtId="10" fontId="27" fillId="36" borderId="37" xfId="0" applyNumberFormat="1" applyFont="1" applyFill="1" applyBorder="1" applyAlignment="1">
      <alignment horizontal="center" vertical="center" wrapText="1"/>
    </xf>
    <xf numFmtId="10" fontId="27" fillId="36" borderId="5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2" fontId="1" fillId="0" borderId="40" xfId="0" applyNumberFormat="1" applyFont="1" applyBorder="1" applyAlignment="1">
      <alignment horizontal="center"/>
    </xf>
    <xf numFmtId="10" fontId="1" fillId="0" borderId="28" xfId="0" applyNumberFormat="1" applyFont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Pšenica!$B$20:$B$72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Pšenica!$C$20:$C$72</c:f>
              <c:numCache>
                <c:formatCode>#,##0</c:formatCode>
                <c:ptCount val="53"/>
                <c:pt idx="0">
                  <c:v>3025600</c:v>
                </c:pt>
                <c:pt idx="1">
                  <c:v>1554180</c:v>
                </c:pt>
                <c:pt idx="2">
                  <c:v>1579990</c:v>
                </c:pt>
                <c:pt idx="3">
                  <c:v>1221460</c:v>
                </c:pt>
                <c:pt idx="4">
                  <c:v>469800</c:v>
                </c:pt>
                <c:pt idx="5">
                  <c:v>766760</c:v>
                </c:pt>
                <c:pt idx="6">
                  <c:v>1116320</c:v>
                </c:pt>
                <c:pt idx="7">
                  <c:v>467100</c:v>
                </c:pt>
                <c:pt idx="8">
                  <c:v>855260</c:v>
                </c:pt>
                <c:pt idx="9">
                  <c:v>475600</c:v>
                </c:pt>
                <c:pt idx="10">
                  <c:v>837600</c:v>
                </c:pt>
                <c:pt idx="11">
                  <c:v>876440</c:v>
                </c:pt>
                <c:pt idx="12">
                  <c:v>637740</c:v>
                </c:pt>
                <c:pt idx="13">
                  <c:v>1023640</c:v>
                </c:pt>
                <c:pt idx="14">
                  <c:v>550820</c:v>
                </c:pt>
                <c:pt idx="15">
                  <c:v>186540</c:v>
                </c:pt>
                <c:pt idx="16">
                  <c:v>424480</c:v>
                </c:pt>
                <c:pt idx="17">
                  <c:v>699680</c:v>
                </c:pt>
                <c:pt idx="18">
                  <c:v>857100</c:v>
                </c:pt>
                <c:pt idx="19">
                  <c:v>681020</c:v>
                </c:pt>
                <c:pt idx="20">
                  <c:v>6911415</c:v>
                </c:pt>
                <c:pt idx="21">
                  <c:v>6345887</c:v>
                </c:pt>
                <c:pt idx="22">
                  <c:v>4223036</c:v>
                </c:pt>
                <c:pt idx="23">
                  <c:v>4784004</c:v>
                </c:pt>
                <c:pt idx="24">
                  <c:v>4480236</c:v>
                </c:pt>
                <c:pt idx="25">
                  <c:v>2966938</c:v>
                </c:pt>
                <c:pt idx="26">
                  <c:v>8452711</c:v>
                </c:pt>
                <c:pt idx="27">
                  <c:v>5071751</c:v>
                </c:pt>
                <c:pt idx="28">
                  <c:v>4644400</c:v>
                </c:pt>
                <c:pt idx="29">
                  <c:v>4727435</c:v>
                </c:pt>
                <c:pt idx="30">
                  <c:v>3776418</c:v>
                </c:pt>
                <c:pt idx="31">
                  <c:v>3199340</c:v>
                </c:pt>
                <c:pt idx="32">
                  <c:v>1563950</c:v>
                </c:pt>
                <c:pt idx="33">
                  <c:v>5815385</c:v>
                </c:pt>
                <c:pt idx="34">
                  <c:v>1538270</c:v>
                </c:pt>
                <c:pt idx="35">
                  <c:v>2083879</c:v>
                </c:pt>
                <c:pt idx="36">
                  <c:v>907978</c:v>
                </c:pt>
                <c:pt idx="37">
                  <c:v>2161070</c:v>
                </c:pt>
                <c:pt idx="38">
                  <c:v>2053805</c:v>
                </c:pt>
                <c:pt idx="39">
                  <c:v>1548480</c:v>
                </c:pt>
                <c:pt idx="40">
                  <c:v>1188130</c:v>
                </c:pt>
                <c:pt idx="41">
                  <c:v>1958550</c:v>
                </c:pt>
                <c:pt idx="42">
                  <c:v>1478330</c:v>
                </c:pt>
                <c:pt idx="43">
                  <c:v>1523760</c:v>
                </c:pt>
                <c:pt idx="44">
                  <c:v>458750</c:v>
                </c:pt>
                <c:pt idx="45">
                  <c:v>0</c:v>
                </c:pt>
                <c:pt idx="46">
                  <c:v>2431320</c:v>
                </c:pt>
                <c:pt idx="47">
                  <c:v>2398720</c:v>
                </c:pt>
                <c:pt idx="48">
                  <c:v>2771520</c:v>
                </c:pt>
                <c:pt idx="49">
                  <c:v>5684520</c:v>
                </c:pt>
                <c:pt idx="50">
                  <c:v>2793190</c:v>
                </c:pt>
                <c:pt idx="51">
                  <c:v>4408800</c:v>
                </c:pt>
                <c:pt idx="52">
                  <c:v>2121990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Pšenica!$B$20:$B$72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Pšenica!$D$20:$D$72</c:f>
              <c:numCache>
                <c:formatCode>0.00</c:formatCode>
                <c:ptCount val="53"/>
                <c:pt idx="0">
                  <c:v>326.92</c:v>
                </c:pt>
                <c:pt idx="1">
                  <c:v>323.14999999999998</c:v>
                </c:pt>
                <c:pt idx="2">
                  <c:v>313.01</c:v>
                </c:pt>
                <c:pt idx="3">
                  <c:v>314.36</c:v>
                </c:pt>
                <c:pt idx="4">
                  <c:v>344.7</c:v>
                </c:pt>
                <c:pt idx="5">
                  <c:v>325.05</c:v>
                </c:pt>
                <c:pt idx="6">
                  <c:v>324.45</c:v>
                </c:pt>
                <c:pt idx="7">
                  <c:v>312.41000000000003</c:v>
                </c:pt>
                <c:pt idx="8">
                  <c:v>282.25</c:v>
                </c:pt>
                <c:pt idx="9">
                  <c:v>301.87</c:v>
                </c:pt>
                <c:pt idx="10">
                  <c:v>308.43</c:v>
                </c:pt>
                <c:pt idx="11">
                  <c:v>266.3</c:v>
                </c:pt>
                <c:pt idx="12">
                  <c:v>281.01</c:v>
                </c:pt>
                <c:pt idx="13">
                  <c:v>271.62</c:v>
                </c:pt>
                <c:pt idx="14">
                  <c:v>299.08</c:v>
                </c:pt>
                <c:pt idx="15">
                  <c:v>224</c:v>
                </c:pt>
                <c:pt idx="16">
                  <c:v>226.24</c:v>
                </c:pt>
                <c:pt idx="17">
                  <c:v>232.29</c:v>
                </c:pt>
                <c:pt idx="18">
                  <c:v>204.6</c:v>
                </c:pt>
                <c:pt idx="19">
                  <c:v>213.47</c:v>
                </c:pt>
                <c:pt idx="20">
                  <c:v>206.75</c:v>
                </c:pt>
                <c:pt idx="21">
                  <c:v>198.65</c:v>
                </c:pt>
                <c:pt idx="22">
                  <c:v>209.95</c:v>
                </c:pt>
                <c:pt idx="23">
                  <c:v>201.35</c:v>
                </c:pt>
                <c:pt idx="24">
                  <c:v>216.71</c:v>
                </c:pt>
                <c:pt idx="25">
                  <c:v>217.85</c:v>
                </c:pt>
                <c:pt idx="26">
                  <c:v>209.73</c:v>
                </c:pt>
                <c:pt idx="27">
                  <c:v>217.56</c:v>
                </c:pt>
                <c:pt idx="28">
                  <c:v>218.81</c:v>
                </c:pt>
                <c:pt idx="29">
                  <c:v>220.86</c:v>
                </c:pt>
                <c:pt idx="30">
                  <c:v>226.28</c:v>
                </c:pt>
                <c:pt idx="31">
                  <c:v>214.96</c:v>
                </c:pt>
                <c:pt idx="32">
                  <c:v>229.07</c:v>
                </c:pt>
                <c:pt idx="33">
                  <c:v>226.35</c:v>
                </c:pt>
                <c:pt idx="34">
                  <c:v>222.49</c:v>
                </c:pt>
                <c:pt idx="35">
                  <c:v>231.9</c:v>
                </c:pt>
                <c:pt idx="36">
                  <c:v>225.05</c:v>
                </c:pt>
                <c:pt idx="37">
                  <c:v>232.04</c:v>
                </c:pt>
                <c:pt idx="38">
                  <c:v>230.36</c:v>
                </c:pt>
                <c:pt idx="39">
                  <c:v>229.19</c:v>
                </c:pt>
                <c:pt idx="40">
                  <c:v>228.89</c:v>
                </c:pt>
                <c:pt idx="41">
                  <c:v>226.53</c:v>
                </c:pt>
                <c:pt idx="42">
                  <c:v>227.41</c:v>
                </c:pt>
                <c:pt idx="43">
                  <c:v>221.59</c:v>
                </c:pt>
                <c:pt idx="44">
                  <c:v>217.28</c:v>
                </c:pt>
                <c:pt idx="46">
                  <c:v>225.42</c:v>
                </c:pt>
                <c:pt idx="47">
                  <c:v>230.9</c:v>
                </c:pt>
                <c:pt idx="48">
                  <c:v>228.39</c:v>
                </c:pt>
                <c:pt idx="49">
                  <c:v>227.83</c:v>
                </c:pt>
                <c:pt idx="50">
                  <c:v>228.06</c:v>
                </c:pt>
                <c:pt idx="51">
                  <c:v>227.97</c:v>
                </c:pt>
                <c:pt idx="52">
                  <c:v>235.63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  <c:pt idx="2">
                  <c:v>230.9</c:v>
                </c:pt>
                <c:pt idx="3">
                  <c:v>228.39</c:v>
                </c:pt>
                <c:pt idx="4">
                  <c:v>227.83</c:v>
                </c:pt>
                <c:pt idx="5">
                  <c:v>228.06</c:v>
                </c:pt>
                <c:pt idx="6">
                  <c:v>227.97</c:v>
                </c:pt>
                <c:pt idx="7">
                  <c:v>235.63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SLO-EU'!$I$35:$BI$35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'Pšenica SLO-EU'!$I$36:$BI$36</c:f>
              <c:numCache>
                <c:formatCode>0.00</c:formatCode>
                <c:ptCount val="53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330</c:v>
                </c:pt>
                <c:pt idx="5">
                  <c:v>344.7</c:v>
                </c:pt>
                <c:pt idx="6">
                  <c:v>330</c:v>
                </c:pt>
                <c:pt idx="7">
                  <c:v>324.45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308.43</c:v>
                </c:pt>
                <c:pt idx="12">
                  <c:v>305</c:v>
                </c:pt>
                <c:pt idx="13">
                  <c:v>300</c:v>
                </c:pt>
                <c:pt idx="14">
                  <c:v>275</c:v>
                </c:pt>
                <c:pt idx="15">
                  <c:v>299.08</c:v>
                </c:pt>
                <c:pt idx="16">
                  <c:v>290</c:v>
                </c:pt>
                <c:pt idx="17">
                  <c:v>290</c:v>
                </c:pt>
                <c:pt idx="18">
                  <c:v>290</c:v>
                </c:pt>
                <c:pt idx="19">
                  <c:v>290</c:v>
                </c:pt>
                <c:pt idx="20">
                  <c:v>290</c:v>
                </c:pt>
                <c:pt idx="21">
                  <c:v>290</c:v>
                </c:pt>
                <c:pt idx="22">
                  <c:v>281.5</c:v>
                </c:pt>
                <c:pt idx="23">
                  <c:v>290</c:v>
                </c:pt>
                <c:pt idx="24">
                  <c:v>300</c:v>
                </c:pt>
                <c:pt idx="25">
                  <c:v>300</c:v>
                </c:pt>
                <c:pt idx="26">
                  <c:v>280</c:v>
                </c:pt>
                <c:pt idx="27">
                  <c:v>280</c:v>
                </c:pt>
                <c:pt idx="28">
                  <c:v>290</c:v>
                </c:pt>
                <c:pt idx="29">
                  <c:v>275</c:v>
                </c:pt>
                <c:pt idx="30">
                  <c:v>275</c:v>
                </c:pt>
                <c:pt idx="31">
                  <c:v>275</c:v>
                </c:pt>
                <c:pt idx="32">
                  <c:v>270</c:v>
                </c:pt>
                <c:pt idx="33">
                  <c:v>270</c:v>
                </c:pt>
                <c:pt idx="34">
                  <c:v>264</c:v>
                </c:pt>
                <c:pt idx="35">
                  <c:v>268</c:v>
                </c:pt>
                <c:pt idx="36">
                  <c:v>268</c:v>
                </c:pt>
                <c:pt idx="37">
                  <c:v>265</c:v>
                </c:pt>
                <c:pt idx="38">
                  <c:v>265</c:v>
                </c:pt>
                <c:pt idx="39">
                  <c:v>254</c:v>
                </c:pt>
                <c:pt idx="40">
                  <c:v>254</c:v>
                </c:pt>
                <c:pt idx="41">
                  <c:v>252</c:v>
                </c:pt>
                <c:pt idx="42">
                  <c:v>270</c:v>
                </c:pt>
                <c:pt idx="43">
                  <c:v>255</c:v>
                </c:pt>
                <c:pt idx="44">
                  <c:v>243.71999999999997</c:v>
                </c:pt>
                <c:pt idx="45">
                  <c:v>255</c:v>
                </c:pt>
                <c:pt idx="46">
                  <c:v>253</c:v>
                </c:pt>
                <c:pt idx="47">
                  <c:v>253</c:v>
                </c:pt>
                <c:pt idx="48">
                  <c:v>316.10000000000002</c:v>
                </c:pt>
                <c:pt idx="49">
                  <c:v>250</c:v>
                </c:pt>
                <c:pt idx="50">
                  <c:v>252.32</c:v>
                </c:pt>
                <c:pt idx="51">
                  <c:v>235</c:v>
                </c:pt>
                <c:pt idx="52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SLO-EU'!$I$35:$BI$35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'Pšenica SLO-EU'!$I$37:$BI$37</c:f>
              <c:numCache>
                <c:formatCode>0.00</c:formatCode>
                <c:ptCount val="53"/>
                <c:pt idx="0">
                  <c:v>264</c:v>
                </c:pt>
                <c:pt idx="1">
                  <c:v>260</c:v>
                </c:pt>
                <c:pt idx="2">
                  <c:v>252.54</c:v>
                </c:pt>
                <c:pt idx="3">
                  <c:v>247</c:v>
                </c:pt>
                <c:pt idx="4">
                  <c:v>223.655</c:v>
                </c:pt>
                <c:pt idx="5">
                  <c:v>222</c:v>
                </c:pt>
                <c:pt idx="6">
                  <c:v>229.43999999999997</c:v>
                </c:pt>
                <c:pt idx="7">
                  <c:v>210</c:v>
                </c:pt>
                <c:pt idx="8">
                  <c:v>203.62</c:v>
                </c:pt>
                <c:pt idx="9">
                  <c:v>222.06</c:v>
                </c:pt>
                <c:pt idx="10">
                  <c:v>213.02666666666667</c:v>
                </c:pt>
                <c:pt idx="11">
                  <c:v>208.08</c:v>
                </c:pt>
                <c:pt idx="12">
                  <c:v>198.1933333333333</c:v>
                </c:pt>
                <c:pt idx="13">
                  <c:v>187.21666666666667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175.21</c:v>
                </c:pt>
                <c:pt idx="18">
                  <c:v>170</c:v>
                </c:pt>
                <c:pt idx="19">
                  <c:v>178.20000000000002</c:v>
                </c:pt>
                <c:pt idx="20">
                  <c:v>168.51</c:v>
                </c:pt>
                <c:pt idx="21">
                  <c:v>159.8133333333333</c:v>
                </c:pt>
                <c:pt idx="22">
                  <c:v>164.72666666666669</c:v>
                </c:pt>
                <c:pt idx="23">
                  <c:v>166.88000000000002</c:v>
                </c:pt>
                <c:pt idx="24">
                  <c:v>165.51666666666668</c:v>
                </c:pt>
                <c:pt idx="25">
                  <c:v>175.80333333333331</c:v>
                </c:pt>
                <c:pt idx="26">
                  <c:v>173.75</c:v>
                </c:pt>
                <c:pt idx="27">
                  <c:v>173.1866666666667</c:v>
                </c:pt>
                <c:pt idx="28">
                  <c:v>168.57</c:v>
                </c:pt>
                <c:pt idx="29">
                  <c:v>179.76000000000002</c:v>
                </c:pt>
                <c:pt idx="30">
                  <c:v>179.11</c:v>
                </c:pt>
                <c:pt idx="31">
                  <c:v>182.88666666666666</c:v>
                </c:pt>
                <c:pt idx="32">
                  <c:v>168.4366666666667</c:v>
                </c:pt>
                <c:pt idx="33">
                  <c:v>169.1866666666667</c:v>
                </c:pt>
                <c:pt idx="34">
                  <c:v>163.88666666666666</c:v>
                </c:pt>
                <c:pt idx="35">
                  <c:v>176</c:v>
                </c:pt>
                <c:pt idx="36">
                  <c:v>167.84333333333333</c:v>
                </c:pt>
                <c:pt idx="37">
                  <c:v>177.31333333333336</c:v>
                </c:pt>
                <c:pt idx="38">
                  <c:v>168.75</c:v>
                </c:pt>
                <c:pt idx="39">
                  <c:v>176.63666666666666</c:v>
                </c:pt>
                <c:pt idx="40">
                  <c:v>172.19666666666663</c:v>
                </c:pt>
                <c:pt idx="41">
                  <c:v>175.8</c:v>
                </c:pt>
                <c:pt idx="42">
                  <c:v>162.43666666666664</c:v>
                </c:pt>
                <c:pt idx="43">
                  <c:v>171.80500000000001</c:v>
                </c:pt>
                <c:pt idx="44">
                  <c:v>169.75</c:v>
                </c:pt>
                <c:pt idx="45">
                  <c:v>199.04142857142855</c:v>
                </c:pt>
                <c:pt idx="46">
                  <c:v>144.53</c:v>
                </c:pt>
                <c:pt idx="47">
                  <c:v>165</c:v>
                </c:pt>
                <c:pt idx="48">
                  <c:v>169.98</c:v>
                </c:pt>
                <c:pt idx="49">
                  <c:v>175.03</c:v>
                </c:pt>
                <c:pt idx="50">
                  <c:v>169.71</c:v>
                </c:pt>
                <c:pt idx="51">
                  <c:v>168.87</c:v>
                </c:pt>
                <c:pt idx="52">
                  <c:v>169.61333333333332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SLO-EU'!$I$35:$BI$35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'Pšenica SLO-EU'!$I$38:$BI$38</c:f>
              <c:numCache>
                <c:formatCode>0.00</c:formatCode>
                <c:ptCount val="53"/>
                <c:pt idx="0">
                  <c:v>333.86</c:v>
                </c:pt>
                <c:pt idx="1">
                  <c:v>326.92</c:v>
                </c:pt>
                <c:pt idx="2">
                  <c:v>323.14999999999998</c:v>
                </c:pt>
                <c:pt idx="3">
                  <c:v>313.01</c:v>
                </c:pt>
                <c:pt idx="4">
                  <c:v>314.36</c:v>
                </c:pt>
                <c:pt idx="5">
                  <c:v>344.7</c:v>
                </c:pt>
                <c:pt idx="6">
                  <c:v>325.05</c:v>
                </c:pt>
                <c:pt idx="7">
                  <c:v>324.45</c:v>
                </c:pt>
                <c:pt idx="8">
                  <c:v>312.41000000000003</c:v>
                </c:pt>
                <c:pt idx="9">
                  <c:v>282.25</c:v>
                </c:pt>
                <c:pt idx="10">
                  <c:v>301.87</c:v>
                </c:pt>
                <c:pt idx="11">
                  <c:v>308.43</c:v>
                </c:pt>
                <c:pt idx="12">
                  <c:v>266.3</c:v>
                </c:pt>
                <c:pt idx="13">
                  <c:v>281.01</c:v>
                </c:pt>
                <c:pt idx="14">
                  <c:v>271.62</c:v>
                </c:pt>
                <c:pt idx="15">
                  <c:v>299.08</c:v>
                </c:pt>
                <c:pt idx="16">
                  <c:v>224</c:v>
                </c:pt>
                <c:pt idx="17">
                  <c:v>226.24</c:v>
                </c:pt>
                <c:pt idx="18">
                  <c:v>232.29</c:v>
                </c:pt>
                <c:pt idx="19">
                  <c:v>204.6</c:v>
                </c:pt>
                <c:pt idx="20">
                  <c:v>213.47</c:v>
                </c:pt>
                <c:pt idx="21">
                  <c:v>206.75</c:v>
                </c:pt>
                <c:pt idx="22">
                  <c:v>198.65</c:v>
                </c:pt>
                <c:pt idx="23">
                  <c:v>209.95</c:v>
                </c:pt>
                <c:pt idx="24">
                  <c:v>201.35</c:v>
                </c:pt>
                <c:pt idx="25">
                  <c:v>216.71</c:v>
                </c:pt>
                <c:pt idx="26">
                  <c:v>217.85</c:v>
                </c:pt>
                <c:pt idx="27">
                  <c:v>209.73</c:v>
                </c:pt>
                <c:pt idx="28">
                  <c:v>217.56</c:v>
                </c:pt>
                <c:pt idx="29">
                  <c:v>218.81</c:v>
                </c:pt>
                <c:pt idx="30">
                  <c:v>220.86</c:v>
                </c:pt>
                <c:pt idx="31">
                  <c:v>226.28</c:v>
                </c:pt>
                <c:pt idx="32">
                  <c:v>214.96</c:v>
                </c:pt>
                <c:pt idx="33">
                  <c:v>229.07</c:v>
                </c:pt>
                <c:pt idx="34">
                  <c:v>226.35</c:v>
                </c:pt>
                <c:pt idx="35">
                  <c:v>222.49</c:v>
                </c:pt>
                <c:pt idx="36">
                  <c:v>231.9</c:v>
                </c:pt>
                <c:pt idx="37">
                  <c:v>225.05</c:v>
                </c:pt>
                <c:pt idx="38">
                  <c:v>232.04</c:v>
                </c:pt>
                <c:pt idx="39">
                  <c:v>230.36</c:v>
                </c:pt>
                <c:pt idx="40">
                  <c:v>229.19</c:v>
                </c:pt>
                <c:pt idx="41">
                  <c:v>228.89</c:v>
                </c:pt>
                <c:pt idx="42">
                  <c:v>226.53</c:v>
                </c:pt>
                <c:pt idx="43">
                  <c:v>227.41</c:v>
                </c:pt>
                <c:pt idx="44">
                  <c:v>221.59</c:v>
                </c:pt>
                <c:pt idx="45">
                  <c:v>217.28</c:v>
                </c:pt>
                <c:pt idx="46">
                  <c:v>217.28</c:v>
                </c:pt>
                <c:pt idx="47">
                  <c:v>225.42</c:v>
                </c:pt>
                <c:pt idx="48">
                  <c:v>230.9</c:v>
                </c:pt>
                <c:pt idx="49">
                  <c:v>228.39</c:v>
                </c:pt>
                <c:pt idx="50">
                  <c:v>227.83</c:v>
                </c:pt>
                <c:pt idx="51">
                  <c:v>228.06</c:v>
                </c:pt>
                <c:pt idx="52">
                  <c:v>227.97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SLO-EU'!$I$35:$BI$35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'Pšenica SLO-EU'!$I$39:$BI$39</c:f>
              <c:numCache>
                <c:formatCode>0.00</c:formatCode>
                <c:ptCount val="53"/>
                <c:pt idx="0">
                  <c:v>294.89807843137254</c:v>
                </c:pt>
                <c:pt idx="1">
                  <c:v>294.05570588235292</c:v>
                </c:pt>
                <c:pt idx="2">
                  <c:v>289.35197759103642</c:v>
                </c:pt>
                <c:pt idx="3">
                  <c:v>279.80348739495804</c:v>
                </c:pt>
                <c:pt idx="4">
                  <c:v>272.26749299719887</c:v>
                </c:pt>
                <c:pt idx="5">
                  <c:v>267.45333333333338</c:v>
                </c:pt>
                <c:pt idx="6">
                  <c:v>267.98093452380954</c:v>
                </c:pt>
                <c:pt idx="7">
                  <c:v>260.91939484126988</c:v>
                </c:pt>
                <c:pt idx="8">
                  <c:v>256.03331092436974</c:v>
                </c:pt>
                <c:pt idx="9">
                  <c:v>256.71623529411761</c:v>
                </c:pt>
                <c:pt idx="10">
                  <c:v>252.87070588235292</c:v>
                </c:pt>
                <c:pt idx="11">
                  <c:v>250.23847916666665</c:v>
                </c:pt>
                <c:pt idx="12">
                  <c:v>242.53982291666668</c:v>
                </c:pt>
                <c:pt idx="13">
                  <c:v>238.85333986928103</c:v>
                </c:pt>
                <c:pt idx="14">
                  <c:v>230.94966013071894</c:v>
                </c:pt>
                <c:pt idx="15">
                  <c:v>229.26157422969186</c:v>
                </c:pt>
                <c:pt idx="16">
                  <c:v>228.16063025210084</c:v>
                </c:pt>
                <c:pt idx="17">
                  <c:v>230.77896358543418</c:v>
                </c:pt>
                <c:pt idx="18">
                  <c:v>225.48039682539678</c:v>
                </c:pt>
                <c:pt idx="19">
                  <c:v>229.52825396825395</c:v>
                </c:pt>
                <c:pt idx="20">
                  <c:v>224.18853968253967</c:v>
                </c:pt>
                <c:pt idx="21">
                  <c:v>219.95651445578233</c:v>
                </c:pt>
                <c:pt idx="22">
                  <c:v>220.65468749999997</c:v>
                </c:pt>
                <c:pt idx="23">
                  <c:v>225.64842063492063</c:v>
                </c:pt>
                <c:pt idx="24">
                  <c:v>223.98677083333337</c:v>
                </c:pt>
                <c:pt idx="25">
                  <c:v>226.10971874999998</c:v>
                </c:pt>
                <c:pt idx="26">
                  <c:v>221.03534285714284</c:v>
                </c:pt>
                <c:pt idx="27">
                  <c:v>225.13736011904763</c:v>
                </c:pt>
                <c:pt idx="28">
                  <c:v>223.68941964285716</c:v>
                </c:pt>
                <c:pt idx="29">
                  <c:v>225.36651370851368</c:v>
                </c:pt>
                <c:pt idx="30">
                  <c:v>224.47683371530434</c:v>
                </c:pt>
                <c:pt idx="31">
                  <c:v>225.37209119769119</c:v>
                </c:pt>
                <c:pt idx="32">
                  <c:v>223.15051226551222</c:v>
                </c:pt>
                <c:pt idx="33">
                  <c:v>221.6937344877345</c:v>
                </c:pt>
                <c:pt idx="34">
                  <c:v>225.10459383753502</c:v>
                </c:pt>
                <c:pt idx="35">
                  <c:v>219.77456845238095</c:v>
                </c:pt>
                <c:pt idx="36">
                  <c:v>227.46463095238096</c:v>
                </c:pt>
                <c:pt idx="37">
                  <c:v>223.00467301587298</c:v>
                </c:pt>
                <c:pt idx="38">
                  <c:v>215.33685820105819</c:v>
                </c:pt>
                <c:pt idx="39">
                  <c:v>218.60857142857145</c:v>
                </c:pt>
                <c:pt idx="40">
                  <c:v>218.07808928571433</c:v>
                </c:pt>
                <c:pt idx="41">
                  <c:v>217.74606547619049</c:v>
                </c:pt>
                <c:pt idx="42">
                  <c:v>222.02935873015875</c:v>
                </c:pt>
                <c:pt idx="43">
                  <c:v>217.72802678571426</c:v>
                </c:pt>
                <c:pt idx="44">
                  <c:v>218.09882783882784</c:v>
                </c:pt>
                <c:pt idx="45">
                  <c:v>222.61306122448983</c:v>
                </c:pt>
                <c:pt idx="46">
                  <c:v>220.05718681318683</c:v>
                </c:pt>
                <c:pt idx="47">
                  <c:v>217.76755182072827</c:v>
                </c:pt>
                <c:pt idx="48">
                  <c:v>222.37595555555552</c:v>
                </c:pt>
                <c:pt idx="49">
                  <c:v>217.27304761904756</c:v>
                </c:pt>
                <c:pt idx="50">
                  <c:v>217.88619682539684</c:v>
                </c:pt>
                <c:pt idx="51">
                  <c:v>208.45611111111108</c:v>
                </c:pt>
                <c:pt idx="52">
                  <c:v>210.06644841269841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350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  <c:pt idx="2">
                  <c:v>186.96</c:v>
                </c:pt>
                <c:pt idx="3">
                  <c:v>177.09</c:v>
                </c:pt>
                <c:pt idx="4">
                  <c:v>181.09</c:v>
                </c:pt>
                <c:pt idx="5">
                  <c:v>178.29</c:v>
                </c:pt>
                <c:pt idx="6">
                  <c:v>180.35</c:v>
                </c:pt>
                <c:pt idx="7">
                  <c:v>170.77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Koruza!$B$20:$B$72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Koruza!$C$20:$C$72</c:f>
              <c:numCache>
                <c:formatCode>#,##0</c:formatCode>
                <c:ptCount val="53"/>
                <c:pt idx="0">
                  <c:v>1009769</c:v>
                </c:pt>
                <c:pt idx="1">
                  <c:v>1901809</c:v>
                </c:pt>
                <c:pt idx="2">
                  <c:v>1897410</c:v>
                </c:pt>
                <c:pt idx="3">
                  <c:v>1634084</c:v>
                </c:pt>
                <c:pt idx="4">
                  <c:v>1651929</c:v>
                </c:pt>
                <c:pt idx="5">
                  <c:v>2022741</c:v>
                </c:pt>
                <c:pt idx="6">
                  <c:v>1299183</c:v>
                </c:pt>
                <c:pt idx="7">
                  <c:v>2219862</c:v>
                </c:pt>
                <c:pt idx="8">
                  <c:v>1631940</c:v>
                </c:pt>
                <c:pt idx="9">
                  <c:v>1181158</c:v>
                </c:pt>
                <c:pt idx="10">
                  <c:v>913500</c:v>
                </c:pt>
                <c:pt idx="11">
                  <c:v>2792138</c:v>
                </c:pt>
                <c:pt idx="12">
                  <c:v>2713972</c:v>
                </c:pt>
                <c:pt idx="13">
                  <c:v>1802896</c:v>
                </c:pt>
                <c:pt idx="14">
                  <c:v>3004830</c:v>
                </c:pt>
                <c:pt idx="15">
                  <c:v>1228485</c:v>
                </c:pt>
                <c:pt idx="16">
                  <c:v>1295351</c:v>
                </c:pt>
                <c:pt idx="17">
                  <c:v>1415622</c:v>
                </c:pt>
                <c:pt idx="18">
                  <c:v>2592650</c:v>
                </c:pt>
                <c:pt idx="19">
                  <c:v>679690</c:v>
                </c:pt>
                <c:pt idx="20">
                  <c:v>530020</c:v>
                </c:pt>
                <c:pt idx="21">
                  <c:v>51900</c:v>
                </c:pt>
                <c:pt idx="22">
                  <c:v>792500</c:v>
                </c:pt>
                <c:pt idx="23">
                  <c:v>678285</c:v>
                </c:pt>
                <c:pt idx="24">
                  <c:v>859064</c:v>
                </c:pt>
                <c:pt idx="25">
                  <c:v>766080</c:v>
                </c:pt>
                <c:pt idx="26">
                  <c:v>931591</c:v>
                </c:pt>
                <c:pt idx="27">
                  <c:v>521932</c:v>
                </c:pt>
                <c:pt idx="28">
                  <c:v>785579</c:v>
                </c:pt>
                <c:pt idx="29">
                  <c:v>1305953</c:v>
                </c:pt>
                <c:pt idx="30">
                  <c:v>2461078</c:v>
                </c:pt>
                <c:pt idx="31">
                  <c:v>8272570</c:v>
                </c:pt>
                <c:pt idx="32">
                  <c:v>13461640</c:v>
                </c:pt>
                <c:pt idx="33">
                  <c:v>14023547</c:v>
                </c:pt>
                <c:pt idx="34">
                  <c:v>5500857</c:v>
                </c:pt>
                <c:pt idx="35">
                  <c:v>3850571</c:v>
                </c:pt>
                <c:pt idx="36">
                  <c:v>1203674</c:v>
                </c:pt>
                <c:pt idx="37">
                  <c:v>7956314</c:v>
                </c:pt>
                <c:pt idx="38">
                  <c:v>1623687</c:v>
                </c:pt>
                <c:pt idx="39">
                  <c:v>1560104</c:v>
                </c:pt>
                <c:pt idx="40">
                  <c:v>2246260</c:v>
                </c:pt>
                <c:pt idx="41">
                  <c:v>365516</c:v>
                </c:pt>
                <c:pt idx="42">
                  <c:v>72010</c:v>
                </c:pt>
                <c:pt idx="43">
                  <c:v>4774091</c:v>
                </c:pt>
                <c:pt idx="44">
                  <c:v>0</c:v>
                </c:pt>
                <c:pt idx="45">
                  <c:v>229660</c:v>
                </c:pt>
                <c:pt idx="46">
                  <c:v>1401179</c:v>
                </c:pt>
                <c:pt idx="47">
                  <c:v>1311376</c:v>
                </c:pt>
                <c:pt idx="48">
                  <c:v>251860</c:v>
                </c:pt>
                <c:pt idx="49">
                  <c:v>510649</c:v>
                </c:pt>
                <c:pt idx="50">
                  <c:v>330194</c:v>
                </c:pt>
                <c:pt idx="51">
                  <c:v>562967</c:v>
                </c:pt>
                <c:pt idx="52">
                  <c:v>1446448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Koruza!$B$20:$B$72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Koruza!$D$20:$D$72</c:f>
              <c:numCache>
                <c:formatCode>0.00</c:formatCode>
                <c:ptCount val="53"/>
                <c:pt idx="0">
                  <c:v>332.98</c:v>
                </c:pt>
                <c:pt idx="1">
                  <c:v>302.64</c:v>
                </c:pt>
                <c:pt idx="2">
                  <c:v>328.2</c:v>
                </c:pt>
                <c:pt idx="3">
                  <c:v>324.39</c:v>
                </c:pt>
                <c:pt idx="4">
                  <c:v>328.66</c:v>
                </c:pt>
                <c:pt idx="5">
                  <c:v>317.95999999999998</c:v>
                </c:pt>
                <c:pt idx="6">
                  <c:v>329.11</c:v>
                </c:pt>
                <c:pt idx="7">
                  <c:v>309.87</c:v>
                </c:pt>
                <c:pt idx="8">
                  <c:v>300.10000000000002</c:v>
                </c:pt>
                <c:pt idx="9">
                  <c:v>288.68</c:v>
                </c:pt>
                <c:pt idx="10">
                  <c:v>258.66000000000003</c:v>
                </c:pt>
                <c:pt idx="11">
                  <c:v>265.05</c:v>
                </c:pt>
                <c:pt idx="12">
                  <c:v>254.33</c:v>
                </c:pt>
                <c:pt idx="13">
                  <c:v>264.8</c:v>
                </c:pt>
                <c:pt idx="14">
                  <c:v>231.14</c:v>
                </c:pt>
                <c:pt idx="15">
                  <c:v>245.18</c:v>
                </c:pt>
                <c:pt idx="16">
                  <c:v>238.4</c:v>
                </c:pt>
                <c:pt idx="17">
                  <c:v>230.67</c:v>
                </c:pt>
                <c:pt idx="18">
                  <c:v>230.03</c:v>
                </c:pt>
                <c:pt idx="19">
                  <c:v>221.1</c:v>
                </c:pt>
                <c:pt idx="20">
                  <c:v>221.46</c:v>
                </c:pt>
                <c:pt idx="21">
                  <c:v>204</c:v>
                </c:pt>
                <c:pt idx="22">
                  <c:v>207.4</c:v>
                </c:pt>
                <c:pt idx="23">
                  <c:v>220.38</c:v>
                </c:pt>
                <c:pt idx="24">
                  <c:v>227.22</c:v>
                </c:pt>
                <c:pt idx="25" formatCode="General">
                  <c:v>221.67</c:v>
                </c:pt>
                <c:pt idx="26" formatCode="General">
                  <c:v>222.34</c:v>
                </c:pt>
                <c:pt idx="27">
                  <c:v>216.34</c:v>
                </c:pt>
                <c:pt idx="28">
                  <c:v>211.85</c:v>
                </c:pt>
                <c:pt idx="29" formatCode="General">
                  <c:v>203.36</c:v>
                </c:pt>
                <c:pt idx="30" formatCode="General">
                  <c:v>177.23</c:v>
                </c:pt>
                <c:pt idx="31" formatCode="General">
                  <c:v>143.57</c:v>
                </c:pt>
                <c:pt idx="32" formatCode="General">
                  <c:v>146.32</c:v>
                </c:pt>
                <c:pt idx="33" formatCode="General">
                  <c:v>155.91999999999999</c:v>
                </c:pt>
                <c:pt idx="34" formatCode="General">
                  <c:v>155.46</c:v>
                </c:pt>
                <c:pt idx="35" formatCode="General">
                  <c:v>158.62</c:v>
                </c:pt>
                <c:pt idx="36">
                  <c:v>165.02</c:v>
                </c:pt>
                <c:pt idx="37">
                  <c:v>157.4</c:v>
                </c:pt>
                <c:pt idx="38">
                  <c:v>174.93</c:v>
                </c:pt>
                <c:pt idx="39">
                  <c:v>171.7</c:v>
                </c:pt>
                <c:pt idx="40">
                  <c:v>178.51</c:v>
                </c:pt>
                <c:pt idx="41">
                  <c:v>175.13</c:v>
                </c:pt>
                <c:pt idx="42">
                  <c:v>160</c:v>
                </c:pt>
                <c:pt idx="43">
                  <c:v>155.06</c:v>
                </c:pt>
                <c:pt idx="45">
                  <c:v>176.82</c:v>
                </c:pt>
                <c:pt idx="46">
                  <c:v>180.1</c:v>
                </c:pt>
                <c:pt idx="47">
                  <c:v>186.96</c:v>
                </c:pt>
                <c:pt idx="48">
                  <c:v>177.09</c:v>
                </c:pt>
                <c:pt idx="49">
                  <c:v>181.09</c:v>
                </c:pt>
                <c:pt idx="50">
                  <c:v>178.29</c:v>
                </c:pt>
                <c:pt idx="51">
                  <c:v>180.35</c:v>
                </c:pt>
                <c:pt idx="52">
                  <c:v>170.77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SLO-EU'!$I$29:$BI$29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'Koruza SLO-EU'!$I$30:$BI$30</c:f>
              <c:numCache>
                <c:formatCode>0.00;[Red]0.00</c:formatCode>
                <c:ptCount val="53"/>
                <c:pt idx="0">
                  <c:v>330</c:v>
                </c:pt>
                <c:pt idx="1">
                  <c:v>332.98</c:v>
                </c:pt>
                <c:pt idx="2">
                  <c:v>359.06</c:v>
                </c:pt>
                <c:pt idx="3">
                  <c:v>328.2</c:v>
                </c:pt>
                <c:pt idx="4">
                  <c:v>325</c:v>
                </c:pt>
                <c:pt idx="5">
                  <c:v>328.66</c:v>
                </c:pt>
                <c:pt idx="6">
                  <c:v>317.95999999999998</c:v>
                </c:pt>
                <c:pt idx="7">
                  <c:v>341.43</c:v>
                </c:pt>
                <c:pt idx="8">
                  <c:v>320</c:v>
                </c:pt>
                <c:pt idx="9">
                  <c:v>300.10000000000002</c:v>
                </c:pt>
                <c:pt idx="10">
                  <c:v>288.68</c:v>
                </c:pt>
                <c:pt idx="11">
                  <c:v>277.125</c:v>
                </c:pt>
                <c:pt idx="12">
                  <c:v>300</c:v>
                </c:pt>
                <c:pt idx="13">
                  <c:v>290</c:v>
                </c:pt>
                <c:pt idx="14">
                  <c:v>270.01750000000004</c:v>
                </c:pt>
                <c:pt idx="15">
                  <c:v>280</c:v>
                </c:pt>
                <c:pt idx="16">
                  <c:v>280</c:v>
                </c:pt>
                <c:pt idx="17">
                  <c:v>270</c:v>
                </c:pt>
                <c:pt idx="18">
                  <c:v>270</c:v>
                </c:pt>
                <c:pt idx="19">
                  <c:v>270</c:v>
                </c:pt>
                <c:pt idx="20">
                  <c:v>270</c:v>
                </c:pt>
                <c:pt idx="21">
                  <c:v>282.5</c:v>
                </c:pt>
                <c:pt idx="22">
                  <c:v>270</c:v>
                </c:pt>
                <c:pt idx="23">
                  <c:v>285</c:v>
                </c:pt>
                <c:pt idx="24">
                  <c:v>270.38249999999999</c:v>
                </c:pt>
                <c:pt idx="25">
                  <c:v>300</c:v>
                </c:pt>
                <c:pt idx="26">
                  <c:v>270</c:v>
                </c:pt>
                <c:pt idx="27">
                  <c:v>270</c:v>
                </c:pt>
                <c:pt idx="28">
                  <c:v>270</c:v>
                </c:pt>
                <c:pt idx="29">
                  <c:v>265</c:v>
                </c:pt>
                <c:pt idx="30">
                  <c:v>265</c:v>
                </c:pt>
                <c:pt idx="31">
                  <c:v>253.4325</c:v>
                </c:pt>
                <c:pt idx="32">
                  <c:v>256.60750000000002</c:v>
                </c:pt>
                <c:pt idx="33">
                  <c:v>253.00749999999999</c:v>
                </c:pt>
                <c:pt idx="34">
                  <c:v>249.23250000000002</c:v>
                </c:pt>
                <c:pt idx="35">
                  <c:v>250</c:v>
                </c:pt>
                <c:pt idx="36">
                  <c:v>245.08250000000001</c:v>
                </c:pt>
                <c:pt idx="37">
                  <c:v>250</c:v>
                </c:pt>
                <c:pt idx="38">
                  <c:v>240.1925</c:v>
                </c:pt>
                <c:pt idx="39">
                  <c:v>250</c:v>
                </c:pt>
                <c:pt idx="40">
                  <c:v>237.08250000000001</c:v>
                </c:pt>
                <c:pt idx="41">
                  <c:v>250</c:v>
                </c:pt>
                <c:pt idx="42">
                  <c:v>267.14</c:v>
                </c:pt>
                <c:pt idx="43">
                  <c:v>240</c:v>
                </c:pt>
                <c:pt idx="44">
                  <c:v>237.32499999999999</c:v>
                </c:pt>
                <c:pt idx="45">
                  <c:v>237.32499999999999</c:v>
                </c:pt>
                <c:pt idx="46">
                  <c:v>238.75</c:v>
                </c:pt>
                <c:pt idx="47">
                  <c:v>229.66666666666666</c:v>
                </c:pt>
                <c:pt idx="48">
                  <c:v>279.64</c:v>
                </c:pt>
                <c:pt idx="49">
                  <c:v>235</c:v>
                </c:pt>
                <c:pt idx="50">
                  <c:v>235</c:v>
                </c:pt>
                <c:pt idx="51">
                  <c:v>217.33749999999998</c:v>
                </c:pt>
                <c:pt idx="52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SLO-EU'!$I$29:$BI$29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'Koruza SLO-EU'!$I$31:$BI$31</c:f>
              <c:numCache>
                <c:formatCode>0.00;[Red]0.00</c:formatCode>
                <c:ptCount val="53"/>
                <c:pt idx="0">
                  <c:v>247.90333333333331</c:v>
                </c:pt>
                <c:pt idx="1">
                  <c:v>218.83</c:v>
                </c:pt>
                <c:pt idx="2">
                  <c:v>257.69749999999999</c:v>
                </c:pt>
                <c:pt idx="3">
                  <c:v>241.065</c:v>
                </c:pt>
                <c:pt idx="4">
                  <c:v>235.16</c:v>
                </c:pt>
                <c:pt idx="5">
                  <c:v>233.66199999999998</c:v>
                </c:pt>
                <c:pt idx="6">
                  <c:v>225</c:v>
                </c:pt>
                <c:pt idx="7">
                  <c:v>228.55</c:v>
                </c:pt>
                <c:pt idx="8">
                  <c:v>227.33</c:v>
                </c:pt>
                <c:pt idx="9">
                  <c:v>221.19333333333336</c:v>
                </c:pt>
                <c:pt idx="10">
                  <c:v>220.3</c:v>
                </c:pt>
                <c:pt idx="11">
                  <c:v>209.5</c:v>
                </c:pt>
                <c:pt idx="12">
                  <c:v>209.14000000000001</c:v>
                </c:pt>
                <c:pt idx="13">
                  <c:v>202.94333333333336</c:v>
                </c:pt>
                <c:pt idx="14">
                  <c:v>200</c:v>
                </c:pt>
                <c:pt idx="15">
                  <c:v>186.34</c:v>
                </c:pt>
                <c:pt idx="16">
                  <c:v>177</c:v>
                </c:pt>
                <c:pt idx="17">
                  <c:v>182.74666666666667</c:v>
                </c:pt>
                <c:pt idx="18">
                  <c:v>185.59</c:v>
                </c:pt>
                <c:pt idx="19">
                  <c:v>187.16666666666666</c:v>
                </c:pt>
                <c:pt idx="20">
                  <c:v>195</c:v>
                </c:pt>
                <c:pt idx="21">
                  <c:v>198.48666666666668</c:v>
                </c:pt>
                <c:pt idx="22">
                  <c:v>185.58499999999998</c:v>
                </c:pt>
                <c:pt idx="23">
                  <c:v>199.0025</c:v>
                </c:pt>
                <c:pt idx="24">
                  <c:v>185.35666666666665</c:v>
                </c:pt>
                <c:pt idx="25">
                  <c:v>185.63333333333333</c:v>
                </c:pt>
                <c:pt idx="26">
                  <c:v>187.58</c:v>
                </c:pt>
                <c:pt idx="27">
                  <c:v>165.13</c:v>
                </c:pt>
                <c:pt idx="28">
                  <c:v>169.42250000000001</c:v>
                </c:pt>
                <c:pt idx="29">
                  <c:v>164.05666666666664</c:v>
                </c:pt>
                <c:pt idx="30">
                  <c:v>155.20000000000002</c:v>
                </c:pt>
                <c:pt idx="31">
                  <c:v>150.01</c:v>
                </c:pt>
                <c:pt idx="32">
                  <c:v>143.57</c:v>
                </c:pt>
                <c:pt idx="33">
                  <c:v>142.92750000000001</c:v>
                </c:pt>
                <c:pt idx="34">
                  <c:v>140.61000000000001</c:v>
                </c:pt>
                <c:pt idx="35">
                  <c:v>140.4725</c:v>
                </c:pt>
                <c:pt idx="36">
                  <c:v>144.03</c:v>
                </c:pt>
                <c:pt idx="37">
                  <c:v>146.64500000000001</c:v>
                </c:pt>
                <c:pt idx="38">
                  <c:v>149.78500000000003</c:v>
                </c:pt>
                <c:pt idx="39">
                  <c:v>144.535</c:v>
                </c:pt>
                <c:pt idx="40">
                  <c:v>149.10999999999999</c:v>
                </c:pt>
                <c:pt idx="41">
                  <c:v>146.89249999999998</c:v>
                </c:pt>
                <c:pt idx="42">
                  <c:v>149.435</c:v>
                </c:pt>
                <c:pt idx="43">
                  <c:v>151.12</c:v>
                </c:pt>
                <c:pt idx="44">
                  <c:v>145.58000000000001</c:v>
                </c:pt>
                <c:pt idx="45">
                  <c:v>145.58000000000001</c:v>
                </c:pt>
                <c:pt idx="46">
                  <c:v>111</c:v>
                </c:pt>
                <c:pt idx="47">
                  <c:v>145.57</c:v>
                </c:pt>
                <c:pt idx="48">
                  <c:v>156.67666666666665</c:v>
                </c:pt>
                <c:pt idx="49">
                  <c:v>151.505</c:v>
                </c:pt>
                <c:pt idx="50">
                  <c:v>137.43</c:v>
                </c:pt>
                <c:pt idx="51">
                  <c:v>154.09</c:v>
                </c:pt>
                <c:pt idx="52">
                  <c:v>152.09333333333333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SLO-EU'!$I$29:$BI$29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'Koruza SLO-EU'!$I$32:$BI$32</c:f>
              <c:numCache>
                <c:formatCode>0.00;[Red]0.00</c:formatCode>
                <c:ptCount val="53"/>
                <c:pt idx="0">
                  <c:v>306.51</c:v>
                </c:pt>
                <c:pt idx="1">
                  <c:v>332.98</c:v>
                </c:pt>
                <c:pt idx="2">
                  <c:v>302.64</c:v>
                </c:pt>
                <c:pt idx="3">
                  <c:v>328.2</c:v>
                </c:pt>
                <c:pt idx="4">
                  <c:v>324.39</c:v>
                </c:pt>
                <c:pt idx="5">
                  <c:v>328.66</c:v>
                </c:pt>
                <c:pt idx="6">
                  <c:v>317.95999999999998</c:v>
                </c:pt>
                <c:pt idx="7">
                  <c:v>329.11</c:v>
                </c:pt>
                <c:pt idx="8">
                  <c:v>309.87</c:v>
                </c:pt>
                <c:pt idx="9">
                  <c:v>300.10000000000002</c:v>
                </c:pt>
                <c:pt idx="10">
                  <c:v>288.68</c:v>
                </c:pt>
                <c:pt idx="11">
                  <c:v>258.66000000000003</c:v>
                </c:pt>
                <c:pt idx="12">
                  <c:v>265.05</c:v>
                </c:pt>
                <c:pt idx="13">
                  <c:v>254.33</c:v>
                </c:pt>
                <c:pt idx="14">
                  <c:v>264.8</c:v>
                </c:pt>
                <c:pt idx="15">
                  <c:v>231.14</c:v>
                </c:pt>
                <c:pt idx="16">
                  <c:v>245.18</c:v>
                </c:pt>
                <c:pt idx="17">
                  <c:v>238.4</c:v>
                </c:pt>
                <c:pt idx="18">
                  <c:v>230.67</c:v>
                </c:pt>
                <c:pt idx="19">
                  <c:v>230.03</c:v>
                </c:pt>
                <c:pt idx="20">
                  <c:v>221.1</c:v>
                </c:pt>
                <c:pt idx="21">
                  <c:v>221.46</c:v>
                </c:pt>
                <c:pt idx="22">
                  <c:v>204</c:v>
                </c:pt>
                <c:pt idx="23">
                  <c:v>207.4</c:v>
                </c:pt>
                <c:pt idx="24">
                  <c:v>220.38</c:v>
                </c:pt>
                <c:pt idx="25">
                  <c:v>227.22</c:v>
                </c:pt>
                <c:pt idx="26">
                  <c:v>221.67</c:v>
                </c:pt>
                <c:pt idx="27">
                  <c:v>222.34</c:v>
                </c:pt>
                <c:pt idx="28">
                  <c:v>216.34</c:v>
                </c:pt>
                <c:pt idx="29">
                  <c:v>211.85</c:v>
                </c:pt>
                <c:pt idx="30">
                  <c:v>203.36</c:v>
                </c:pt>
                <c:pt idx="31">
                  <c:v>177.23</c:v>
                </c:pt>
                <c:pt idx="32">
                  <c:v>143.57</c:v>
                </c:pt>
                <c:pt idx="33">
                  <c:v>146.32</c:v>
                </c:pt>
                <c:pt idx="34">
                  <c:v>155.91999999999999</c:v>
                </c:pt>
                <c:pt idx="35">
                  <c:v>155.46</c:v>
                </c:pt>
                <c:pt idx="36">
                  <c:v>158.62</c:v>
                </c:pt>
                <c:pt idx="37">
                  <c:v>165.02</c:v>
                </c:pt>
                <c:pt idx="38">
                  <c:v>157.4</c:v>
                </c:pt>
                <c:pt idx="39">
                  <c:v>174.93</c:v>
                </c:pt>
                <c:pt idx="40">
                  <c:v>171.7</c:v>
                </c:pt>
                <c:pt idx="41">
                  <c:v>178.51</c:v>
                </c:pt>
                <c:pt idx="42">
                  <c:v>175.13</c:v>
                </c:pt>
                <c:pt idx="43">
                  <c:v>160</c:v>
                </c:pt>
                <c:pt idx="44">
                  <c:v>155.06</c:v>
                </c:pt>
                <c:pt idx="46">
                  <c:v>176.82</c:v>
                </c:pt>
                <c:pt idx="47">
                  <c:v>180.1</c:v>
                </c:pt>
                <c:pt idx="48">
                  <c:v>186.96</c:v>
                </c:pt>
                <c:pt idx="49">
                  <c:v>177.09</c:v>
                </c:pt>
                <c:pt idx="50">
                  <c:v>181.09</c:v>
                </c:pt>
                <c:pt idx="51">
                  <c:v>178.29</c:v>
                </c:pt>
                <c:pt idx="52">
                  <c:v>180.35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SLO-EU'!$I$29:$BI$29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'Koruza SLO-EU'!$I$33:$BI$33</c:f>
              <c:numCache>
                <c:formatCode>0.00;[Red]0.00</c:formatCode>
                <c:ptCount val="53"/>
                <c:pt idx="0">
                  <c:v>293.77946428571425</c:v>
                </c:pt>
                <c:pt idx="1">
                  <c:v>286.76510416666667</c:v>
                </c:pt>
                <c:pt idx="2">
                  <c:v>291.77866666666671</c:v>
                </c:pt>
                <c:pt idx="3">
                  <c:v>282.1979365079365</c:v>
                </c:pt>
                <c:pt idx="4">
                  <c:v>275.66677380952382</c:v>
                </c:pt>
                <c:pt idx="5">
                  <c:v>270.16994017094015</c:v>
                </c:pt>
                <c:pt idx="6">
                  <c:v>260.97864682539682</c:v>
                </c:pt>
                <c:pt idx="7">
                  <c:v>269.13355158730155</c:v>
                </c:pt>
                <c:pt idx="8">
                  <c:v>262.80138888888888</c:v>
                </c:pt>
                <c:pt idx="9">
                  <c:v>253.14741269841267</c:v>
                </c:pt>
                <c:pt idx="10">
                  <c:v>251.23370578231291</c:v>
                </c:pt>
                <c:pt idx="11">
                  <c:v>246.78779914529912</c:v>
                </c:pt>
                <c:pt idx="12">
                  <c:v>240.85673076923078</c:v>
                </c:pt>
                <c:pt idx="13">
                  <c:v>240.40966269841269</c:v>
                </c:pt>
                <c:pt idx="14">
                  <c:v>235.21525</c:v>
                </c:pt>
                <c:pt idx="15">
                  <c:v>228.66684183673468</c:v>
                </c:pt>
                <c:pt idx="16">
                  <c:v>231.13386904761904</c:v>
                </c:pt>
                <c:pt idx="17">
                  <c:v>231.09212301587303</c:v>
                </c:pt>
                <c:pt idx="18">
                  <c:v>232.02925000000002</c:v>
                </c:pt>
                <c:pt idx="19">
                  <c:v>233.28517857142859</c:v>
                </c:pt>
                <c:pt idx="20">
                  <c:v>226.75221428571427</c:v>
                </c:pt>
                <c:pt idx="21">
                  <c:v>232.22804761904763</c:v>
                </c:pt>
                <c:pt idx="22">
                  <c:v>229.39692307692309</c:v>
                </c:pt>
                <c:pt idx="23">
                  <c:v>239.42764957264959</c:v>
                </c:pt>
                <c:pt idx="24">
                  <c:v>227.31416666666667</c:v>
                </c:pt>
                <c:pt idx="25">
                  <c:v>233.99858974358975</c:v>
                </c:pt>
                <c:pt idx="26">
                  <c:v>226.86493055555556</c:v>
                </c:pt>
                <c:pt idx="27">
                  <c:v>224.73576923076922</c:v>
                </c:pt>
                <c:pt idx="28">
                  <c:v>224.01493589743592</c:v>
                </c:pt>
                <c:pt idx="29">
                  <c:v>222.89846153846153</c:v>
                </c:pt>
                <c:pt idx="30">
                  <c:v>215.04500000000004</c:v>
                </c:pt>
                <c:pt idx="31">
                  <c:v>205.76215384615384</c:v>
                </c:pt>
                <c:pt idx="32">
                  <c:v>200.40638888888893</c:v>
                </c:pt>
                <c:pt idx="33">
                  <c:v>199.72571428571428</c:v>
                </c:pt>
                <c:pt idx="34">
                  <c:v>199.59378205128206</c:v>
                </c:pt>
                <c:pt idx="35">
                  <c:v>195.16355555555555</c:v>
                </c:pt>
                <c:pt idx="36">
                  <c:v>195.7446153846154</c:v>
                </c:pt>
                <c:pt idx="37">
                  <c:v>198.11988095238095</c:v>
                </c:pt>
                <c:pt idx="38">
                  <c:v>193.38257936507938</c:v>
                </c:pt>
                <c:pt idx="39">
                  <c:v>196.92444444444445</c:v>
                </c:pt>
                <c:pt idx="40">
                  <c:v>196.08089285714283</c:v>
                </c:pt>
                <c:pt idx="41">
                  <c:v>198.22711111111113</c:v>
                </c:pt>
                <c:pt idx="42">
                  <c:v>198.35666666666668</c:v>
                </c:pt>
                <c:pt idx="43">
                  <c:v>198.11652564102562</c:v>
                </c:pt>
                <c:pt idx="44">
                  <c:v>193.27638888888887</c:v>
                </c:pt>
                <c:pt idx="45">
                  <c:v>195.09976190476189</c:v>
                </c:pt>
                <c:pt idx="46">
                  <c:v>195.85608585858589</c:v>
                </c:pt>
                <c:pt idx="47">
                  <c:v>193.51695238095235</c:v>
                </c:pt>
                <c:pt idx="48">
                  <c:v>201.47625925925925</c:v>
                </c:pt>
                <c:pt idx="49">
                  <c:v>190.54538148148148</c:v>
                </c:pt>
                <c:pt idx="50">
                  <c:v>188.56792857142855</c:v>
                </c:pt>
                <c:pt idx="51">
                  <c:v>185.25315384615382</c:v>
                </c:pt>
                <c:pt idx="52">
                  <c:v>186.19632142857145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žit'!$E$22:$E$74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'Poreklo žit'!$F$22:$F$74</c:f>
              <c:numCache>
                <c:formatCode>#,##0</c:formatCode>
                <c:ptCount val="53"/>
                <c:pt idx="0">
                  <c:v>48889</c:v>
                </c:pt>
                <c:pt idx="1">
                  <c:v>695809</c:v>
                </c:pt>
                <c:pt idx="2">
                  <c:v>107190</c:v>
                </c:pt>
                <c:pt idx="3">
                  <c:v>159064</c:v>
                </c:pt>
                <c:pt idx="4">
                  <c:v>25769</c:v>
                </c:pt>
                <c:pt idx="5">
                  <c:v>200531</c:v>
                </c:pt>
                <c:pt idx="6">
                  <c:v>17863</c:v>
                </c:pt>
                <c:pt idx="7">
                  <c:v>5132</c:v>
                </c:pt>
                <c:pt idx="8">
                  <c:v>31120</c:v>
                </c:pt>
                <c:pt idx="9">
                  <c:v>78738</c:v>
                </c:pt>
                <c:pt idx="11">
                  <c:v>140698</c:v>
                </c:pt>
                <c:pt idx="12">
                  <c:v>605872</c:v>
                </c:pt>
                <c:pt idx="13">
                  <c:v>7816</c:v>
                </c:pt>
                <c:pt idx="14">
                  <c:v>612990</c:v>
                </c:pt>
                <c:pt idx="15">
                  <c:v>31345</c:v>
                </c:pt>
                <c:pt idx="16">
                  <c:v>5411</c:v>
                </c:pt>
                <c:pt idx="17">
                  <c:v>1415622</c:v>
                </c:pt>
                <c:pt idx="18">
                  <c:v>1800150</c:v>
                </c:pt>
                <c:pt idx="19">
                  <c:v>35230</c:v>
                </c:pt>
                <c:pt idx="20">
                  <c:v>720</c:v>
                </c:pt>
                <c:pt idx="23">
                  <c:v>26205</c:v>
                </c:pt>
                <c:pt idx="24">
                  <c:v>13294</c:v>
                </c:pt>
                <c:pt idx="25">
                  <c:v>8900</c:v>
                </c:pt>
                <c:pt idx="26">
                  <c:v>26911</c:v>
                </c:pt>
                <c:pt idx="27">
                  <c:v>180872</c:v>
                </c:pt>
                <c:pt idx="28">
                  <c:v>8719</c:v>
                </c:pt>
                <c:pt idx="29">
                  <c:v>3903</c:v>
                </c:pt>
                <c:pt idx="30">
                  <c:v>1644938</c:v>
                </c:pt>
                <c:pt idx="31">
                  <c:v>7383035</c:v>
                </c:pt>
                <c:pt idx="32">
                  <c:v>10640060</c:v>
                </c:pt>
                <c:pt idx="33">
                  <c:v>10915653</c:v>
                </c:pt>
                <c:pt idx="34">
                  <c:v>2362257</c:v>
                </c:pt>
                <c:pt idx="35">
                  <c:v>2034571</c:v>
                </c:pt>
                <c:pt idx="36">
                  <c:v>274034</c:v>
                </c:pt>
                <c:pt idx="37">
                  <c:v>6032654</c:v>
                </c:pt>
                <c:pt idx="38">
                  <c:v>116207</c:v>
                </c:pt>
                <c:pt idx="39">
                  <c:v>283644</c:v>
                </c:pt>
                <c:pt idx="40">
                  <c:v>74180</c:v>
                </c:pt>
                <c:pt idx="41">
                  <c:v>22056</c:v>
                </c:pt>
                <c:pt idx="42">
                  <c:v>72010</c:v>
                </c:pt>
                <c:pt idx="43">
                  <c:v>4774091</c:v>
                </c:pt>
                <c:pt idx="45">
                  <c:v>15000</c:v>
                </c:pt>
                <c:pt idx="46">
                  <c:v>103079</c:v>
                </c:pt>
                <c:pt idx="47">
                  <c:v>1068176</c:v>
                </c:pt>
                <c:pt idx="48">
                  <c:v>10000</c:v>
                </c:pt>
                <c:pt idx="49">
                  <c:v>510649</c:v>
                </c:pt>
                <c:pt idx="50">
                  <c:v>5514</c:v>
                </c:pt>
                <c:pt idx="51">
                  <c:v>3827</c:v>
                </c:pt>
                <c:pt idx="52">
                  <c:v>606988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žit'!$E$22:$E$74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'Poreklo žit'!$G$22:$G$74</c:f>
              <c:numCache>
                <c:formatCode>#,##0</c:formatCode>
                <c:ptCount val="53"/>
                <c:pt idx="0">
                  <c:v>960880</c:v>
                </c:pt>
                <c:pt idx="1">
                  <c:v>1206000</c:v>
                </c:pt>
                <c:pt idx="2">
                  <c:v>1790220</c:v>
                </c:pt>
                <c:pt idx="3">
                  <c:v>1475020</c:v>
                </c:pt>
                <c:pt idx="4">
                  <c:v>1626160</c:v>
                </c:pt>
                <c:pt idx="5">
                  <c:v>1822210</c:v>
                </c:pt>
                <c:pt idx="6">
                  <c:v>1281320</c:v>
                </c:pt>
                <c:pt idx="7">
                  <c:v>1105650</c:v>
                </c:pt>
                <c:pt idx="8">
                  <c:v>1600820</c:v>
                </c:pt>
                <c:pt idx="9">
                  <c:v>1102420</c:v>
                </c:pt>
                <c:pt idx="10">
                  <c:v>601600</c:v>
                </c:pt>
                <c:pt idx="11">
                  <c:v>1852180</c:v>
                </c:pt>
                <c:pt idx="12">
                  <c:v>2108100</c:v>
                </c:pt>
                <c:pt idx="13">
                  <c:v>1795080</c:v>
                </c:pt>
                <c:pt idx="14">
                  <c:v>1280660</c:v>
                </c:pt>
                <c:pt idx="15">
                  <c:v>1197140</c:v>
                </c:pt>
                <c:pt idx="16">
                  <c:v>1289940</c:v>
                </c:pt>
                <c:pt idx="18">
                  <c:v>792500</c:v>
                </c:pt>
                <c:pt idx="19">
                  <c:v>644460</c:v>
                </c:pt>
                <c:pt idx="20">
                  <c:v>529300</c:v>
                </c:pt>
                <c:pt idx="21">
                  <c:v>51900</c:v>
                </c:pt>
                <c:pt idx="22">
                  <c:v>792500</c:v>
                </c:pt>
                <c:pt idx="23">
                  <c:v>652080</c:v>
                </c:pt>
                <c:pt idx="24">
                  <c:v>845770</c:v>
                </c:pt>
                <c:pt idx="25">
                  <c:v>757180</c:v>
                </c:pt>
                <c:pt idx="26">
                  <c:v>904680</c:v>
                </c:pt>
                <c:pt idx="27">
                  <c:v>341060</c:v>
                </c:pt>
                <c:pt idx="28">
                  <c:v>776860</c:v>
                </c:pt>
                <c:pt idx="29">
                  <c:v>1302050</c:v>
                </c:pt>
                <c:pt idx="30">
                  <c:v>816140</c:v>
                </c:pt>
                <c:pt idx="31">
                  <c:v>889535</c:v>
                </c:pt>
                <c:pt idx="32">
                  <c:v>2821580</c:v>
                </c:pt>
                <c:pt idx="33">
                  <c:v>3107894</c:v>
                </c:pt>
                <c:pt idx="34">
                  <c:v>3138600</c:v>
                </c:pt>
                <c:pt idx="35">
                  <c:v>1816000</c:v>
                </c:pt>
                <c:pt idx="36">
                  <c:v>929640</c:v>
                </c:pt>
                <c:pt idx="37">
                  <c:v>1923660</c:v>
                </c:pt>
                <c:pt idx="38">
                  <c:v>1507480</c:v>
                </c:pt>
                <c:pt idx="39">
                  <c:v>1276460</c:v>
                </c:pt>
                <c:pt idx="40">
                  <c:v>2172080</c:v>
                </c:pt>
                <c:pt idx="41">
                  <c:v>343460</c:v>
                </c:pt>
                <c:pt idx="45">
                  <c:v>214660</c:v>
                </c:pt>
                <c:pt idx="46">
                  <c:v>1298100</c:v>
                </c:pt>
                <c:pt idx="47">
                  <c:v>243200</c:v>
                </c:pt>
                <c:pt idx="48">
                  <c:v>241860</c:v>
                </c:pt>
                <c:pt idx="50">
                  <c:v>324680</c:v>
                </c:pt>
                <c:pt idx="51">
                  <c:v>559140</c:v>
                </c:pt>
                <c:pt idx="52">
                  <c:v>839460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žit'!$E$22:$E$74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'Poreklo žit'!$H$22:$H$74</c:f>
              <c:numCache>
                <c:formatCode>#,##0</c:formatCode>
                <c:ptCount val="53"/>
                <c:pt idx="7">
                  <c:v>1109080</c:v>
                </c:pt>
                <c:pt idx="10">
                  <c:v>311900</c:v>
                </c:pt>
                <c:pt idx="11">
                  <c:v>799260</c:v>
                </c:pt>
                <c:pt idx="14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žit'!$E$22:$E$74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  <c:pt idx="11">
                        <c:v>19</c:v>
                      </c:pt>
                      <c:pt idx="12">
                        <c:v>20</c:v>
                      </c:pt>
                      <c:pt idx="13">
                        <c:v>21</c:v>
                      </c:pt>
                      <c:pt idx="14">
                        <c:v>22</c:v>
                      </c:pt>
                      <c:pt idx="15">
                        <c:v>23</c:v>
                      </c:pt>
                      <c:pt idx="16">
                        <c:v>24</c:v>
                      </c:pt>
                      <c:pt idx="17">
                        <c:v>25</c:v>
                      </c:pt>
                      <c:pt idx="18">
                        <c:v>26</c:v>
                      </c:pt>
                      <c:pt idx="19">
                        <c:v>27</c:v>
                      </c:pt>
                      <c:pt idx="20">
                        <c:v>28</c:v>
                      </c:pt>
                      <c:pt idx="21">
                        <c:v>29</c:v>
                      </c:pt>
                      <c:pt idx="22">
                        <c:v>30</c:v>
                      </c:pt>
                      <c:pt idx="23">
                        <c:v>31</c:v>
                      </c:pt>
                      <c:pt idx="24">
                        <c:v>32</c:v>
                      </c:pt>
                      <c:pt idx="25">
                        <c:v>33</c:v>
                      </c:pt>
                      <c:pt idx="26">
                        <c:v>34</c:v>
                      </c:pt>
                      <c:pt idx="27">
                        <c:v>35</c:v>
                      </c:pt>
                      <c:pt idx="28">
                        <c:v>36</c:v>
                      </c:pt>
                      <c:pt idx="29">
                        <c:v>37</c:v>
                      </c:pt>
                      <c:pt idx="30">
                        <c:v>38</c:v>
                      </c:pt>
                      <c:pt idx="31">
                        <c:v>39</c:v>
                      </c:pt>
                      <c:pt idx="32">
                        <c:v>40</c:v>
                      </c:pt>
                      <c:pt idx="33">
                        <c:v>41</c:v>
                      </c:pt>
                      <c:pt idx="34">
                        <c:v>42</c:v>
                      </c:pt>
                      <c:pt idx="35">
                        <c:v>43</c:v>
                      </c:pt>
                      <c:pt idx="36">
                        <c:v>44</c:v>
                      </c:pt>
                      <c:pt idx="37">
                        <c:v>45</c:v>
                      </c:pt>
                      <c:pt idx="38">
                        <c:v>46</c:v>
                      </c:pt>
                      <c:pt idx="39">
                        <c:v>47</c:v>
                      </c:pt>
                      <c:pt idx="40">
                        <c:v>48</c:v>
                      </c:pt>
                      <c:pt idx="41">
                        <c:v>49</c:v>
                      </c:pt>
                      <c:pt idx="42">
                        <c:v>50</c:v>
                      </c:pt>
                      <c:pt idx="43">
                        <c:v>51</c:v>
                      </c:pt>
                      <c:pt idx="44">
                        <c:v>52</c:v>
                      </c:pt>
                      <c:pt idx="45">
                        <c:v>1</c:v>
                      </c:pt>
                      <c:pt idx="46">
                        <c:v>2</c:v>
                      </c:pt>
                      <c:pt idx="47">
                        <c:v>3</c:v>
                      </c:pt>
                      <c:pt idx="48">
                        <c:v>4</c:v>
                      </c:pt>
                      <c:pt idx="49">
                        <c:v>5</c:v>
                      </c:pt>
                      <c:pt idx="50">
                        <c:v>6</c:v>
                      </c:pt>
                      <c:pt idx="51">
                        <c:v>7</c:v>
                      </c:pt>
                      <c:pt idx="52">
                        <c:v>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žit'!$E$22:$E$74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'Poreklo žit'!$B$22:$B$74</c:f>
              <c:numCache>
                <c:formatCode>#,##0</c:formatCode>
                <c:ptCount val="53"/>
                <c:pt idx="0">
                  <c:v>19100</c:v>
                </c:pt>
                <c:pt idx="1">
                  <c:v>8160</c:v>
                </c:pt>
                <c:pt idx="2">
                  <c:v>33000</c:v>
                </c:pt>
                <c:pt idx="3">
                  <c:v>173380</c:v>
                </c:pt>
                <c:pt idx="6">
                  <c:v>22940</c:v>
                </c:pt>
                <c:pt idx="7">
                  <c:v>103900</c:v>
                </c:pt>
                <c:pt idx="8">
                  <c:v>200520</c:v>
                </c:pt>
                <c:pt idx="9">
                  <c:v>7420</c:v>
                </c:pt>
                <c:pt idx="11">
                  <c:v>80520</c:v>
                </c:pt>
                <c:pt idx="13">
                  <c:v>40000</c:v>
                </c:pt>
                <c:pt idx="17">
                  <c:v>186280</c:v>
                </c:pt>
                <c:pt idx="20">
                  <c:v>5939675</c:v>
                </c:pt>
                <c:pt idx="21">
                  <c:v>3762637</c:v>
                </c:pt>
                <c:pt idx="22">
                  <c:v>1968876</c:v>
                </c:pt>
                <c:pt idx="23">
                  <c:v>2658624</c:v>
                </c:pt>
                <c:pt idx="24">
                  <c:v>1144976</c:v>
                </c:pt>
                <c:pt idx="25">
                  <c:v>1529468</c:v>
                </c:pt>
                <c:pt idx="26">
                  <c:v>4848411</c:v>
                </c:pt>
                <c:pt idx="27">
                  <c:v>1382431</c:v>
                </c:pt>
                <c:pt idx="28">
                  <c:v>2077940</c:v>
                </c:pt>
                <c:pt idx="29">
                  <c:v>2099815</c:v>
                </c:pt>
                <c:pt idx="30">
                  <c:v>1210818</c:v>
                </c:pt>
                <c:pt idx="31">
                  <c:v>1280120</c:v>
                </c:pt>
                <c:pt idx="32">
                  <c:v>1045500</c:v>
                </c:pt>
                <c:pt idx="33">
                  <c:v>4132110</c:v>
                </c:pt>
                <c:pt idx="34">
                  <c:v>123660</c:v>
                </c:pt>
                <c:pt idx="35">
                  <c:v>763759</c:v>
                </c:pt>
                <c:pt idx="36">
                  <c:v>445898</c:v>
                </c:pt>
                <c:pt idx="37">
                  <c:v>56980</c:v>
                </c:pt>
                <c:pt idx="38">
                  <c:v>87285</c:v>
                </c:pt>
                <c:pt idx="39">
                  <c:v>392280</c:v>
                </c:pt>
                <c:pt idx="40">
                  <c:v>189560</c:v>
                </c:pt>
                <c:pt idx="41">
                  <c:v>242020</c:v>
                </c:pt>
                <c:pt idx="42">
                  <c:v>181140</c:v>
                </c:pt>
                <c:pt idx="43">
                  <c:v>658640</c:v>
                </c:pt>
                <c:pt idx="44">
                  <c:v>408880</c:v>
                </c:pt>
                <c:pt idx="46">
                  <c:v>261380</c:v>
                </c:pt>
                <c:pt idx="47">
                  <c:v>346700</c:v>
                </c:pt>
                <c:pt idx="48">
                  <c:v>558580</c:v>
                </c:pt>
                <c:pt idx="49">
                  <c:v>2669560</c:v>
                </c:pt>
                <c:pt idx="50">
                  <c:v>1631940</c:v>
                </c:pt>
                <c:pt idx="51">
                  <c:v>1897000</c:v>
                </c:pt>
                <c:pt idx="52">
                  <c:v>795280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žit'!$E$22:$E$74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'Poreklo žit'!$C$22:$C$74</c:f>
              <c:numCache>
                <c:formatCode>#,##0</c:formatCode>
                <c:ptCount val="53"/>
                <c:pt idx="0">
                  <c:v>3006500</c:v>
                </c:pt>
                <c:pt idx="1">
                  <c:v>1546020</c:v>
                </c:pt>
                <c:pt idx="2">
                  <c:v>1546990</c:v>
                </c:pt>
                <c:pt idx="3">
                  <c:v>1048080</c:v>
                </c:pt>
                <c:pt idx="4">
                  <c:v>469800</c:v>
                </c:pt>
                <c:pt idx="5">
                  <c:v>766760</c:v>
                </c:pt>
                <c:pt idx="6">
                  <c:v>1093380</c:v>
                </c:pt>
                <c:pt idx="7">
                  <c:v>363200</c:v>
                </c:pt>
                <c:pt idx="8">
                  <c:v>654740</c:v>
                </c:pt>
                <c:pt idx="9">
                  <c:v>468180</c:v>
                </c:pt>
                <c:pt idx="10">
                  <c:v>837600</c:v>
                </c:pt>
                <c:pt idx="11">
                  <c:v>795920</c:v>
                </c:pt>
                <c:pt idx="12">
                  <c:v>637740</c:v>
                </c:pt>
                <c:pt idx="13">
                  <c:v>983640</c:v>
                </c:pt>
                <c:pt idx="14">
                  <c:v>550820</c:v>
                </c:pt>
                <c:pt idx="15">
                  <c:v>186540</c:v>
                </c:pt>
                <c:pt idx="16">
                  <c:v>424480</c:v>
                </c:pt>
                <c:pt idx="17">
                  <c:v>513400</c:v>
                </c:pt>
                <c:pt idx="18">
                  <c:v>857100</c:v>
                </c:pt>
                <c:pt idx="19">
                  <c:v>681020</c:v>
                </c:pt>
                <c:pt idx="20">
                  <c:v>971740</c:v>
                </c:pt>
                <c:pt idx="21">
                  <c:v>2583250</c:v>
                </c:pt>
                <c:pt idx="22">
                  <c:v>2254160</c:v>
                </c:pt>
                <c:pt idx="23">
                  <c:v>2125380</c:v>
                </c:pt>
                <c:pt idx="24">
                  <c:v>3335260</c:v>
                </c:pt>
                <c:pt idx="25">
                  <c:v>1437470</c:v>
                </c:pt>
                <c:pt idx="26">
                  <c:v>3604300</c:v>
                </c:pt>
                <c:pt idx="27">
                  <c:v>3689320</c:v>
                </c:pt>
                <c:pt idx="28">
                  <c:v>2566460</c:v>
                </c:pt>
                <c:pt idx="29">
                  <c:v>2627620</c:v>
                </c:pt>
                <c:pt idx="30">
                  <c:v>2565600</c:v>
                </c:pt>
                <c:pt idx="31">
                  <c:v>1919220</c:v>
                </c:pt>
                <c:pt idx="32">
                  <c:v>518450</c:v>
                </c:pt>
                <c:pt idx="33">
                  <c:v>1683275</c:v>
                </c:pt>
                <c:pt idx="34">
                  <c:v>1414610</c:v>
                </c:pt>
                <c:pt idx="35">
                  <c:v>1320120</c:v>
                </c:pt>
                <c:pt idx="36">
                  <c:v>462080</c:v>
                </c:pt>
                <c:pt idx="37">
                  <c:v>2104090</c:v>
                </c:pt>
                <c:pt idx="38">
                  <c:v>1966520</c:v>
                </c:pt>
                <c:pt idx="39">
                  <c:v>1156200</c:v>
                </c:pt>
                <c:pt idx="40">
                  <c:v>998570</c:v>
                </c:pt>
                <c:pt idx="41">
                  <c:v>1716530</c:v>
                </c:pt>
                <c:pt idx="42">
                  <c:v>1297190</c:v>
                </c:pt>
                <c:pt idx="43">
                  <c:v>865120</c:v>
                </c:pt>
                <c:pt idx="44">
                  <c:v>49870</c:v>
                </c:pt>
                <c:pt idx="46">
                  <c:v>2169940</c:v>
                </c:pt>
                <c:pt idx="47">
                  <c:v>2052020</c:v>
                </c:pt>
                <c:pt idx="48">
                  <c:v>2212940</c:v>
                </c:pt>
                <c:pt idx="49">
                  <c:v>3014960</c:v>
                </c:pt>
                <c:pt idx="50">
                  <c:v>1161250</c:v>
                </c:pt>
                <c:pt idx="51">
                  <c:v>2511800</c:v>
                </c:pt>
                <c:pt idx="52">
                  <c:v>1326710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žit'!$E$22:$E$74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'Poreklo žit'!$D$19:$D$71</c:f>
              <c:numCache>
                <c:formatCode>#,##0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žit'!$E$22:$E$74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14</c:v>
                      </c:pt>
                      <c:pt idx="7">
                        <c:v>15</c:v>
                      </c:pt>
                      <c:pt idx="8">
                        <c:v>16</c:v>
                      </c:pt>
                      <c:pt idx="9">
                        <c:v>17</c:v>
                      </c:pt>
                      <c:pt idx="10">
                        <c:v>18</c:v>
                      </c:pt>
                      <c:pt idx="11">
                        <c:v>19</c:v>
                      </c:pt>
                      <c:pt idx="12">
                        <c:v>20</c:v>
                      </c:pt>
                      <c:pt idx="13">
                        <c:v>21</c:v>
                      </c:pt>
                      <c:pt idx="14">
                        <c:v>22</c:v>
                      </c:pt>
                      <c:pt idx="15">
                        <c:v>23</c:v>
                      </c:pt>
                      <c:pt idx="16">
                        <c:v>24</c:v>
                      </c:pt>
                      <c:pt idx="17">
                        <c:v>25</c:v>
                      </c:pt>
                      <c:pt idx="18">
                        <c:v>26</c:v>
                      </c:pt>
                      <c:pt idx="19">
                        <c:v>27</c:v>
                      </c:pt>
                      <c:pt idx="20">
                        <c:v>28</c:v>
                      </c:pt>
                      <c:pt idx="21">
                        <c:v>29</c:v>
                      </c:pt>
                      <c:pt idx="22">
                        <c:v>30</c:v>
                      </c:pt>
                      <c:pt idx="23">
                        <c:v>31</c:v>
                      </c:pt>
                      <c:pt idx="24">
                        <c:v>32</c:v>
                      </c:pt>
                      <c:pt idx="25">
                        <c:v>33</c:v>
                      </c:pt>
                      <c:pt idx="26">
                        <c:v>34</c:v>
                      </c:pt>
                      <c:pt idx="27">
                        <c:v>35</c:v>
                      </c:pt>
                      <c:pt idx="28">
                        <c:v>36</c:v>
                      </c:pt>
                      <c:pt idx="29">
                        <c:v>37</c:v>
                      </c:pt>
                      <c:pt idx="30">
                        <c:v>38</c:v>
                      </c:pt>
                      <c:pt idx="31">
                        <c:v>39</c:v>
                      </c:pt>
                      <c:pt idx="32">
                        <c:v>40</c:v>
                      </c:pt>
                      <c:pt idx="33">
                        <c:v>41</c:v>
                      </c:pt>
                      <c:pt idx="34">
                        <c:v>42</c:v>
                      </c:pt>
                      <c:pt idx="35">
                        <c:v>43</c:v>
                      </c:pt>
                      <c:pt idx="36">
                        <c:v>44</c:v>
                      </c:pt>
                      <c:pt idx="37">
                        <c:v>45</c:v>
                      </c:pt>
                      <c:pt idx="38">
                        <c:v>46</c:v>
                      </c:pt>
                      <c:pt idx="39">
                        <c:v>47</c:v>
                      </c:pt>
                      <c:pt idx="40">
                        <c:v>48</c:v>
                      </c:pt>
                      <c:pt idx="41">
                        <c:v>49</c:v>
                      </c:pt>
                      <c:pt idx="42">
                        <c:v>50</c:v>
                      </c:pt>
                      <c:pt idx="43">
                        <c:v>51</c:v>
                      </c:pt>
                      <c:pt idx="44">
                        <c:v>52</c:v>
                      </c:pt>
                      <c:pt idx="45">
                        <c:v>1</c:v>
                      </c:pt>
                      <c:pt idx="46">
                        <c:v>2</c:v>
                      </c:pt>
                      <c:pt idx="47">
                        <c:v>3</c:v>
                      </c:pt>
                      <c:pt idx="48">
                        <c:v>4</c:v>
                      </c:pt>
                      <c:pt idx="49">
                        <c:v>5</c:v>
                      </c:pt>
                      <c:pt idx="50">
                        <c:v>6</c:v>
                      </c:pt>
                      <c:pt idx="51">
                        <c:v>7</c:v>
                      </c:pt>
                      <c:pt idx="52">
                        <c:v>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703125" defaultRowHeight="14.25" x14ac:dyDescent="0.2"/>
  <cols>
    <col min="1" max="1" width="50.42578125" style="200" customWidth="1"/>
    <col min="2" max="2" width="115.28515625" style="200" customWidth="1"/>
    <col min="3" max="16384" width="8.5703125" style="200"/>
  </cols>
  <sheetData>
    <row r="1" spans="1:2" ht="15" x14ac:dyDescent="0.25">
      <c r="A1" s="199" t="s">
        <v>10</v>
      </c>
      <c r="B1" s="2"/>
    </row>
    <row r="2" spans="1:2" ht="27.75" customHeight="1" x14ac:dyDescent="0.2">
      <c r="A2" s="201" t="s">
        <v>11</v>
      </c>
      <c r="B2" s="104" t="s">
        <v>16</v>
      </c>
    </row>
    <row r="3" spans="1:2" ht="15" x14ac:dyDescent="0.25">
      <c r="A3" s="202" t="s">
        <v>55</v>
      </c>
      <c r="B3" s="2"/>
    </row>
    <row r="4" spans="1:2" ht="15" x14ac:dyDescent="0.25">
      <c r="A4" s="202" t="s">
        <v>12</v>
      </c>
      <c r="B4" s="2"/>
    </row>
    <row r="5" spans="1:2" ht="15" x14ac:dyDescent="0.25">
      <c r="A5" s="202" t="s">
        <v>56</v>
      </c>
      <c r="B5" s="2"/>
    </row>
    <row r="6" spans="1:2" ht="15" x14ac:dyDescent="0.25">
      <c r="A6" s="199" t="s">
        <v>13</v>
      </c>
      <c r="B6" s="2"/>
    </row>
    <row r="7" spans="1:2" ht="15" x14ac:dyDescent="0.25">
      <c r="A7" s="2"/>
      <c r="B7" s="2"/>
    </row>
    <row r="8" spans="1:2" ht="15" x14ac:dyDescent="0.25">
      <c r="A8" s="203" t="s">
        <v>14</v>
      </c>
      <c r="B8" s="2"/>
    </row>
    <row r="9" spans="1:2" ht="30" x14ac:dyDescent="0.25">
      <c r="A9" s="245" t="s">
        <v>54</v>
      </c>
      <c r="B9" s="253" t="s">
        <v>51</v>
      </c>
    </row>
    <row r="10" spans="1:2" ht="15" x14ac:dyDescent="0.25">
      <c r="A10" s="203" t="s">
        <v>15</v>
      </c>
      <c r="B10" s="201"/>
    </row>
    <row r="11" spans="1:2" ht="15" x14ac:dyDescent="0.25">
      <c r="A11" s="2"/>
      <c r="B11" s="2"/>
    </row>
    <row r="12" spans="1:2" ht="15" x14ac:dyDescent="0.25">
      <c r="A12" s="2" t="s">
        <v>53</v>
      </c>
      <c r="B12" s="2"/>
    </row>
    <row r="13" spans="1:2" ht="14.85" customHeight="1" x14ac:dyDescent="0.25">
      <c r="A13" s="270" t="s">
        <v>99</v>
      </c>
      <c r="B13" s="201" t="s">
        <v>50</v>
      </c>
    </row>
    <row r="14" spans="1:2" ht="13.35" customHeight="1" x14ac:dyDescent="0.25">
      <c r="A14" s="2" t="s">
        <v>98</v>
      </c>
      <c r="B14" s="2"/>
    </row>
    <row r="15" spans="1:2" ht="15" x14ac:dyDescent="0.25">
      <c r="A15" s="2" t="s">
        <v>100</v>
      </c>
      <c r="B15" s="2"/>
    </row>
    <row r="16" spans="1:2" ht="15" x14ac:dyDescent="0.25">
      <c r="A16" s="2"/>
      <c r="B16" s="2"/>
    </row>
    <row r="17" spans="1:2" ht="15" x14ac:dyDescent="0.25">
      <c r="A17" s="2"/>
      <c r="B17" s="2"/>
    </row>
    <row r="18" spans="1:2" ht="15" x14ac:dyDescent="0.25">
      <c r="A18" s="2"/>
      <c r="B18" s="2"/>
    </row>
    <row r="19" spans="1:2" ht="15" x14ac:dyDescent="0.25">
      <c r="A19" s="2"/>
      <c r="B19" s="2"/>
    </row>
    <row r="20" spans="1:2" ht="15" x14ac:dyDescent="0.25">
      <c r="A20" s="2"/>
      <c r="B20" s="2"/>
    </row>
    <row r="21" spans="1:2" ht="15" x14ac:dyDescent="0.25">
      <c r="A21" s="2"/>
      <c r="B21" s="2"/>
    </row>
    <row r="22" spans="1:2" ht="15" x14ac:dyDescent="0.25">
      <c r="A22" s="2"/>
      <c r="B22" s="2"/>
    </row>
    <row r="23" spans="1:2" ht="15" x14ac:dyDescent="0.25">
      <c r="A23" s="2"/>
    </row>
    <row r="24" spans="1:2" ht="15" x14ac:dyDescent="0.25">
      <c r="A24" s="2"/>
    </row>
    <row r="25" spans="1:2" ht="15" x14ac:dyDescent="0.25">
      <c r="A25" s="2"/>
    </row>
    <row r="26" spans="1:2" ht="12" customHeight="1" x14ac:dyDescent="0.25">
      <c r="A26" s="2"/>
    </row>
    <row r="28" spans="1:2" ht="12" customHeight="1" x14ac:dyDescent="0.2"/>
    <row r="31" spans="1:2" ht="14.1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2578125" defaultRowHeight="15" x14ac:dyDescent="0.25"/>
  <cols>
    <col min="1" max="1" width="7.5703125" style="2" customWidth="1"/>
    <col min="2" max="2" width="18.42578125" style="2" customWidth="1"/>
    <col min="3" max="3" width="22.140625" style="2" customWidth="1"/>
    <col min="4" max="4" width="23.42578125" style="2" customWidth="1"/>
    <col min="5" max="5" width="22.5703125" style="2" customWidth="1"/>
    <col min="6" max="6" width="23.5703125" style="167" customWidth="1"/>
    <col min="7" max="7" width="16.5703125" style="167" customWidth="1"/>
    <col min="8" max="8" width="16.42578125" style="173" customWidth="1"/>
    <col min="9" max="16384" width="9.42578125" style="2"/>
  </cols>
  <sheetData>
    <row r="1" spans="1:6" ht="18.75" x14ac:dyDescent="0.3">
      <c r="B1" s="56" t="s">
        <v>83</v>
      </c>
      <c r="C1" s="1"/>
      <c r="D1" s="1"/>
    </row>
    <row r="2" spans="1:6" x14ac:dyDescent="0.25">
      <c r="B2" s="1"/>
      <c r="C2" s="1"/>
      <c r="D2" s="1"/>
    </row>
    <row r="4" spans="1:6" x14ac:dyDescent="0.25">
      <c r="B4" s="7"/>
      <c r="C4" s="38" t="s">
        <v>48</v>
      </c>
      <c r="D4" s="102" t="str">
        <f>'Osnovni obrazec '!A13</f>
        <v>8. teden (19.2.2024 - 25.2.2024)</v>
      </c>
    </row>
    <row r="5" spans="1:6" ht="15.75" thickBot="1" x14ac:dyDescent="0.3"/>
    <row r="6" spans="1:6" ht="30.75" thickBot="1" x14ac:dyDescent="0.3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3">
      <c r="B7" s="10" t="s">
        <v>0</v>
      </c>
      <c r="C7" s="36">
        <v>2121990</v>
      </c>
      <c r="D7" s="37">
        <v>235.63</v>
      </c>
      <c r="E7" s="283">
        <v>7.6599999999999966</v>
      </c>
      <c r="F7" s="284">
        <v>3.3600912400754579E-2</v>
      </c>
    </row>
    <row r="10" spans="1:6" x14ac:dyDescent="0.25">
      <c r="B10" s="7" t="s">
        <v>72</v>
      </c>
      <c r="C10" s="38"/>
      <c r="D10" s="7"/>
      <c r="E10" s="209"/>
      <c r="F10" s="240" t="s">
        <v>49</v>
      </c>
    </row>
    <row r="11" spans="1:6" ht="15.75" thickBot="1" x14ac:dyDescent="0.3"/>
    <row r="12" spans="1:6" ht="15.75" thickBot="1" x14ac:dyDescent="0.3">
      <c r="B12" s="8" t="s">
        <v>2</v>
      </c>
      <c r="C12" s="31" t="s">
        <v>3</v>
      </c>
      <c r="D12" s="32" t="s">
        <v>86</v>
      </c>
    </row>
    <row r="13" spans="1:6" ht="15.75" thickBot="1" x14ac:dyDescent="0.3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25">
      <c r="B14" s="115">
        <v>2</v>
      </c>
      <c r="C14" s="26">
        <v>644320</v>
      </c>
      <c r="D14" s="238">
        <v>362.49</v>
      </c>
    </row>
    <row r="15" spans="1:6" x14ac:dyDescent="0.25">
      <c r="B15" s="115">
        <v>3</v>
      </c>
      <c r="C15" s="26">
        <v>479140</v>
      </c>
      <c r="D15" s="238">
        <v>355</v>
      </c>
    </row>
    <row r="16" spans="1:6" x14ac:dyDescent="0.25">
      <c r="B16" s="115">
        <v>4</v>
      </c>
      <c r="C16" s="26">
        <v>1784870</v>
      </c>
      <c r="D16" s="239">
        <v>344.21</v>
      </c>
    </row>
    <row r="17" spans="2:4" x14ac:dyDescent="0.25">
      <c r="B17" s="115">
        <v>5</v>
      </c>
      <c r="C17" s="26">
        <v>2160860</v>
      </c>
      <c r="D17" s="34">
        <v>338.21</v>
      </c>
    </row>
    <row r="18" spans="2:4" x14ac:dyDescent="0.25">
      <c r="B18" s="115">
        <v>6</v>
      </c>
      <c r="C18" s="26">
        <v>2161600</v>
      </c>
      <c r="D18" s="34">
        <v>334.51</v>
      </c>
    </row>
    <row r="19" spans="2:4" x14ac:dyDescent="0.25">
      <c r="B19" s="115">
        <v>7</v>
      </c>
      <c r="C19" s="26">
        <v>2613279</v>
      </c>
      <c r="D19" s="34">
        <v>333.86</v>
      </c>
    </row>
    <row r="20" spans="2:4" x14ac:dyDescent="0.25">
      <c r="B20" s="115">
        <v>8</v>
      </c>
      <c r="C20" s="26">
        <v>3025600</v>
      </c>
      <c r="D20" s="34">
        <v>326.92</v>
      </c>
    </row>
    <row r="21" spans="2:4" x14ac:dyDescent="0.25">
      <c r="B21" s="115">
        <v>9</v>
      </c>
      <c r="C21" s="26">
        <v>1554180</v>
      </c>
      <c r="D21" s="34">
        <v>323.14999999999998</v>
      </c>
    </row>
    <row r="22" spans="2:4" x14ac:dyDescent="0.25">
      <c r="B22" s="115">
        <v>10</v>
      </c>
      <c r="C22" s="26">
        <v>1579990</v>
      </c>
      <c r="D22" s="34">
        <v>313.01</v>
      </c>
    </row>
    <row r="23" spans="2:4" x14ac:dyDescent="0.25">
      <c r="B23" s="115">
        <v>11</v>
      </c>
      <c r="C23" s="26">
        <v>1221460</v>
      </c>
      <c r="D23" s="34">
        <v>314.36</v>
      </c>
    </row>
    <row r="24" spans="2:4" x14ac:dyDescent="0.25">
      <c r="B24" s="115">
        <v>12</v>
      </c>
      <c r="C24" s="26">
        <v>469800</v>
      </c>
      <c r="D24" s="34">
        <v>344.7</v>
      </c>
    </row>
    <row r="25" spans="2:4" x14ac:dyDescent="0.25">
      <c r="B25" s="115">
        <v>13</v>
      </c>
      <c r="C25" s="26">
        <v>766760</v>
      </c>
      <c r="D25" s="34">
        <v>325.05</v>
      </c>
    </row>
    <row r="26" spans="2:4" x14ac:dyDescent="0.25">
      <c r="B26" s="115">
        <v>14</v>
      </c>
      <c r="C26" s="26">
        <v>1116320</v>
      </c>
      <c r="D26" s="34">
        <v>324.45</v>
      </c>
    </row>
    <row r="27" spans="2:4" x14ac:dyDescent="0.25">
      <c r="B27" s="115">
        <v>15</v>
      </c>
      <c r="C27" s="26">
        <v>467100</v>
      </c>
      <c r="D27" s="34">
        <v>312.41000000000003</v>
      </c>
    </row>
    <row r="28" spans="2:4" x14ac:dyDescent="0.25">
      <c r="B28" s="115">
        <v>16</v>
      </c>
      <c r="C28" s="26">
        <v>855260</v>
      </c>
      <c r="D28" s="34">
        <v>282.25</v>
      </c>
    </row>
    <row r="29" spans="2:4" x14ac:dyDescent="0.25">
      <c r="B29" s="115">
        <v>17</v>
      </c>
      <c r="C29" s="26">
        <v>475600</v>
      </c>
      <c r="D29" s="34">
        <v>301.87</v>
      </c>
    </row>
    <row r="30" spans="2:4" x14ac:dyDescent="0.25">
      <c r="B30" s="115">
        <v>18</v>
      </c>
      <c r="C30" s="26">
        <v>837600</v>
      </c>
      <c r="D30" s="34">
        <v>308.43</v>
      </c>
    </row>
    <row r="31" spans="2:4" x14ac:dyDescent="0.25">
      <c r="B31" s="115">
        <v>19</v>
      </c>
      <c r="C31" s="26">
        <v>876440</v>
      </c>
      <c r="D31" s="34">
        <v>266.3</v>
      </c>
    </row>
    <row r="32" spans="2:4" x14ac:dyDescent="0.25">
      <c r="B32" s="115">
        <v>20</v>
      </c>
      <c r="C32" s="26">
        <v>637740</v>
      </c>
      <c r="D32" s="34">
        <v>281.01</v>
      </c>
    </row>
    <row r="33" spans="2:4" x14ac:dyDescent="0.25">
      <c r="B33" s="115">
        <v>21</v>
      </c>
      <c r="C33" s="26">
        <v>1023640</v>
      </c>
      <c r="D33" s="34">
        <v>271.62</v>
      </c>
    </row>
    <row r="34" spans="2:4" x14ac:dyDescent="0.25">
      <c r="B34" s="115">
        <v>22</v>
      </c>
      <c r="C34" s="26">
        <v>550820</v>
      </c>
      <c r="D34" s="34">
        <v>299.08</v>
      </c>
    </row>
    <row r="35" spans="2:4" x14ac:dyDescent="0.25">
      <c r="B35" s="115">
        <v>23</v>
      </c>
      <c r="C35" s="26">
        <v>186540</v>
      </c>
      <c r="D35" s="34">
        <v>224</v>
      </c>
    </row>
    <row r="36" spans="2:4" x14ac:dyDescent="0.25">
      <c r="B36" s="115">
        <v>24</v>
      </c>
      <c r="C36" s="26">
        <v>424480</v>
      </c>
      <c r="D36" s="34">
        <v>226.24</v>
      </c>
    </row>
    <row r="37" spans="2:4" x14ac:dyDescent="0.25">
      <c r="B37" s="115">
        <v>25</v>
      </c>
      <c r="C37" s="26">
        <v>699680</v>
      </c>
      <c r="D37" s="34">
        <v>232.29</v>
      </c>
    </row>
    <row r="38" spans="2:4" x14ac:dyDescent="0.25">
      <c r="B38" s="115">
        <v>26</v>
      </c>
      <c r="C38" s="26">
        <v>857100</v>
      </c>
      <c r="D38" s="34">
        <v>204.6</v>
      </c>
    </row>
    <row r="39" spans="2:4" x14ac:dyDescent="0.25">
      <c r="B39" s="115">
        <v>27</v>
      </c>
      <c r="C39" s="26">
        <v>681020</v>
      </c>
      <c r="D39" s="34">
        <v>213.47</v>
      </c>
    </row>
    <row r="40" spans="2:4" x14ac:dyDescent="0.25">
      <c r="B40" s="115">
        <v>28</v>
      </c>
      <c r="C40" s="26">
        <v>6911415</v>
      </c>
      <c r="D40" s="34">
        <v>206.75</v>
      </c>
    </row>
    <row r="41" spans="2:4" x14ac:dyDescent="0.25">
      <c r="B41" s="116">
        <v>29</v>
      </c>
      <c r="C41" s="26">
        <v>6345887</v>
      </c>
      <c r="D41" s="34">
        <v>198.65</v>
      </c>
    </row>
    <row r="42" spans="2:4" x14ac:dyDescent="0.25">
      <c r="B42" s="115">
        <v>30</v>
      </c>
      <c r="C42" s="26">
        <v>4223036</v>
      </c>
      <c r="D42" s="34">
        <v>209.95</v>
      </c>
    </row>
    <row r="43" spans="2:4" x14ac:dyDescent="0.25">
      <c r="B43" s="117">
        <v>31</v>
      </c>
      <c r="C43" s="26">
        <v>4784004</v>
      </c>
      <c r="D43" s="34">
        <v>201.35</v>
      </c>
    </row>
    <row r="44" spans="2:4" x14ac:dyDescent="0.25">
      <c r="B44" s="117">
        <v>32</v>
      </c>
      <c r="C44" s="26">
        <v>4480236</v>
      </c>
      <c r="D44" s="34">
        <v>216.71</v>
      </c>
    </row>
    <row r="45" spans="2:4" x14ac:dyDescent="0.25">
      <c r="B45" s="117">
        <v>33</v>
      </c>
      <c r="C45" s="26">
        <v>2966938</v>
      </c>
      <c r="D45" s="34">
        <v>217.85</v>
      </c>
    </row>
    <row r="46" spans="2:4" x14ac:dyDescent="0.25">
      <c r="B46" s="117">
        <v>34</v>
      </c>
      <c r="C46" s="26">
        <v>8452711</v>
      </c>
      <c r="D46" s="34">
        <v>209.73</v>
      </c>
    </row>
    <row r="47" spans="2:4" x14ac:dyDescent="0.25">
      <c r="B47" s="117">
        <v>35</v>
      </c>
      <c r="C47" s="26">
        <v>5071751</v>
      </c>
      <c r="D47" s="34">
        <v>217.56</v>
      </c>
    </row>
    <row r="48" spans="2:4" x14ac:dyDescent="0.25">
      <c r="B48" s="117">
        <v>36</v>
      </c>
      <c r="C48" s="26">
        <v>4644400</v>
      </c>
      <c r="D48" s="34">
        <v>218.81</v>
      </c>
    </row>
    <row r="49" spans="2:4" x14ac:dyDescent="0.25">
      <c r="B49" s="117">
        <v>37</v>
      </c>
      <c r="C49" s="26">
        <v>4727435</v>
      </c>
      <c r="D49" s="34">
        <v>220.86</v>
      </c>
    </row>
    <row r="50" spans="2:4" x14ac:dyDescent="0.25">
      <c r="B50" s="117">
        <v>38</v>
      </c>
      <c r="C50" s="26">
        <v>3776418</v>
      </c>
      <c r="D50" s="34">
        <v>226.28</v>
      </c>
    </row>
    <row r="51" spans="2:4" x14ac:dyDescent="0.25">
      <c r="B51" s="117">
        <v>39</v>
      </c>
      <c r="C51" s="26">
        <v>3199340</v>
      </c>
      <c r="D51" s="34">
        <v>214.96</v>
      </c>
    </row>
    <row r="52" spans="2:4" x14ac:dyDescent="0.25">
      <c r="B52" s="117">
        <v>40</v>
      </c>
      <c r="C52" s="26">
        <v>1563950</v>
      </c>
      <c r="D52" s="34">
        <v>229.07</v>
      </c>
    </row>
    <row r="53" spans="2:4" x14ac:dyDescent="0.25">
      <c r="B53" s="117">
        <v>41</v>
      </c>
      <c r="C53" s="26">
        <v>5815385</v>
      </c>
      <c r="D53" s="34">
        <v>226.35</v>
      </c>
    </row>
    <row r="54" spans="2:4" x14ac:dyDescent="0.25">
      <c r="B54" s="117">
        <v>42</v>
      </c>
      <c r="C54" s="26">
        <v>1538270</v>
      </c>
      <c r="D54" s="34">
        <v>222.49</v>
      </c>
    </row>
    <row r="55" spans="2:4" x14ac:dyDescent="0.25">
      <c r="B55" s="117">
        <v>43</v>
      </c>
      <c r="C55" s="26">
        <v>2083879</v>
      </c>
      <c r="D55" s="34">
        <v>231.9</v>
      </c>
    </row>
    <row r="56" spans="2:4" x14ac:dyDescent="0.25">
      <c r="B56" s="117">
        <v>44</v>
      </c>
      <c r="C56" s="26">
        <v>907978</v>
      </c>
      <c r="D56" s="34">
        <v>225.05</v>
      </c>
    </row>
    <row r="57" spans="2:4" x14ac:dyDescent="0.25">
      <c r="B57" s="117">
        <v>45</v>
      </c>
      <c r="C57" s="26">
        <v>2161070</v>
      </c>
      <c r="D57" s="34">
        <v>232.04</v>
      </c>
    </row>
    <row r="58" spans="2:4" x14ac:dyDescent="0.25">
      <c r="B58" s="117">
        <v>46</v>
      </c>
      <c r="C58" s="26">
        <v>2053805</v>
      </c>
      <c r="D58" s="34">
        <v>230.36</v>
      </c>
    </row>
    <row r="59" spans="2:4" x14ac:dyDescent="0.25">
      <c r="B59" s="117">
        <v>47</v>
      </c>
      <c r="C59" s="26">
        <v>1548480</v>
      </c>
      <c r="D59" s="34">
        <v>229.19</v>
      </c>
    </row>
    <row r="60" spans="2:4" x14ac:dyDescent="0.25">
      <c r="B60" s="117">
        <v>48</v>
      </c>
      <c r="C60" s="26">
        <v>1188130</v>
      </c>
      <c r="D60" s="34">
        <v>228.89</v>
      </c>
    </row>
    <row r="61" spans="2:4" x14ac:dyDescent="0.25">
      <c r="B61" s="117">
        <v>49</v>
      </c>
      <c r="C61" s="26">
        <v>1958550</v>
      </c>
      <c r="D61" s="34">
        <v>226.53</v>
      </c>
    </row>
    <row r="62" spans="2:4" x14ac:dyDescent="0.25">
      <c r="B62" s="117">
        <v>50</v>
      </c>
      <c r="C62" s="26">
        <v>1478330</v>
      </c>
      <c r="D62" s="34">
        <v>227.41</v>
      </c>
    </row>
    <row r="63" spans="2:4" x14ac:dyDescent="0.25">
      <c r="B63" s="117">
        <v>51</v>
      </c>
      <c r="C63" s="26">
        <v>1523760</v>
      </c>
      <c r="D63" s="34">
        <v>221.59</v>
      </c>
    </row>
    <row r="64" spans="2:4" ht="15.75" thickBot="1" x14ac:dyDescent="0.3">
      <c r="B64" s="10">
        <v>52</v>
      </c>
      <c r="C64" s="29">
        <v>458750</v>
      </c>
      <c r="D64" s="35">
        <v>217.28</v>
      </c>
    </row>
    <row r="65" spans="1:4" ht="15.75" thickBot="1" x14ac:dyDescent="0.3">
      <c r="A65" s="158">
        <v>2024</v>
      </c>
      <c r="B65" s="159">
        <v>1</v>
      </c>
      <c r="C65" s="25" t="s">
        <v>47</v>
      </c>
      <c r="D65" s="22"/>
    </row>
    <row r="66" spans="1:4" x14ac:dyDescent="0.25">
      <c r="B66" s="160">
        <v>2</v>
      </c>
      <c r="C66" s="26">
        <v>2431320</v>
      </c>
      <c r="D66" s="27">
        <v>225.42</v>
      </c>
    </row>
    <row r="67" spans="1:4" x14ac:dyDescent="0.25">
      <c r="B67" s="160">
        <v>3</v>
      </c>
      <c r="C67" s="26">
        <v>2398720</v>
      </c>
      <c r="D67" s="27">
        <v>230.9</v>
      </c>
    </row>
    <row r="68" spans="1:4" x14ac:dyDescent="0.25">
      <c r="B68" s="160">
        <v>4</v>
      </c>
      <c r="C68" s="26">
        <v>2771520</v>
      </c>
      <c r="D68" s="27">
        <v>228.39</v>
      </c>
    </row>
    <row r="69" spans="1:4" x14ac:dyDescent="0.25">
      <c r="B69" s="160">
        <v>5</v>
      </c>
      <c r="C69" s="26">
        <v>5684520</v>
      </c>
      <c r="D69" s="27">
        <v>227.83</v>
      </c>
    </row>
    <row r="70" spans="1:4" x14ac:dyDescent="0.25">
      <c r="B70" s="160">
        <v>6</v>
      </c>
      <c r="C70" s="26">
        <v>2793190</v>
      </c>
      <c r="D70" s="27">
        <v>228.06</v>
      </c>
    </row>
    <row r="71" spans="1:4" x14ac:dyDescent="0.25">
      <c r="B71" s="160">
        <v>7</v>
      </c>
      <c r="C71" s="26">
        <v>4408800</v>
      </c>
      <c r="D71" s="27">
        <v>227.97</v>
      </c>
    </row>
    <row r="72" spans="1:4" x14ac:dyDescent="0.25">
      <c r="B72" s="160">
        <v>8</v>
      </c>
      <c r="C72" s="26">
        <v>2121990</v>
      </c>
      <c r="D72" s="27">
        <v>235.63</v>
      </c>
    </row>
    <row r="73" spans="1:4" x14ac:dyDescent="0.25">
      <c r="B73" s="160">
        <v>9</v>
      </c>
      <c r="C73" s="26"/>
      <c r="D73" s="27"/>
    </row>
    <row r="74" spans="1:4" x14ac:dyDescent="0.25">
      <c r="B74" s="160">
        <v>10</v>
      </c>
      <c r="C74" s="26"/>
      <c r="D74" s="27"/>
    </row>
    <row r="75" spans="1:4" x14ac:dyDescent="0.25">
      <c r="B75" s="160">
        <v>11</v>
      </c>
      <c r="C75" s="26"/>
      <c r="D75" s="27"/>
    </row>
    <row r="76" spans="1:4" x14ac:dyDescent="0.25">
      <c r="B76" s="160">
        <v>12</v>
      </c>
      <c r="C76" s="26"/>
      <c r="D76" s="27"/>
    </row>
    <row r="77" spans="1:4" x14ac:dyDescent="0.25">
      <c r="B77" s="160">
        <v>13</v>
      </c>
      <c r="C77" s="26"/>
      <c r="D77" s="27"/>
    </row>
    <row r="78" spans="1:4" x14ac:dyDescent="0.25">
      <c r="B78" s="160">
        <v>14</v>
      </c>
      <c r="C78" s="26"/>
      <c r="D78" s="27"/>
    </row>
    <row r="79" spans="1:4" x14ac:dyDescent="0.25">
      <c r="B79" s="160">
        <v>15</v>
      </c>
      <c r="C79" s="26"/>
      <c r="D79" s="27"/>
    </row>
    <row r="80" spans="1:4" x14ac:dyDescent="0.25">
      <c r="B80" s="161">
        <v>16</v>
      </c>
      <c r="C80" s="26"/>
      <c r="D80" s="27"/>
    </row>
    <row r="81" spans="2:4" x14ac:dyDescent="0.25">
      <c r="B81" s="161">
        <v>17</v>
      </c>
      <c r="C81" s="26"/>
      <c r="D81" s="27"/>
    </row>
    <row r="82" spans="2:4" x14ac:dyDescent="0.25">
      <c r="B82" s="161">
        <v>18</v>
      </c>
      <c r="C82" s="26"/>
      <c r="D82" s="27"/>
    </row>
    <row r="83" spans="2:4" x14ac:dyDescent="0.25">
      <c r="B83" s="161">
        <v>19</v>
      </c>
      <c r="C83" s="26"/>
      <c r="D83" s="27"/>
    </row>
    <row r="84" spans="2:4" x14ac:dyDescent="0.25">
      <c r="B84" s="161">
        <v>20</v>
      </c>
      <c r="C84" s="26"/>
      <c r="D84" s="27"/>
    </row>
    <row r="85" spans="2:4" x14ac:dyDescent="0.25">
      <c r="B85" s="161">
        <v>21</v>
      </c>
      <c r="C85" s="26"/>
      <c r="D85" s="27"/>
    </row>
    <row r="86" spans="2:4" x14ac:dyDescent="0.25">
      <c r="B86" s="161">
        <v>22</v>
      </c>
      <c r="C86" s="26"/>
      <c r="D86" s="27"/>
    </row>
    <row r="87" spans="2:4" x14ac:dyDescent="0.25">
      <c r="B87" s="161">
        <v>23</v>
      </c>
      <c r="C87" s="26"/>
      <c r="D87" s="27"/>
    </row>
    <row r="88" spans="2:4" x14ac:dyDescent="0.25">
      <c r="B88" s="161">
        <v>24</v>
      </c>
      <c r="C88" s="26"/>
      <c r="D88" s="27"/>
    </row>
    <row r="89" spans="2:4" x14ac:dyDescent="0.25">
      <c r="B89" s="161">
        <v>25</v>
      </c>
      <c r="C89" s="26"/>
      <c r="D89" s="27"/>
    </row>
    <row r="90" spans="2:4" x14ac:dyDescent="0.25">
      <c r="B90" s="161">
        <v>26</v>
      </c>
      <c r="C90" s="26"/>
      <c r="D90" s="27"/>
    </row>
    <row r="91" spans="2:4" x14ac:dyDescent="0.25">
      <c r="B91" s="161">
        <v>27</v>
      </c>
      <c r="C91" s="26"/>
      <c r="D91" s="27"/>
    </row>
    <row r="92" spans="2:4" x14ac:dyDescent="0.25">
      <c r="B92" s="161">
        <v>28</v>
      </c>
      <c r="C92" s="26"/>
      <c r="D92" s="27"/>
    </row>
    <row r="93" spans="2:4" x14ac:dyDescent="0.25">
      <c r="B93" s="161">
        <v>29</v>
      </c>
      <c r="C93" s="26"/>
      <c r="D93" s="27"/>
    </row>
    <row r="94" spans="2:4" x14ac:dyDescent="0.25">
      <c r="B94" s="161">
        <v>30</v>
      </c>
      <c r="C94" s="26"/>
      <c r="D94" s="27"/>
    </row>
    <row r="95" spans="2:4" x14ac:dyDescent="0.25">
      <c r="B95" s="161">
        <v>31</v>
      </c>
      <c r="C95" s="26"/>
      <c r="D95" s="27"/>
    </row>
    <row r="96" spans="2:4" x14ac:dyDescent="0.25">
      <c r="B96" s="161">
        <v>32</v>
      </c>
      <c r="C96" s="26"/>
      <c r="D96" s="27"/>
    </row>
    <row r="97" spans="2:7" x14ac:dyDescent="0.25">
      <c r="B97" s="161">
        <v>33</v>
      </c>
      <c r="C97" s="26"/>
      <c r="D97" s="27"/>
    </row>
    <row r="98" spans="2:7" x14ac:dyDescent="0.25">
      <c r="B98" s="161">
        <v>34</v>
      </c>
      <c r="C98" s="26"/>
      <c r="D98" s="27"/>
    </row>
    <row r="99" spans="2:7" x14ac:dyDescent="0.25">
      <c r="B99" s="161">
        <v>35</v>
      </c>
      <c r="C99" s="26"/>
      <c r="D99" s="27"/>
    </row>
    <row r="100" spans="2:7" x14ac:dyDescent="0.25">
      <c r="B100" s="161">
        <v>36</v>
      </c>
      <c r="C100" s="26"/>
      <c r="D100" s="27"/>
    </row>
    <row r="101" spans="2:7" x14ac:dyDescent="0.25">
      <c r="B101" s="161">
        <v>37</v>
      </c>
      <c r="C101" s="26"/>
      <c r="D101" s="27"/>
    </row>
    <row r="102" spans="2:7" x14ac:dyDescent="0.25">
      <c r="B102" s="161">
        <v>38</v>
      </c>
      <c r="C102" s="26"/>
      <c r="D102" s="27"/>
    </row>
    <row r="103" spans="2:7" x14ac:dyDescent="0.25">
      <c r="B103" s="161">
        <v>39</v>
      </c>
      <c r="C103" s="26"/>
      <c r="D103" s="27"/>
    </row>
    <row r="104" spans="2:7" x14ac:dyDescent="0.25">
      <c r="B104" s="161">
        <v>40</v>
      </c>
      <c r="C104" s="26"/>
      <c r="D104" s="27"/>
    </row>
    <row r="105" spans="2:7" x14ac:dyDescent="0.25">
      <c r="B105" s="161">
        <v>41</v>
      </c>
      <c r="C105" s="26"/>
      <c r="D105" s="27"/>
    </row>
    <row r="106" spans="2:7" x14ac:dyDescent="0.25">
      <c r="B106" s="161">
        <v>42</v>
      </c>
      <c r="C106" s="26"/>
      <c r="D106" s="27"/>
    </row>
    <row r="107" spans="2:7" x14ac:dyDescent="0.25">
      <c r="B107" s="161">
        <v>43</v>
      </c>
      <c r="C107" s="26"/>
      <c r="D107" s="27"/>
    </row>
    <row r="108" spans="2:7" x14ac:dyDescent="0.25">
      <c r="B108" s="161">
        <v>44</v>
      </c>
      <c r="C108" s="26"/>
      <c r="D108" s="27"/>
    </row>
    <row r="109" spans="2:7" x14ac:dyDescent="0.25">
      <c r="B109" s="161">
        <v>45</v>
      </c>
      <c r="C109" s="26"/>
      <c r="D109" s="27"/>
      <c r="F109" s="168"/>
      <c r="G109" s="168"/>
    </row>
    <row r="110" spans="2:7" x14ac:dyDescent="0.25">
      <c r="B110" s="161">
        <v>46</v>
      </c>
      <c r="C110" s="26"/>
      <c r="D110" s="27"/>
    </row>
    <row r="111" spans="2:7" x14ac:dyDescent="0.25">
      <c r="B111" s="161">
        <v>47</v>
      </c>
      <c r="C111" s="26"/>
      <c r="D111" s="27"/>
    </row>
    <row r="112" spans="2:7" x14ac:dyDescent="0.25">
      <c r="B112" s="161">
        <v>48</v>
      </c>
      <c r="C112" s="26"/>
      <c r="D112" s="27"/>
    </row>
    <row r="113" spans="2:10" x14ac:dyDescent="0.25">
      <c r="B113" s="161">
        <v>49</v>
      </c>
      <c r="C113" s="26"/>
      <c r="D113" s="27"/>
    </row>
    <row r="114" spans="2:10" x14ac:dyDescent="0.25">
      <c r="B114" s="161">
        <v>50</v>
      </c>
      <c r="C114" s="26"/>
      <c r="D114" s="27"/>
    </row>
    <row r="115" spans="2:10" x14ac:dyDescent="0.25">
      <c r="B115" s="161">
        <v>51</v>
      </c>
      <c r="C115" s="26"/>
      <c r="D115" s="27"/>
    </row>
    <row r="116" spans="2:10" x14ac:dyDescent="0.25">
      <c r="B116" s="161">
        <v>52</v>
      </c>
      <c r="C116" s="26"/>
      <c r="D116" s="27"/>
    </row>
    <row r="117" spans="2:10" x14ac:dyDescent="0.25">
      <c r="B117" s="99"/>
      <c r="C117" s="100"/>
      <c r="D117" s="73"/>
    </row>
    <row r="119" spans="2:10" x14ac:dyDescent="0.25">
      <c r="B119" s="272" t="s">
        <v>67</v>
      </c>
      <c r="C119" s="272"/>
      <c r="D119" s="272"/>
    </row>
    <row r="120" spans="2:10" ht="15.75" thickBot="1" x14ac:dyDescent="0.3"/>
    <row r="121" spans="2:10" ht="15.75" thickBot="1" x14ac:dyDescent="0.3">
      <c r="B121" s="277" t="s">
        <v>4</v>
      </c>
      <c r="C121" s="278"/>
      <c r="D121" s="278"/>
      <c r="E121" s="278"/>
      <c r="F121" s="278"/>
      <c r="G121" s="273" t="s">
        <v>90</v>
      </c>
      <c r="H121" s="275" t="s">
        <v>91</v>
      </c>
      <c r="J121" s="2" t="s">
        <v>61</v>
      </c>
    </row>
    <row r="122" spans="2:10" ht="15.75" thickBot="1" x14ac:dyDescent="0.3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4"/>
      <c r="H122" s="276"/>
    </row>
    <row r="123" spans="2:10" x14ac:dyDescent="0.25">
      <c r="B123" s="164">
        <v>1</v>
      </c>
      <c r="C123" s="12"/>
      <c r="D123" s="19">
        <v>324</v>
      </c>
      <c r="E123" s="15">
        <v>362.5</v>
      </c>
      <c r="F123" s="193"/>
      <c r="G123" s="258">
        <v>-362.5</v>
      </c>
      <c r="H123" s="259">
        <v>-1</v>
      </c>
    </row>
    <row r="124" spans="2:10" x14ac:dyDescent="0.25">
      <c r="B124" s="118">
        <v>2</v>
      </c>
      <c r="C124" s="13">
        <v>204.64</v>
      </c>
      <c r="D124" s="20">
        <v>331.83</v>
      </c>
      <c r="E124" s="16">
        <v>362.49</v>
      </c>
      <c r="F124" s="194">
        <v>225.42</v>
      </c>
      <c r="G124" s="235">
        <v>-137.07000000000002</v>
      </c>
      <c r="H124" s="236">
        <v>-0.37813456922949606</v>
      </c>
    </row>
    <row r="125" spans="2:10" x14ac:dyDescent="0.25">
      <c r="B125" s="118">
        <v>3</v>
      </c>
      <c r="C125" s="13">
        <v>217.6</v>
      </c>
      <c r="D125" s="20">
        <v>326.97000000000003</v>
      </c>
      <c r="E125" s="17">
        <v>355</v>
      </c>
      <c r="F125" s="194">
        <v>230.9</v>
      </c>
      <c r="G125" s="235">
        <v>-124.1</v>
      </c>
      <c r="H125" s="236">
        <v>-0.34957746478873242</v>
      </c>
    </row>
    <row r="126" spans="2:10" x14ac:dyDescent="0.25">
      <c r="B126" s="118">
        <v>4</v>
      </c>
      <c r="C126" s="13">
        <v>215.01</v>
      </c>
      <c r="D126" s="20">
        <v>320.10000000000002</v>
      </c>
      <c r="E126" s="9">
        <v>344.21</v>
      </c>
      <c r="F126" s="194">
        <v>228.39</v>
      </c>
      <c r="G126" s="235">
        <v>-115.82</v>
      </c>
      <c r="H126" s="236">
        <v>-0.33648063682054563</v>
      </c>
    </row>
    <row r="127" spans="2:10" x14ac:dyDescent="0.25">
      <c r="B127" s="118">
        <v>5</v>
      </c>
      <c r="C127" s="13">
        <v>231.96</v>
      </c>
      <c r="D127" s="20">
        <v>315.94</v>
      </c>
      <c r="E127" s="17">
        <v>338.21</v>
      </c>
      <c r="F127" s="194">
        <v>227.83</v>
      </c>
      <c r="G127" s="235">
        <v>-110.37999999999997</v>
      </c>
      <c r="H127" s="236">
        <v>-0.3263652760119452</v>
      </c>
    </row>
    <row r="128" spans="2:10" x14ac:dyDescent="0.25">
      <c r="B128" s="118">
        <v>6</v>
      </c>
      <c r="C128" s="13">
        <v>223.26</v>
      </c>
      <c r="D128" s="23">
        <v>316.5</v>
      </c>
      <c r="E128" s="17">
        <v>334.51</v>
      </c>
      <c r="F128" s="194">
        <v>228.06</v>
      </c>
      <c r="G128" s="235">
        <v>-106.44999999999999</v>
      </c>
      <c r="H128" s="236">
        <v>-0.31822665989058618</v>
      </c>
    </row>
    <row r="129" spans="2:8" x14ac:dyDescent="0.25">
      <c r="B129" s="118">
        <v>7</v>
      </c>
      <c r="C129" s="13">
        <v>217.52</v>
      </c>
      <c r="D129" s="20">
        <v>323.33999999999997</v>
      </c>
      <c r="E129" s="17">
        <v>333.86</v>
      </c>
      <c r="F129" s="194">
        <v>227.97</v>
      </c>
      <c r="G129" s="235">
        <v>-105.89000000000001</v>
      </c>
      <c r="H129" s="236">
        <v>-0.31716887318037501</v>
      </c>
    </row>
    <row r="130" spans="2:8" x14ac:dyDescent="0.25">
      <c r="B130" s="118">
        <v>8</v>
      </c>
      <c r="C130" s="13">
        <v>216.4</v>
      </c>
      <c r="D130" s="20">
        <v>311.45999999999998</v>
      </c>
      <c r="E130" s="17">
        <v>326.92</v>
      </c>
      <c r="F130" s="194">
        <v>235.63</v>
      </c>
      <c r="G130" s="235">
        <v>-91.29000000000002</v>
      </c>
      <c r="H130" s="236">
        <v>-0.27924262816591217</v>
      </c>
    </row>
    <row r="131" spans="2:8" x14ac:dyDescent="0.25">
      <c r="B131" s="118">
        <v>9</v>
      </c>
      <c r="C131" s="13">
        <v>201.82</v>
      </c>
      <c r="D131" s="20">
        <v>314.24</v>
      </c>
      <c r="E131" s="24">
        <v>323.14999999999998</v>
      </c>
      <c r="F131" s="194"/>
      <c r="G131" s="194"/>
      <c r="H131" s="174"/>
    </row>
    <row r="132" spans="2:8" x14ac:dyDescent="0.25">
      <c r="B132" s="118">
        <v>10</v>
      </c>
      <c r="C132" s="13">
        <v>207.74192737149181</v>
      </c>
      <c r="D132" s="20">
        <v>335.18</v>
      </c>
      <c r="E132" s="17">
        <v>313.01</v>
      </c>
      <c r="F132" s="194"/>
      <c r="G132" s="235"/>
      <c r="H132" s="236"/>
    </row>
    <row r="133" spans="2:8" x14ac:dyDescent="0.25">
      <c r="B133" s="118">
        <v>11</v>
      </c>
      <c r="C133" s="13">
        <v>218.53</v>
      </c>
      <c r="D133" s="20">
        <v>377.54</v>
      </c>
      <c r="E133" s="17">
        <v>314.36</v>
      </c>
      <c r="F133" s="194"/>
      <c r="G133" s="235"/>
      <c r="H133" s="236"/>
    </row>
    <row r="134" spans="2:8" x14ac:dyDescent="0.25">
      <c r="B134" s="118">
        <v>12</v>
      </c>
      <c r="C134" s="13">
        <v>213.18</v>
      </c>
      <c r="D134" s="20">
        <v>377.49</v>
      </c>
      <c r="E134" s="17">
        <v>344.7</v>
      </c>
      <c r="F134" s="194"/>
      <c r="G134" s="235"/>
      <c r="H134" s="236"/>
    </row>
    <row r="135" spans="2:8" x14ac:dyDescent="0.25">
      <c r="B135" s="118">
        <v>13</v>
      </c>
      <c r="C135" s="13">
        <v>221.52</v>
      </c>
      <c r="D135" s="20">
        <v>357.71</v>
      </c>
      <c r="E135" s="17">
        <v>325.05</v>
      </c>
      <c r="F135" s="194"/>
      <c r="G135" s="235"/>
      <c r="H135" s="236"/>
    </row>
    <row r="136" spans="2:8" x14ac:dyDescent="0.25">
      <c r="B136" s="118">
        <v>14</v>
      </c>
      <c r="C136" s="13">
        <v>224.43</v>
      </c>
      <c r="D136" s="20">
        <v>361.01</v>
      </c>
      <c r="E136" s="17">
        <v>324.45</v>
      </c>
      <c r="F136" s="194"/>
      <c r="G136" s="235"/>
      <c r="H136" s="236"/>
    </row>
    <row r="137" spans="2:8" x14ac:dyDescent="0.25">
      <c r="B137" s="118">
        <v>15</v>
      </c>
      <c r="C137" s="13">
        <v>217.89</v>
      </c>
      <c r="D137" s="20">
        <v>387.17</v>
      </c>
      <c r="E137" s="17">
        <v>312.41000000000003</v>
      </c>
      <c r="F137" s="194"/>
      <c r="G137" s="235"/>
      <c r="H137" s="236"/>
    </row>
    <row r="138" spans="2:8" x14ac:dyDescent="0.25">
      <c r="B138" s="118">
        <v>16</v>
      </c>
      <c r="C138" s="13">
        <v>219.99</v>
      </c>
      <c r="D138" s="20">
        <v>382.9</v>
      </c>
      <c r="E138" s="17">
        <v>282.25</v>
      </c>
      <c r="F138" s="194"/>
      <c r="G138" s="235"/>
      <c r="H138" s="236"/>
    </row>
    <row r="139" spans="2:8" x14ac:dyDescent="0.2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2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2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2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2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2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2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2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2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2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2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2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2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2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2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2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2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2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2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2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2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2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2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2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2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2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2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2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2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2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2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2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2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2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2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.75" thickBot="1" x14ac:dyDescent="0.3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25"/>
    <row r="177" spans="2:8" x14ac:dyDescent="0.25">
      <c r="D177" s="38" t="s">
        <v>62</v>
      </c>
      <c r="E177" s="102" t="str">
        <f>'Osnovni obrazec '!A13</f>
        <v>8. teden (19.2.2024 - 25.2.2024)</v>
      </c>
      <c r="F177" s="168"/>
      <c r="G177" s="168"/>
      <c r="H177" s="175"/>
    </row>
    <row r="178" spans="2:8" ht="15.75" thickBot="1" x14ac:dyDescent="0.3"/>
    <row r="179" spans="2:8" ht="15.75" thickBot="1" x14ac:dyDescent="0.3">
      <c r="B179" s="70" t="s">
        <v>9</v>
      </c>
      <c r="C179" s="70" t="s">
        <v>7</v>
      </c>
      <c r="D179" s="71" t="s">
        <v>8</v>
      </c>
    </row>
    <row r="180" spans="2:8" ht="15.75" thickBot="1" x14ac:dyDescent="0.3">
      <c r="B180" s="88">
        <v>101.31</v>
      </c>
      <c r="C180" s="88">
        <v>235.63</v>
      </c>
      <c r="D180" s="93">
        <v>2.3258316059618989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2578125" defaultRowHeight="15" x14ac:dyDescent="0.25"/>
  <cols>
    <col min="1" max="1" width="7.42578125" style="2" customWidth="1"/>
    <col min="2" max="2" width="14" style="2" customWidth="1"/>
    <col min="3" max="3" width="12" style="2" customWidth="1"/>
    <col min="4" max="4" width="12.42578125" style="2" customWidth="1"/>
    <col min="5" max="5" width="11.42578125" style="2" customWidth="1"/>
    <col min="6" max="16384" width="9.42578125" style="2"/>
  </cols>
  <sheetData>
    <row r="1" spans="2:9" ht="18.75" x14ac:dyDescent="0.3">
      <c r="B1" s="56" t="s">
        <v>58</v>
      </c>
      <c r="C1" s="1"/>
      <c r="D1" s="1"/>
      <c r="E1" s="1"/>
      <c r="F1" s="1"/>
      <c r="G1" s="1"/>
      <c r="H1" s="1"/>
      <c r="I1" s="1"/>
    </row>
    <row r="2" spans="2:9" ht="14.1" customHeight="1" x14ac:dyDescent="0.3">
      <c r="B2" s="56"/>
      <c r="C2" s="1"/>
      <c r="D2" s="1"/>
      <c r="E2" s="1"/>
      <c r="F2" s="1"/>
      <c r="G2" s="1"/>
      <c r="H2" s="1"/>
      <c r="I2" s="1"/>
    </row>
    <row r="3" spans="2:9" x14ac:dyDescent="0.25">
      <c r="H3" s="28"/>
    </row>
    <row r="4" spans="2:9" x14ac:dyDescent="0.25">
      <c r="B4" s="2" t="s">
        <v>96</v>
      </c>
      <c r="F4" s="28"/>
      <c r="G4" s="28"/>
      <c r="I4" s="28"/>
    </row>
    <row r="5" spans="2:9" x14ac:dyDescent="0.25">
      <c r="B5" s="2" t="s">
        <v>84</v>
      </c>
      <c r="H5" s="40"/>
      <c r="I5" s="40"/>
    </row>
    <row r="6" spans="2:9" ht="15.75" thickBot="1" x14ac:dyDescent="0.3"/>
    <row r="7" spans="2:9" ht="45.75" thickBot="1" x14ac:dyDescent="0.3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2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25">
      <c r="B9" s="75" t="s">
        <v>20</v>
      </c>
      <c r="C9" s="45">
        <v>197.21428571428572</v>
      </c>
      <c r="D9" s="46">
        <v>-1.0957142857142799</v>
      </c>
      <c r="E9" s="256">
        <v>-5.5252598745110237E-3</v>
      </c>
    </row>
    <row r="10" spans="2:9" x14ac:dyDescent="0.25">
      <c r="B10" s="75" t="s">
        <v>21</v>
      </c>
      <c r="C10" s="45">
        <v>193.87</v>
      </c>
      <c r="D10" s="46">
        <v>-4.5499999999999829</v>
      </c>
      <c r="E10" s="48">
        <v>-2.29311561334542E-2</v>
      </c>
    </row>
    <row r="11" spans="2:9" x14ac:dyDescent="0.2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25">
      <c r="B12" s="75" t="s">
        <v>23</v>
      </c>
      <c r="C12" s="45">
        <v>197.83333333333334</v>
      </c>
      <c r="D12" s="46">
        <v>-7.9166666666666572</v>
      </c>
      <c r="E12" s="254">
        <v>-3.8477116241393272E-2</v>
      </c>
    </row>
    <row r="13" spans="2:9" x14ac:dyDescent="0.25">
      <c r="B13" s="75" t="s">
        <v>24</v>
      </c>
      <c r="C13" s="45" t="s">
        <v>47</v>
      </c>
      <c r="D13" s="46"/>
      <c r="E13" s="48"/>
    </row>
    <row r="14" spans="2:9" x14ac:dyDescent="0.25">
      <c r="B14" s="75" t="s">
        <v>25</v>
      </c>
      <c r="C14" s="45">
        <v>250</v>
      </c>
      <c r="D14" s="46" t="s">
        <v>47</v>
      </c>
      <c r="E14" s="48"/>
    </row>
    <row r="15" spans="2:9" x14ac:dyDescent="0.25">
      <c r="B15" s="75" t="s">
        <v>26</v>
      </c>
      <c r="C15" s="45">
        <v>226.28888888888889</v>
      </c>
      <c r="D15" s="252">
        <v>-2.6111111111111143</v>
      </c>
      <c r="E15" s="256">
        <v>-1.1407213242075609E-2</v>
      </c>
    </row>
    <row r="16" spans="2:9" x14ac:dyDescent="0.25">
      <c r="B16" s="75" t="s">
        <v>27</v>
      </c>
      <c r="C16" s="45">
        <v>207.76</v>
      </c>
      <c r="D16" s="46">
        <v>-10.75</v>
      </c>
      <c r="E16" s="48">
        <v>-4.9196833096883386E-2</v>
      </c>
    </row>
    <row r="17" spans="2:5" x14ac:dyDescent="0.25">
      <c r="B17" s="75" t="s">
        <v>28</v>
      </c>
      <c r="C17" s="45">
        <v>180.3</v>
      </c>
      <c r="D17" s="46">
        <v>4.5500000000000114</v>
      </c>
      <c r="E17" s="47">
        <v>2.5889046941678595E-2</v>
      </c>
    </row>
    <row r="18" spans="2:5" x14ac:dyDescent="0.25">
      <c r="B18" s="75" t="s">
        <v>29</v>
      </c>
      <c r="C18" s="45">
        <v>219.70999999999998</v>
      </c>
      <c r="D18" s="46">
        <v>-4.4122222222222263</v>
      </c>
      <c r="E18" s="254">
        <v>-1.9686678895443954E-2</v>
      </c>
    </row>
    <row r="19" spans="2:5" x14ac:dyDescent="0.25">
      <c r="B19" s="75" t="s">
        <v>30</v>
      </c>
      <c r="C19" s="45" t="s">
        <v>47</v>
      </c>
      <c r="D19" s="46"/>
      <c r="E19" s="48"/>
    </row>
    <row r="20" spans="2:5" x14ac:dyDescent="0.25">
      <c r="B20" s="75" t="s">
        <v>31</v>
      </c>
      <c r="C20" s="45">
        <v>201.9</v>
      </c>
      <c r="D20" s="46">
        <v>0.80000000000001137</v>
      </c>
      <c r="E20" s="48">
        <v>3.9781203381403785E-3</v>
      </c>
    </row>
    <row r="21" spans="2:5" x14ac:dyDescent="0.25">
      <c r="B21" s="75" t="s">
        <v>32</v>
      </c>
      <c r="C21" s="45">
        <v>169.61333333333332</v>
      </c>
      <c r="D21" s="46">
        <v>0.74333333333331097</v>
      </c>
      <c r="E21" s="48">
        <v>4.4018080969581153E-3</v>
      </c>
    </row>
    <row r="22" spans="2:5" x14ac:dyDescent="0.25">
      <c r="B22" s="75" t="s">
        <v>33</v>
      </c>
      <c r="C22" s="45" t="s">
        <v>47</v>
      </c>
      <c r="D22" s="46"/>
      <c r="E22" s="48"/>
    </row>
    <row r="23" spans="2:5" x14ac:dyDescent="0.25">
      <c r="B23" s="75" t="s">
        <v>34</v>
      </c>
      <c r="C23" s="45" t="s">
        <v>47</v>
      </c>
      <c r="D23" s="46"/>
      <c r="E23" s="48"/>
    </row>
    <row r="24" spans="2:5" x14ac:dyDescent="0.25">
      <c r="B24" s="75" t="s">
        <v>35</v>
      </c>
      <c r="C24" s="45">
        <v>215</v>
      </c>
      <c r="D24" s="46" t="s">
        <v>47</v>
      </c>
      <c r="E24" s="48"/>
    </row>
    <row r="25" spans="2:5" x14ac:dyDescent="0.25">
      <c r="B25" s="75" t="s">
        <v>36</v>
      </c>
      <c r="C25" s="45" t="s">
        <v>47</v>
      </c>
      <c r="D25" s="46"/>
      <c r="E25" s="48"/>
    </row>
    <row r="26" spans="2:5" x14ac:dyDescent="0.25">
      <c r="B26" s="75" t="s">
        <v>37</v>
      </c>
      <c r="C26" s="45">
        <v>239</v>
      </c>
      <c r="D26" s="46" t="s">
        <v>47</v>
      </c>
      <c r="E26" s="48"/>
    </row>
    <row r="27" spans="2:5" x14ac:dyDescent="0.25">
      <c r="B27" s="75" t="s">
        <v>38</v>
      </c>
      <c r="C27" s="45">
        <v>198.20333333333329</v>
      </c>
      <c r="D27" s="46">
        <v>-7.9200000000000443</v>
      </c>
      <c r="E27" s="48">
        <v>-3.8423597522519115E-2</v>
      </c>
    </row>
    <row r="28" spans="2:5" x14ac:dyDescent="0.25">
      <c r="B28" s="171" t="s">
        <v>39</v>
      </c>
      <c r="C28" s="170">
        <v>227.97</v>
      </c>
      <c r="D28" s="268">
        <v>-9.0000000000003411E-2</v>
      </c>
      <c r="E28" s="263">
        <v>-3.9463299131814455E-4</v>
      </c>
    </row>
    <row r="29" spans="2:5" x14ac:dyDescent="0.25">
      <c r="B29" s="75" t="s">
        <v>40</v>
      </c>
      <c r="C29" s="45">
        <v>199.4</v>
      </c>
      <c r="D29" s="46">
        <v>-5.8199999999999932</v>
      </c>
      <c r="E29" s="256">
        <v>-2.8359808985478963E-2</v>
      </c>
    </row>
    <row r="30" spans="2:5" x14ac:dyDescent="0.25">
      <c r="B30" s="75" t="s">
        <v>41</v>
      </c>
      <c r="C30" s="45">
        <v>237</v>
      </c>
      <c r="D30" s="271">
        <v>2</v>
      </c>
      <c r="E30" s="47">
        <v>8.5106382978723527E-3</v>
      </c>
    </row>
    <row r="31" spans="2:5" ht="15.75" thickBot="1" x14ac:dyDescent="0.3">
      <c r="B31" s="78" t="s">
        <v>42</v>
      </c>
      <c r="C31" s="49" t="s">
        <v>47</v>
      </c>
      <c r="D31" s="50"/>
      <c r="E31" s="51"/>
    </row>
    <row r="32" spans="2:5" x14ac:dyDescent="0.25">
      <c r="B32" s="39"/>
      <c r="C32" s="39"/>
      <c r="D32" s="39"/>
      <c r="E32" s="39"/>
    </row>
    <row r="33" spans="1:106" ht="15.75" thickBot="1" x14ac:dyDescent="0.3">
      <c r="M33" s="57"/>
      <c r="N33" s="57"/>
      <c r="O33" s="57"/>
      <c r="P33" s="57"/>
    </row>
    <row r="34" spans="1:106" ht="15.75" thickBot="1" x14ac:dyDescent="0.3">
      <c r="A34" s="2" t="s">
        <v>63</v>
      </c>
      <c r="C34" s="180">
        <v>2023</v>
      </c>
      <c r="M34" s="57"/>
      <c r="N34" s="58"/>
      <c r="O34" s="59"/>
      <c r="P34" s="57"/>
      <c r="AZ34" s="52"/>
      <c r="BA34" s="52"/>
      <c r="BB34" s="80"/>
      <c r="BC34" s="181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.75" thickBot="1" x14ac:dyDescent="0.3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2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>
        <v>253</v>
      </c>
      <c r="BE36" s="136">
        <v>316.10000000000002</v>
      </c>
      <c r="BF36" s="136">
        <v>250</v>
      </c>
      <c r="BG36" s="136">
        <v>252.32</v>
      </c>
      <c r="BH36" s="136">
        <v>235</v>
      </c>
      <c r="BI36" s="136">
        <v>250</v>
      </c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2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>
        <v>165</v>
      </c>
      <c r="BE37" s="55">
        <v>169.98</v>
      </c>
      <c r="BF37" s="55">
        <v>175.03</v>
      </c>
      <c r="BG37" s="55">
        <v>169.71</v>
      </c>
      <c r="BH37" s="55">
        <v>168.87</v>
      </c>
      <c r="BI37" s="55">
        <v>169.61333333333332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.75" thickBot="1" x14ac:dyDescent="0.3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>
        <v>217.28</v>
      </c>
      <c r="BD38" s="54">
        <v>225.42</v>
      </c>
      <c r="BE38" s="54">
        <v>230.9</v>
      </c>
      <c r="BF38" s="54">
        <v>228.39</v>
      </c>
      <c r="BG38" s="54">
        <v>227.83</v>
      </c>
      <c r="BH38" s="54">
        <v>228.06</v>
      </c>
      <c r="BI38" s="54">
        <v>227.97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.75" thickBot="1" x14ac:dyDescent="0.3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220.05718681318683</v>
      </c>
      <c r="BD39" s="130">
        <v>217.76755182072827</v>
      </c>
      <c r="BE39" s="130">
        <v>222.37595555555552</v>
      </c>
      <c r="BF39" s="130">
        <v>217.27304761904756</v>
      </c>
      <c r="BG39" s="130">
        <v>217.88619682539684</v>
      </c>
      <c r="BH39" s="130">
        <v>208.45611111111108</v>
      </c>
      <c r="BI39" s="130">
        <v>210.06644841269841</v>
      </c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25">
      <c r="B42" s="2" t="s">
        <v>94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2578125" defaultRowHeight="15" x14ac:dyDescent="0.25"/>
  <cols>
    <col min="1" max="1" width="7.5703125" style="2" customWidth="1"/>
    <col min="2" max="2" width="18" style="2" customWidth="1"/>
    <col min="3" max="3" width="22.140625" style="2" customWidth="1"/>
    <col min="4" max="4" width="22.85546875" style="2" customWidth="1"/>
    <col min="5" max="5" width="21" style="2" customWidth="1"/>
    <col min="6" max="6" width="21.85546875" style="167" customWidth="1"/>
    <col min="7" max="7" width="14.5703125" style="167" customWidth="1"/>
    <col min="8" max="8" width="14.5703125" style="173" customWidth="1"/>
    <col min="9" max="16384" width="9.42578125" style="2"/>
  </cols>
  <sheetData>
    <row r="1" spans="1:8" ht="18.75" x14ac:dyDescent="0.3">
      <c r="B1" s="56" t="s">
        <v>82</v>
      </c>
    </row>
    <row r="4" spans="1:8" x14ac:dyDescent="0.25">
      <c r="B4" s="7"/>
      <c r="C4" s="38" t="s">
        <v>64</v>
      </c>
      <c r="D4" s="102" t="str">
        <f>'Osnovni obrazec '!A13</f>
        <v>8. teden (19.2.2024 - 25.2.2024)</v>
      </c>
    </row>
    <row r="5" spans="1:8" ht="15.75" thickBot="1" x14ac:dyDescent="0.3"/>
    <row r="6" spans="1:8" ht="30" customHeight="1" thickBot="1" x14ac:dyDescent="0.3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.75" thickBot="1" x14ac:dyDescent="0.3">
      <c r="B7" s="10" t="s">
        <v>1</v>
      </c>
      <c r="C7" s="60">
        <v>1446448</v>
      </c>
      <c r="D7" s="61">
        <v>170.77</v>
      </c>
      <c r="E7" s="264">
        <v>-9.5799999999999841</v>
      </c>
      <c r="F7" s="265">
        <v>-5.3118935403382195E-2</v>
      </c>
      <c r="H7" s="176"/>
    </row>
    <row r="10" spans="1:8" x14ac:dyDescent="0.25">
      <c r="B10" s="272" t="s">
        <v>73</v>
      </c>
      <c r="C10" s="272"/>
      <c r="D10" s="272"/>
      <c r="F10" s="240" t="s">
        <v>52</v>
      </c>
    </row>
    <row r="11" spans="1:8" ht="15.75" thickBot="1" x14ac:dyDescent="0.3"/>
    <row r="12" spans="1:8" ht="15.75" thickBot="1" x14ac:dyDescent="0.3">
      <c r="B12" s="8" t="s">
        <v>2</v>
      </c>
      <c r="C12" s="204" t="s">
        <v>3</v>
      </c>
      <c r="D12" s="205" t="s">
        <v>86</v>
      </c>
    </row>
    <row r="13" spans="1:8" ht="15.75" thickBot="1" x14ac:dyDescent="0.3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25">
      <c r="B14" s="115">
        <v>2</v>
      </c>
      <c r="C14" s="26">
        <v>236150</v>
      </c>
      <c r="D14" s="34">
        <v>296.42</v>
      </c>
    </row>
    <row r="15" spans="1:8" x14ac:dyDescent="0.25">
      <c r="B15" s="115">
        <v>3</v>
      </c>
      <c r="C15" s="26">
        <v>447350</v>
      </c>
      <c r="D15" s="34">
        <v>321.36</v>
      </c>
    </row>
    <row r="16" spans="1:8" x14ac:dyDescent="0.25">
      <c r="B16" s="115">
        <v>4</v>
      </c>
      <c r="C16" s="26">
        <v>533024</v>
      </c>
      <c r="D16" s="34">
        <v>327.51</v>
      </c>
    </row>
    <row r="17" spans="2:4" x14ac:dyDescent="0.25">
      <c r="B17" s="115">
        <v>5</v>
      </c>
      <c r="C17" s="26">
        <v>2066400</v>
      </c>
      <c r="D17" s="34">
        <v>322.29000000000002</v>
      </c>
    </row>
    <row r="18" spans="2:4" x14ac:dyDescent="0.25">
      <c r="B18" s="115">
        <v>6</v>
      </c>
      <c r="C18" s="26">
        <v>1034283</v>
      </c>
      <c r="D18" s="34">
        <v>337.91</v>
      </c>
    </row>
    <row r="19" spans="2:4" x14ac:dyDescent="0.25">
      <c r="B19" s="115">
        <v>7</v>
      </c>
      <c r="C19" s="26">
        <v>2141171</v>
      </c>
      <c r="D19" s="34">
        <v>306.51</v>
      </c>
    </row>
    <row r="20" spans="2:4" x14ac:dyDescent="0.25">
      <c r="B20" s="115">
        <v>8</v>
      </c>
      <c r="C20" s="26">
        <v>1009769</v>
      </c>
      <c r="D20" s="34">
        <v>332.98</v>
      </c>
    </row>
    <row r="21" spans="2:4" x14ac:dyDescent="0.25">
      <c r="B21" s="115">
        <v>9</v>
      </c>
      <c r="C21" s="26">
        <v>1901809</v>
      </c>
      <c r="D21" s="34">
        <v>302.64</v>
      </c>
    </row>
    <row r="22" spans="2:4" x14ac:dyDescent="0.25">
      <c r="B22" s="115">
        <v>10</v>
      </c>
      <c r="C22" s="26">
        <v>1897410</v>
      </c>
      <c r="D22" s="34">
        <v>328.2</v>
      </c>
    </row>
    <row r="23" spans="2:4" x14ac:dyDescent="0.25">
      <c r="B23" s="115">
        <v>11</v>
      </c>
      <c r="C23" s="26">
        <v>1634084</v>
      </c>
      <c r="D23" s="34">
        <v>324.39</v>
      </c>
    </row>
    <row r="24" spans="2:4" x14ac:dyDescent="0.25">
      <c r="B24" s="115">
        <v>12</v>
      </c>
      <c r="C24" s="26">
        <v>1651929</v>
      </c>
      <c r="D24" s="34">
        <v>328.66</v>
      </c>
    </row>
    <row r="25" spans="2:4" x14ac:dyDescent="0.25">
      <c r="B25" s="115">
        <v>13</v>
      </c>
      <c r="C25" s="26">
        <v>2022741</v>
      </c>
      <c r="D25" s="34">
        <v>317.95999999999998</v>
      </c>
    </row>
    <row r="26" spans="2:4" x14ac:dyDescent="0.25">
      <c r="B26" s="115">
        <v>14</v>
      </c>
      <c r="C26" s="26">
        <v>1299183</v>
      </c>
      <c r="D26" s="34">
        <v>329.11</v>
      </c>
    </row>
    <row r="27" spans="2:4" x14ac:dyDescent="0.25">
      <c r="B27" s="115">
        <v>15</v>
      </c>
      <c r="C27" s="26">
        <v>2219862</v>
      </c>
      <c r="D27" s="34">
        <v>309.87</v>
      </c>
    </row>
    <row r="28" spans="2:4" x14ac:dyDescent="0.25">
      <c r="B28" s="115">
        <v>16</v>
      </c>
      <c r="C28" s="26">
        <v>1631940</v>
      </c>
      <c r="D28" s="34">
        <v>300.10000000000002</v>
      </c>
    </row>
    <row r="29" spans="2:4" x14ac:dyDescent="0.25">
      <c r="B29" s="115">
        <v>17</v>
      </c>
      <c r="C29" s="26">
        <v>1181158</v>
      </c>
      <c r="D29" s="34">
        <v>288.68</v>
      </c>
    </row>
    <row r="30" spans="2:4" x14ac:dyDescent="0.25">
      <c r="B30" s="115">
        <v>18</v>
      </c>
      <c r="C30" s="26">
        <v>913500</v>
      </c>
      <c r="D30" s="34">
        <v>258.66000000000003</v>
      </c>
    </row>
    <row r="31" spans="2:4" x14ac:dyDescent="0.25">
      <c r="B31" s="115">
        <v>19</v>
      </c>
      <c r="C31" s="26">
        <v>2792138</v>
      </c>
      <c r="D31" s="34">
        <v>265.05</v>
      </c>
    </row>
    <row r="32" spans="2:4" x14ac:dyDescent="0.25">
      <c r="B32" s="115">
        <v>20</v>
      </c>
      <c r="C32" s="26">
        <v>2713972</v>
      </c>
      <c r="D32" s="34">
        <v>254.33</v>
      </c>
    </row>
    <row r="33" spans="2:4" x14ac:dyDescent="0.25">
      <c r="B33" s="115">
        <v>21</v>
      </c>
      <c r="C33" s="26">
        <v>1802896</v>
      </c>
      <c r="D33" s="34">
        <v>264.8</v>
      </c>
    </row>
    <row r="34" spans="2:4" x14ac:dyDescent="0.25">
      <c r="B34" s="115">
        <v>22</v>
      </c>
      <c r="C34" s="26">
        <v>3004830</v>
      </c>
      <c r="D34" s="34">
        <v>231.14</v>
      </c>
    </row>
    <row r="35" spans="2:4" x14ac:dyDescent="0.25">
      <c r="B35" s="115">
        <v>23</v>
      </c>
      <c r="C35" s="26">
        <v>1228485</v>
      </c>
      <c r="D35" s="34">
        <v>245.18</v>
      </c>
    </row>
    <row r="36" spans="2:4" x14ac:dyDescent="0.25">
      <c r="B36" s="115">
        <v>24</v>
      </c>
      <c r="C36" s="26">
        <v>1295351</v>
      </c>
      <c r="D36" s="34">
        <v>238.4</v>
      </c>
    </row>
    <row r="37" spans="2:4" x14ac:dyDescent="0.25">
      <c r="B37" s="115">
        <v>25</v>
      </c>
      <c r="C37" s="26">
        <v>1415622</v>
      </c>
      <c r="D37" s="34">
        <v>230.67</v>
      </c>
    </row>
    <row r="38" spans="2:4" x14ac:dyDescent="0.25">
      <c r="B38" s="115">
        <v>26</v>
      </c>
      <c r="C38" s="26">
        <v>2592650</v>
      </c>
      <c r="D38" s="34">
        <v>230.03</v>
      </c>
    </row>
    <row r="39" spans="2:4" x14ac:dyDescent="0.25">
      <c r="B39" s="115">
        <v>27</v>
      </c>
      <c r="C39" s="26">
        <v>679690</v>
      </c>
      <c r="D39" s="34">
        <v>221.1</v>
      </c>
    </row>
    <row r="40" spans="2:4" x14ac:dyDescent="0.25">
      <c r="B40" s="115">
        <v>28</v>
      </c>
      <c r="C40" s="26">
        <v>530020</v>
      </c>
      <c r="D40" s="34">
        <v>221.46</v>
      </c>
    </row>
    <row r="41" spans="2:4" x14ac:dyDescent="0.25">
      <c r="B41" s="116">
        <v>29</v>
      </c>
      <c r="C41" s="29">
        <v>51900</v>
      </c>
      <c r="D41" s="64">
        <v>204</v>
      </c>
    </row>
    <row r="42" spans="2:4" x14ac:dyDescent="0.25">
      <c r="B42" s="115">
        <v>30</v>
      </c>
      <c r="C42" s="26">
        <v>792500</v>
      </c>
      <c r="D42" s="34">
        <v>207.4</v>
      </c>
    </row>
    <row r="43" spans="2:4" x14ac:dyDescent="0.25">
      <c r="B43" s="120">
        <v>31</v>
      </c>
      <c r="C43" s="65">
        <v>678285</v>
      </c>
      <c r="D43" s="66">
        <v>220.38</v>
      </c>
    </row>
    <row r="44" spans="2:4" x14ac:dyDescent="0.25">
      <c r="B44" s="115">
        <v>32</v>
      </c>
      <c r="C44" s="26">
        <v>859064</v>
      </c>
      <c r="D44" s="34">
        <v>227.22</v>
      </c>
    </row>
    <row r="45" spans="2:4" x14ac:dyDescent="0.25">
      <c r="B45" s="115">
        <v>33</v>
      </c>
      <c r="C45" s="26">
        <v>766080</v>
      </c>
      <c r="D45" s="33">
        <v>221.67</v>
      </c>
    </row>
    <row r="46" spans="2:4" x14ac:dyDescent="0.25">
      <c r="B46" s="115">
        <v>34</v>
      </c>
      <c r="C46" s="26">
        <v>931591</v>
      </c>
      <c r="D46" s="33">
        <v>222.34</v>
      </c>
    </row>
    <row r="47" spans="2:4" x14ac:dyDescent="0.25">
      <c r="B47" s="115">
        <v>35</v>
      </c>
      <c r="C47" s="26">
        <v>521932</v>
      </c>
      <c r="D47" s="34">
        <v>216.34</v>
      </c>
    </row>
    <row r="48" spans="2:4" x14ac:dyDescent="0.25">
      <c r="B48" s="115">
        <v>36</v>
      </c>
      <c r="C48" s="26">
        <v>785579</v>
      </c>
      <c r="D48" s="27">
        <v>211.85</v>
      </c>
    </row>
    <row r="49" spans="2:4" x14ac:dyDescent="0.25">
      <c r="B49" s="115">
        <v>37</v>
      </c>
      <c r="C49" s="26">
        <v>1305953</v>
      </c>
      <c r="D49" s="33">
        <v>203.36</v>
      </c>
    </row>
    <row r="50" spans="2:4" x14ac:dyDescent="0.25">
      <c r="B50" s="115">
        <v>38</v>
      </c>
      <c r="C50" s="26">
        <v>2461078</v>
      </c>
      <c r="D50" s="33">
        <v>177.23</v>
      </c>
    </row>
    <row r="51" spans="2:4" x14ac:dyDescent="0.25">
      <c r="B51" s="115">
        <v>39</v>
      </c>
      <c r="C51" s="26">
        <v>8272570</v>
      </c>
      <c r="D51" s="33">
        <v>143.57</v>
      </c>
    </row>
    <row r="52" spans="2:4" x14ac:dyDescent="0.25">
      <c r="B52" s="115">
        <v>40</v>
      </c>
      <c r="C52" s="26">
        <v>13461640</v>
      </c>
      <c r="D52" s="33">
        <v>146.32</v>
      </c>
    </row>
    <row r="53" spans="2:4" x14ac:dyDescent="0.25">
      <c r="B53" s="115">
        <v>41</v>
      </c>
      <c r="C53" s="26">
        <v>14023547</v>
      </c>
      <c r="D53" s="33">
        <v>155.91999999999999</v>
      </c>
    </row>
    <row r="54" spans="2:4" x14ac:dyDescent="0.25">
      <c r="B54" s="115">
        <v>42</v>
      </c>
      <c r="C54" s="26">
        <v>5500857</v>
      </c>
      <c r="D54" s="33">
        <v>155.46</v>
      </c>
    </row>
    <row r="55" spans="2:4" x14ac:dyDescent="0.25">
      <c r="B55" s="115">
        <v>43</v>
      </c>
      <c r="C55" s="26">
        <v>3850571</v>
      </c>
      <c r="D55" s="33">
        <v>158.62</v>
      </c>
    </row>
    <row r="56" spans="2:4" x14ac:dyDescent="0.25">
      <c r="B56" s="115">
        <v>44</v>
      </c>
      <c r="C56" s="26">
        <v>1203674</v>
      </c>
      <c r="D56" s="27">
        <v>165.02</v>
      </c>
    </row>
    <row r="57" spans="2:4" x14ac:dyDescent="0.25">
      <c r="B57" s="115">
        <v>45</v>
      </c>
      <c r="C57" s="26">
        <v>7956314</v>
      </c>
      <c r="D57" s="27">
        <v>157.4</v>
      </c>
    </row>
    <row r="58" spans="2:4" x14ac:dyDescent="0.25">
      <c r="B58" s="115">
        <v>46</v>
      </c>
      <c r="C58" s="26">
        <v>1623687</v>
      </c>
      <c r="D58" s="27">
        <v>174.93</v>
      </c>
    </row>
    <row r="59" spans="2:4" x14ac:dyDescent="0.25">
      <c r="B59" s="115">
        <v>47</v>
      </c>
      <c r="C59" s="26">
        <v>1560104</v>
      </c>
      <c r="D59" s="27">
        <v>171.7</v>
      </c>
    </row>
    <row r="60" spans="2:4" x14ac:dyDescent="0.25">
      <c r="B60" s="115">
        <v>48</v>
      </c>
      <c r="C60" s="26">
        <v>2246260</v>
      </c>
      <c r="D60" s="27">
        <v>178.51</v>
      </c>
    </row>
    <row r="61" spans="2:4" x14ac:dyDescent="0.25">
      <c r="B61" s="115">
        <v>49</v>
      </c>
      <c r="C61" s="26">
        <v>365516</v>
      </c>
      <c r="D61" s="27">
        <v>175.13</v>
      </c>
    </row>
    <row r="62" spans="2:4" x14ac:dyDescent="0.25">
      <c r="B62" s="115">
        <v>50</v>
      </c>
      <c r="C62" s="26">
        <v>72010</v>
      </c>
      <c r="D62" s="27">
        <v>160</v>
      </c>
    </row>
    <row r="63" spans="2:4" x14ac:dyDescent="0.25">
      <c r="B63" s="115">
        <v>51</v>
      </c>
      <c r="C63" s="26">
        <v>4774091</v>
      </c>
      <c r="D63" s="27">
        <v>155.06</v>
      </c>
    </row>
    <row r="64" spans="2:4" ht="15.75" thickBot="1" x14ac:dyDescent="0.3">
      <c r="B64" s="121">
        <v>52</v>
      </c>
      <c r="C64" s="67" t="s">
        <v>47</v>
      </c>
      <c r="D64" s="68"/>
    </row>
    <row r="65" spans="1:4" ht="15.75" thickBot="1" x14ac:dyDescent="0.3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25">
      <c r="B66" s="161">
        <v>2</v>
      </c>
      <c r="C66" s="30">
        <v>1401179</v>
      </c>
      <c r="D66" s="69">
        <v>180.1</v>
      </c>
    </row>
    <row r="67" spans="1:4" x14ac:dyDescent="0.25">
      <c r="B67" s="161">
        <v>3</v>
      </c>
      <c r="C67" s="30">
        <v>1311376</v>
      </c>
      <c r="D67" s="69">
        <v>186.96</v>
      </c>
    </row>
    <row r="68" spans="1:4" x14ac:dyDescent="0.25">
      <c r="B68" s="161">
        <v>4</v>
      </c>
      <c r="C68" s="30">
        <v>251860</v>
      </c>
      <c r="D68" s="69">
        <v>177.09</v>
      </c>
    </row>
    <row r="69" spans="1:4" x14ac:dyDescent="0.25">
      <c r="B69" s="161">
        <v>5</v>
      </c>
      <c r="C69" s="30">
        <v>510649</v>
      </c>
      <c r="D69" s="69">
        <v>181.09</v>
      </c>
    </row>
    <row r="70" spans="1:4" x14ac:dyDescent="0.25">
      <c r="B70" s="161">
        <v>6</v>
      </c>
      <c r="C70" s="30">
        <v>330194</v>
      </c>
      <c r="D70" s="69">
        <v>178.29</v>
      </c>
    </row>
    <row r="71" spans="1:4" x14ac:dyDescent="0.25">
      <c r="B71" s="161">
        <v>7</v>
      </c>
      <c r="C71" s="30">
        <v>562967</v>
      </c>
      <c r="D71" s="69">
        <v>180.35</v>
      </c>
    </row>
    <row r="72" spans="1:4" x14ac:dyDescent="0.25">
      <c r="B72" s="161">
        <v>8</v>
      </c>
      <c r="C72" s="26">
        <v>1446448</v>
      </c>
      <c r="D72" s="34">
        <v>170.77</v>
      </c>
    </row>
    <row r="73" spans="1:4" x14ac:dyDescent="0.25">
      <c r="B73" s="161">
        <v>9</v>
      </c>
      <c r="C73" s="26"/>
      <c r="D73" s="34"/>
    </row>
    <row r="74" spans="1:4" x14ac:dyDescent="0.25">
      <c r="B74" s="161">
        <v>10</v>
      </c>
      <c r="C74" s="26"/>
      <c r="D74" s="34"/>
    </row>
    <row r="75" spans="1:4" x14ac:dyDescent="0.25">
      <c r="B75" s="161">
        <v>11</v>
      </c>
      <c r="C75" s="26"/>
      <c r="D75" s="34"/>
    </row>
    <row r="76" spans="1:4" x14ac:dyDescent="0.25">
      <c r="B76" s="161">
        <v>12</v>
      </c>
      <c r="C76" s="26"/>
      <c r="D76" s="34"/>
    </row>
    <row r="77" spans="1:4" x14ac:dyDescent="0.25">
      <c r="B77" s="161">
        <v>13</v>
      </c>
      <c r="C77" s="26"/>
      <c r="D77" s="34"/>
    </row>
    <row r="78" spans="1:4" x14ac:dyDescent="0.25">
      <c r="B78" s="161">
        <v>14</v>
      </c>
      <c r="C78" s="26"/>
      <c r="D78" s="34"/>
    </row>
    <row r="79" spans="1:4" x14ac:dyDescent="0.25">
      <c r="B79" s="160">
        <v>15</v>
      </c>
      <c r="C79" s="26"/>
      <c r="D79" s="34"/>
    </row>
    <row r="80" spans="1:4" x14ac:dyDescent="0.25">
      <c r="B80" s="161">
        <v>16</v>
      </c>
      <c r="C80" s="26"/>
      <c r="D80" s="34"/>
    </row>
    <row r="81" spans="2:4" x14ac:dyDescent="0.25">
      <c r="B81" s="160">
        <v>17</v>
      </c>
      <c r="C81" s="26"/>
      <c r="D81" s="34"/>
    </row>
    <row r="82" spans="2:4" x14ac:dyDescent="0.25">
      <c r="B82" s="161">
        <v>18</v>
      </c>
      <c r="C82" s="26"/>
      <c r="D82" s="34"/>
    </row>
    <row r="83" spans="2:4" x14ac:dyDescent="0.25">
      <c r="B83" s="160">
        <v>19</v>
      </c>
      <c r="C83" s="26"/>
      <c r="D83" s="34"/>
    </row>
    <row r="84" spans="2:4" x14ac:dyDescent="0.25">
      <c r="B84" s="161">
        <v>20</v>
      </c>
      <c r="C84" s="26"/>
      <c r="D84" s="34"/>
    </row>
    <row r="85" spans="2:4" x14ac:dyDescent="0.25">
      <c r="B85" s="160">
        <v>21</v>
      </c>
      <c r="C85" s="26"/>
      <c r="D85" s="34"/>
    </row>
    <row r="86" spans="2:4" x14ac:dyDescent="0.25">
      <c r="B86" s="161">
        <v>22</v>
      </c>
      <c r="C86" s="26"/>
      <c r="D86" s="34"/>
    </row>
    <row r="87" spans="2:4" x14ac:dyDescent="0.25">
      <c r="B87" s="160">
        <v>23</v>
      </c>
      <c r="C87" s="26"/>
      <c r="D87" s="34"/>
    </row>
    <row r="88" spans="2:4" x14ac:dyDescent="0.25">
      <c r="B88" s="161">
        <v>24</v>
      </c>
      <c r="C88" s="26"/>
      <c r="D88" s="34"/>
    </row>
    <row r="89" spans="2:4" x14ac:dyDescent="0.25">
      <c r="B89" s="160">
        <v>25</v>
      </c>
      <c r="C89" s="26"/>
      <c r="D89" s="34"/>
    </row>
    <row r="90" spans="2:4" x14ac:dyDescent="0.25">
      <c r="B90" s="161">
        <v>26</v>
      </c>
      <c r="C90" s="26"/>
      <c r="D90" s="34"/>
    </row>
    <row r="91" spans="2:4" x14ac:dyDescent="0.25">
      <c r="B91" s="160">
        <v>27</v>
      </c>
      <c r="C91" s="26"/>
      <c r="D91" s="34"/>
    </row>
    <row r="92" spans="2:4" x14ac:dyDescent="0.25">
      <c r="B92" s="161">
        <v>28</v>
      </c>
      <c r="C92" s="26"/>
      <c r="D92" s="34"/>
    </row>
    <row r="93" spans="2:4" x14ac:dyDescent="0.25">
      <c r="B93" s="160">
        <v>29</v>
      </c>
      <c r="C93" s="26"/>
      <c r="D93" s="34"/>
    </row>
    <row r="94" spans="2:4" x14ac:dyDescent="0.25">
      <c r="B94" s="161">
        <v>30</v>
      </c>
      <c r="C94" s="26"/>
      <c r="D94" s="34"/>
    </row>
    <row r="95" spans="2:4" x14ac:dyDescent="0.25">
      <c r="B95" s="160">
        <v>31</v>
      </c>
      <c r="C95" s="26"/>
      <c r="D95" s="34"/>
    </row>
    <row r="96" spans="2:4" x14ac:dyDescent="0.25">
      <c r="B96" s="161">
        <v>32</v>
      </c>
      <c r="C96" s="26"/>
      <c r="D96" s="34"/>
    </row>
    <row r="97" spans="2:4" x14ac:dyDescent="0.25">
      <c r="B97" s="160">
        <v>33</v>
      </c>
      <c r="C97" s="26"/>
      <c r="D97" s="34"/>
    </row>
    <row r="98" spans="2:4" x14ac:dyDescent="0.25">
      <c r="B98" s="161">
        <v>34</v>
      </c>
      <c r="C98" s="26"/>
      <c r="D98" s="34"/>
    </row>
    <row r="99" spans="2:4" x14ac:dyDescent="0.25">
      <c r="B99" s="160">
        <v>35</v>
      </c>
      <c r="C99" s="26"/>
      <c r="D99" s="34"/>
    </row>
    <row r="100" spans="2:4" x14ac:dyDescent="0.25">
      <c r="B100" s="161">
        <v>36</v>
      </c>
      <c r="C100" s="26"/>
      <c r="D100" s="34"/>
    </row>
    <row r="101" spans="2:4" x14ac:dyDescent="0.25">
      <c r="B101" s="160">
        <v>37</v>
      </c>
      <c r="C101" s="26"/>
      <c r="D101" s="34"/>
    </row>
    <row r="102" spans="2:4" x14ac:dyDescent="0.25">
      <c r="B102" s="161">
        <v>38</v>
      </c>
      <c r="C102" s="26"/>
      <c r="D102" s="34"/>
    </row>
    <row r="103" spans="2:4" x14ac:dyDescent="0.25">
      <c r="B103" s="160">
        <v>39</v>
      </c>
      <c r="C103" s="26"/>
      <c r="D103" s="34"/>
    </row>
    <row r="104" spans="2:4" x14ac:dyDescent="0.25">
      <c r="B104" s="161">
        <v>40</v>
      </c>
      <c r="C104" s="26"/>
      <c r="D104" s="34"/>
    </row>
    <row r="105" spans="2:4" x14ac:dyDescent="0.25">
      <c r="B105" s="160">
        <v>41</v>
      </c>
      <c r="C105" s="26"/>
      <c r="D105" s="34"/>
    </row>
    <row r="106" spans="2:4" x14ac:dyDescent="0.25">
      <c r="B106" s="161">
        <v>42</v>
      </c>
      <c r="C106" s="26"/>
      <c r="D106" s="34"/>
    </row>
    <row r="107" spans="2:4" x14ac:dyDescent="0.25">
      <c r="B107" s="160">
        <v>43</v>
      </c>
      <c r="C107" s="26"/>
      <c r="D107" s="34"/>
    </row>
    <row r="108" spans="2:4" x14ac:dyDescent="0.25">
      <c r="B108" s="161">
        <v>44</v>
      </c>
      <c r="C108" s="26"/>
      <c r="D108" s="34"/>
    </row>
    <row r="109" spans="2:4" x14ac:dyDescent="0.25">
      <c r="B109" s="160">
        <v>45</v>
      </c>
      <c r="C109" s="26"/>
      <c r="D109" s="34"/>
    </row>
    <row r="110" spans="2:4" x14ac:dyDescent="0.25">
      <c r="B110" s="161">
        <v>46</v>
      </c>
      <c r="C110" s="26"/>
      <c r="D110" s="34"/>
    </row>
    <row r="111" spans="2:4" x14ac:dyDescent="0.25">
      <c r="B111" s="160">
        <v>47</v>
      </c>
      <c r="C111" s="26"/>
      <c r="D111" s="34"/>
    </row>
    <row r="112" spans="2:4" x14ac:dyDescent="0.25">
      <c r="B112" s="161">
        <v>48</v>
      </c>
      <c r="C112" s="26"/>
      <c r="D112" s="34"/>
    </row>
    <row r="113" spans="1:10" x14ac:dyDescent="0.25">
      <c r="B113" s="160">
        <v>49</v>
      </c>
      <c r="C113" s="26"/>
      <c r="D113" s="34"/>
    </row>
    <row r="114" spans="1:10" x14ac:dyDescent="0.25">
      <c r="B114" s="161">
        <v>50</v>
      </c>
      <c r="C114" s="26"/>
      <c r="D114" s="34"/>
    </row>
    <row r="115" spans="1:10" x14ac:dyDescent="0.25">
      <c r="B115" s="160">
        <v>51</v>
      </c>
      <c r="C115" s="26"/>
      <c r="D115" s="34"/>
    </row>
    <row r="116" spans="1:10" x14ac:dyDescent="0.25">
      <c r="B116" s="161">
        <v>52</v>
      </c>
      <c r="C116" s="26"/>
      <c r="D116" s="34"/>
    </row>
    <row r="117" spans="1:10" x14ac:dyDescent="0.25">
      <c r="A117" s="57"/>
      <c r="B117" s="99"/>
      <c r="C117" s="100"/>
      <c r="D117" s="73"/>
      <c r="E117" s="57"/>
    </row>
    <row r="119" spans="1:10" x14ac:dyDescent="0.25">
      <c r="B119" s="272" t="s">
        <v>68</v>
      </c>
      <c r="C119" s="272"/>
      <c r="D119" s="272"/>
    </row>
    <row r="120" spans="1:10" ht="15.75" thickBot="1" x14ac:dyDescent="0.3"/>
    <row r="121" spans="1:10" ht="15.75" thickBot="1" x14ac:dyDescent="0.3">
      <c r="B121" s="277" t="s">
        <v>17</v>
      </c>
      <c r="C121" s="278"/>
      <c r="D121" s="278"/>
      <c r="E121" s="278"/>
      <c r="F121" s="279"/>
      <c r="G121" s="273" t="s">
        <v>59</v>
      </c>
      <c r="H121" s="280" t="s">
        <v>60</v>
      </c>
      <c r="J121" s="2" t="s">
        <v>69</v>
      </c>
    </row>
    <row r="122" spans="1:10" ht="15.75" thickBot="1" x14ac:dyDescent="0.3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4"/>
      <c r="H122" s="281"/>
    </row>
    <row r="123" spans="1:10" x14ac:dyDescent="0.2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58">
        <v>-118.18</v>
      </c>
      <c r="H123" s="259">
        <v>-0.40061016949152539</v>
      </c>
    </row>
    <row r="124" spans="1:10" x14ac:dyDescent="0.25">
      <c r="B124" s="123">
        <v>2</v>
      </c>
      <c r="C124" s="13">
        <v>170.9</v>
      </c>
      <c r="D124" s="13">
        <v>252.87</v>
      </c>
      <c r="E124" s="163">
        <v>296.42</v>
      </c>
      <c r="F124" s="197">
        <v>180.1</v>
      </c>
      <c r="G124" s="235">
        <v>-116.32000000000002</v>
      </c>
      <c r="H124" s="236">
        <v>-0.39241616625059039</v>
      </c>
    </row>
    <row r="125" spans="1:10" x14ac:dyDescent="0.25">
      <c r="B125" s="123">
        <v>3</v>
      </c>
      <c r="C125" s="13">
        <v>187.47</v>
      </c>
      <c r="D125" s="13">
        <v>252.32</v>
      </c>
      <c r="E125" s="13">
        <v>321.36</v>
      </c>
      <c r="F125" s="197">
        <v>186.96</v>
      </c>
      <c r="G125" s="235">
        <v>-134.4</v>
      </c>
      <c r="H125" s="236">
        <v>-0.4182225541448843</v>
      </c>
    </row>
    <row r="126" spans="1:10" x14ac:dyDescent="0.25">
      <c r="B126" s="123">
        <v>4</v>
      </c>
      <c r="C126" s="13">
        <v>175.73</v>
      </c>
      <c r="D126" s="13">
        <v>242.69</v>
      </c>
      <c r="E126" s="163">
        <v>327.51</v>
      </c>
      <c r="F126" s="197">
        <v>177.09</v>
      </c>
      <c r="G126" s="235">
        <v>-150.41999999999999</v>
      </c>
      <c r="H126" s="236">
        <v>-0.45928368599432079</v>
      </c>
    </row>
    <row r="127" spans="1:10" x14ac:dyDescent="0.25">
      <c r="B127" s="123">
        <v>5</v>
      </c>
      <c r="C127" s="13">
        <v>170.85</v>
      </c>
      <c r="D127" s="13">
        <v>257.8</v>
      </c>
      <c r="E127" s="13">
        <v>322.29000000000002</v>
      </c>
      <c r="F127" s="197">
        <v>181.09</v>
      </c>
      <c r="G127" s="235">
        <v>-141.20000000000002</v>
      </c>
      <c r="H127" s="236">
        <v>-0.43811474138198514</v>
      </c>
    </row>
    <row r="128" spans="1:10" x14ac:dyDescent="0.25">
      <c r="B128" s="123">
        <v>6</v>
      </c>
      <c r="C128" s="13">
        <v>183.2</v>
      </c>
      <c r="D128" s="13">
        <v>258.32</v>
      </c>
      <c r="E128" s="13">
        <v>337.91</v>
      </c>
      <c r="F128" s="197">
        <v>178.29</v>
      </c>
      <c r="G128" s="235">
        <v>-159.62000000000003</v>
      </c>
      <c r="H128" s="236">
        <v>-0.47237430084933862</v>
      </c>
    </row>
    <row r="129" spans="2:8" x14ac:dyDescent="0.25">
      <c r="B129" s="123">
        <v>7</v>
      </c>
      <c r="C129" s="13">
        <v>191.45</v>
      </c>
      <c r="D129" s="13">
        <v>259.45999999999998</v>
      </c>
      <c r="E129" s="13">
        <v>306.51</v>
      </c>
      <c r="F129" s="197">
        <v>180.35</v>
      </c>
      <c r="G129" s="235">
        <v>-126.16</v>
      </c>
      <c r="H129" s="236">
        <v>-0.41160157906756711</v>
      </c>
    </row>
    <row r="130" spans="2:8" x14ac:dyDescent="0.25">
      <c r="B130" s="123">
        <v>8</v>
      </c>
      <c r="C130" s="13">
        <v>186.79</v>
      </c>
      <c r="D130" s="13">
        <v>260.10000000000002</v>
      </c>
      <c r="E130" s="13">
        <v>332.98</v>
      </c>
      <c r="F130" s="197">
        <v>170.77</v>
      </c>
      <c r="G130" s="235">
        <v>-162.21</v>
      </c>
      <c r="H130" s="236">
        <v>-0.48714637515766712</v>
      </c>
    </row>
    <row r="131" spans="2:8" x14ac:dyDescent="0.25">
      <c r="B131" s="123">
        <v>9</v>
      </c>
      <c r="C131" s="13">
        <v>155.08000000000001</v>
      </c>
      <c r="D131" s="13">
        <v>282.13</v>
      </c>
      <c r="E131" s="13">
        <v>302.64</v>
      </c>
      <c r="F131" s="197"/>
      <c r="G131" s="194"/>
      <c r="H131" s="174"/>
    </row>
    <row r="132" spans="2:8" x14ac:dyDescent="0.25">
      <c r="B132" s="123">
        <v>10</v>
      </c>
      <c r="C132" s="13">
        <v>196.0453176423656</v>
      </c>
      <c r="D132" s="72">
        <v>300</v>
      </c>
      <c r="E132" s="72">
        <v>328.2</v>
      </c>
      <c r="F132" s="197"/>
      <c r="G132" s="194"/>
      <c r="H132" s="174"/>
    </row>
    <row r="133" spans="2:8" x14ac:dyDescent="0.25">
      <c r="B133" s="123">
        <v>11</v>
      </c>
      <c r="C133" s="13">
        <v>193.34</v>
      </c>
      <c r="D133" s="13">
        <v>293.5</v>
      </c>
      <c r="E133" s="13">
        <v>324.39</v>
      </c>
      <c r="F133" s="197"/>
      <c r="G133" s="194"/>
      <c r="H133" s="174"/>
    </row>
    <row r="134" spans="2:8" x14ac:dyDescent="0.25">
      <c r="B134" s="123">
        <v>12</v>
      </c>
      <c r="C134" s="13">
        <v>198.34</v>
      </c>
      <c r="D134" s="13">
        <v>260.89999999999998</v>
      </c>
      <c r="E134" s="13">
        <v>328.66</v>
      </c>
      <c r="F134" s="197"/>
      <c r="G134" s="194"/>
      <c r="H134" s="174"/>
    </row>
    <row r="135" spans="2:8" x14ac:dyDescent="0.25">
      <c r="B135" s="123">
        <v>13</v>
      </c>
      <c r="C135" s="13">
        <v>198.31</v>
      </c>
      <c r="D135" s="13">
        <v>292.13</v>
      </c>
      <c r="E135" s="13">
        <v>317.95999999999998</v>
      </c>
      <c r="F135" s="197"/>
      <c r="G135" s="194"/>
      <c r="H135" s="174"/>
    </row>
    <row r="136" spans="2:8" x14ac:dyDescent="0.2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/>
      <c r="G136" s="194"/>
      <c r="H136" s="174"/>
    </row>
    <row r="137" spans="2:8" x14ac:dyDescent="0.25">
      <c r="B137" s="123">
        <v>15</v>
      </c>
      <c r="C137" s="13">
        <v>206.15</v>
      </c>
      <c r="D137" s="13">
        <v>291.58999999999997</v>
      </c>
      <c r="E137" s="13">
        <v>309.87</v>
      </c>
      <c r="F137" s="197"/>
      <c r="G137" s="194"/>
      <c r="H137" s="174"/>
    </row>
    <row r="138" spans="2:8" x14ac:dyDescent="0.2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/>
      <c r="G138" s="194"/>
      <c r="H138" s="174"/>
    </row>
    <row r="139" spans="2:8" x14ac:dyDescent="0.2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2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2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2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2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2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2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2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2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2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2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2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2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2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2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2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2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2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2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2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2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2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2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2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2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2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2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2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2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2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2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2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2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2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2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.75" thickBot="1" x14ac:dyDescent="0.3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25">
      <c r="B177" s="7"/>
      <c r="C177" s="7"/>
      <c r="D177" s="38" t="s">
        <v>65</v>
      </c>
      <c r="E177" s="102" t="str">
        <f>'Osnovni obrazec '!A13</f>
        <v>8. teden (19.2.2024 - 25.2.2024)</v>
      </c>
    </row>
    <row r="178" spans="2:5" ht="15.75" thickBot="1" x14ac:dyDescent="0.3"/>
    <row r="179" spans="2:5" ht="15.75" thickBot="1" x14ac:dyDescent="0.3">
      <c r="B179" s="97" t="s">
        <v>9</v>
      </c>
      <c r="C179" s="95" t="s">
        <v>18</v>
      </c>
      <c r="D179" s="94" t="s">
        <v>8</v>
      </c>
    </row>
    <row r="180" spans="2:5" ht="15.75" thickBot="1" x14ac:dyDescent="0.3">
      <c r="B180" s="98">
        <v>101.31</v>
      </c>
      <c r="C180" s="96">
        <v>170.77</v>
      </c>
      <c r="D180" s="62">
        <v>1.6856183989734479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2578125" defaultRowHeight="15" x14ac:dyDescent="0.25"/>
  <cols>
    <col min="1" max="1" width="7.42578125" style="2" customWidth="1"/>
    <col min="2" max="2" width="15" style="2" customWidth="1"/>
    <col min="3" max="3" width="12.42578125" style="2" customWidth="1"/>
    <col min="4" max="4" width="10.5703125" style="2" customWidth="1"/>
    <col min="5" max="5" width="11.42578125" style="2" customWidth="1"/>
    <col min="6" max="16384" width="9.42578125" style="2"/>
  </cols>
  <sheetData>
    <row r="1" spans="2:9" ht="18.75" x14ac:dyDescent="0.3">
      <c r="B1" s="56" t="s">
        <v>57</v>
      </c>
      <c r="C1" s="1"/>
      <c r="D1" s="1"/>
      <c r="E1" s="1"/>
      <c r="F1" s="1"/>
      <c r="G1" s="1"/>
      <c r="H1" s="1"/>
    </row>
    <row r="2" spans="2:9" ht="14.85" customHeight="1" x14ac:dyDescent="0.3">
      <c r="B2" s="56"/>
      <c r="C2" s="1"/>
      <c r="D2" s="1"/>
      <c r="E2" s="1"/>
      <c r="F2" s="1"/>
      <c r="G2" s="1"/>
      <c r="H2" s="1"/>
    </row>
    <row r="3" spans="2:9" x14ac:dyDescent="0.25">
      <c r="H3" s="28"/>
    </row>
    <row r="4" spans="2:9" x14ac:dyDescent="0.25">
      <c r="B4" s="2" t="s">
        <v>97</v>
      </c>
      <c r="F4" s="28"/>
      <c r="G4" s="28"/>
      <c r="I4" s="28"/>
    </row>
    <row r="5" spans="2:9" x14ac:dyDescent="0.25">
      <c r="B5" s="2" t="s">
        <v>85</v>
      </c>
    </row>
    <row r="6" spans="2:9" ht="15.75" thickBot="1" x14ac:dyDescent="0.3"/>
    <row r="7" spans="2:9" ht="42" customHeight="1" thickBot="1" x14ac:dyDescent="0.3">
      <c r="B7" s="248" t="s">
        <v>1</v>
      </c>
      <c r="C7" s="249" t="s">
        <v>6</v>
      </c>
      <c r="D7" s="250" t="s">
        <v>87</v>
      </c>
      <c r="E7" s="251" t="s">
        <v>88</v>
      </c>
    </row>
    <row r="8" spans="2:9" x14ac:dyDescent="0.25">
      <c r="B8" s="74" t="s">
        <v>19</v>
      </c>
      <c r="C8" s="76">
        <v>164.7</v>
      </c>
      <c r="D8" s="77">
        <v>0</v>
      </c>
      <c r="E8" s="261">
        <v>0</v>
      </c>
      <c r="G8" s="2" t="s">
        <v>46</v>
      </c>
    </row>
    <row r="9" spans="2:9" x14ac:dyDescent="0.25">
      <c r="B9" s="75" t="s">
        <v>20</v>
      </c>
      <c r="C9" s="45">
        <v>179.976</v>
      </c>
      <c r="D9" s="252">
        <v>-0.50999999999999091</v>
      </c>
      <c r="E9" s="256">
        <v>-2.8257039327149736E-3</v>
      </c>
    </row>
    <row r="10" spans="2:9" x14ac:dyDescent="0.25">
      <c r="B10" s="75" t="s">
        <v>21</v>
      </c>
      <c r="C10" s="45" t="s">
        <v>47</v>
      </c>
      <c r="D10" s="46"/>
      <c r="E10" s="48"/>
    </row>
    <row r="11" spans="2:9" x14ac:dyDescent="0.25">
      <c r="B11" s="75" t="s">
        <v>23</v>
      </c>
      <c r="C11" s="76">
        <v>201.75</v>
      </c>
      <c r="D11" s="266">
        <v>-1.75</v>
      </c>
      <c r="E11" s="256">
        <v>-8.5995085995086429E-3</v>
      </c>
      <c r="G11" s="28"/>
      <c r="H11" s="28"/>
    </row>
    <row r="12" spans="2:9" x14ac:dyDescent="0.25">
      <c r="B12" s="75" t="s">
        <v>25</v>
      </c>
      <c r="C12" s="45">
        <v>235</v>
      </c>
      <c r="D12" s="262" t="s">
        <v>47</v>
      </c>
      <c r="E12" s="261"/>
      <c r="I12" s="7"/>
    </row>
    <row r="13" spans="2:9" x14ac:dyDescent="0.25">
      <c r="B13" s="75" t="s">
        <v>26</v>
      </c>
      <c r="C13" s="45">
        <v>213.9425</v>
      </c>
      <c r="D13" s="252">
        <v>-3.3949999999999818</v>
      </c>
      <c r="E13" s="256">
        <v>-1.5620866164375635E-2</v>
      </c>
    </row>
    <row r="14" spans="2:9" x14ac:dyDescent="0.25">
      <c r="B14" s="75" t="s">
        <v>27</v>
      </c>
      <c r="C14" s="76">
        <v>182.26</v>
      </c>
      <c r="D14" s="266">
        <v>-14.25</v>
      </c>
      <c r="E14" s="256">
        <v>-7.2515393618645341E-2</v>
      </c>
    </row>
    <row r="15" spans="2:9" x14ac:dyDescent="0.25">
      <c r="B15" s="75" t="s">
        <v>28</v>
      </c>
      <c r="C15" s="76">
        <v>166.65</v>
      </c>
      <c r="D15" s="77">
        <v>8.0999999999999943</v>
      </c>
      <c r="E15" s="257">
        <v>5.108798486281918E-2</v>
      </c>
    </row>
    <row r="16" spans="2:9" x14ac:dyDescent="0.25">
      <c r="B16" s="75" t="s">
        <v>29</v>
      </c>
      <c r="C16" s="76">
        <v>208.41</v>
      </c>
      <c r="D16" s="260">
        <v>-2.5999999999999943</v>
      </c>
      <c r="E16" s="256">
        <v>-1.2321690915122474E-2</v>
      </c>
    </row>
    <row r="17" spans="1:106" x14ac:dyDescent="0.25">
      <c r="B17" s="75" t="s">
        <v>31</v>
      </c>
      <c r="C17" s="45" t="s">
        <v>47</v>
      </c>
      <c r="D17" s="46"/>
      <c r="E17" s="48"/>
    </row>
    <row r="18" spans="1:106" x14ac:dyDescent="0.25">
      <c r="B18" s="75" t="s">
        <v>32</v>
      </c>
      <c r="C18" s="45">
        <v>152.09333333333333</v>
      </c>
      <c r="D18" s="46">
        <v>-1.9966666666666697</v>
      </c>
      <c r="E18" s="47">
        <v>-1.2957795227897084E-2</v>
      </c>
    </row>
    <row r="19" spans="1:106" x14ac:dyDescent="0.25">
      <c r="B19" s="75" t="s">
        <v>34</v>
      </c>
      <c r="C19" s="45">
        <v>198</v>
      </c>
      <c r="D19" s="252">
        <v>-4</v>
      </c>
      <c r="E19" s="256">
        <v>-1.980198019801982E-2</v>
      </c>
    </row>
    <row r="20" spans="1:106" x14ac:dyDescent="0.25">
      <c r="B20" s="75" t="s">
        <v>35</v>
      </c>
      <c r="C20" s="45">
        <v>164</v>
      </c>
      <c r="D20" s="252"/>
      <c r="E20" s="255"/>
    </row>
    <row r="21" spans="1:106" x14ac:dyDescent="0.25">
      <c r="B21" s="75" t="s">
        <v>36</v>
      </c>
      <c r="C21" s="45" t="s">
        <v>47</v>
      </c>
      <c r="D21" s="46"/>
      <c r="E21" s="48"/>
    </row>
    <row r="22" spans="1:106" x14ac:dyDescent="0.25">
      <c r="B22" s="75" t="s">
        <v>37</v>
      </c>
      <c r="C22" s="45">
        <v>201</v>
      </c>
      <c r="D22" s="77">
        <v>-9</v>
      </c>
      <c r="E22" s="267">
        <v>-4.2857142857142816E-2</v>
      </c>
      <c r="BC22" s="57"/>
      <c r="BD22" s="57"/>
      <c r="BE22" s="57"/>
    </row>
    <row r="23" spans="1:106" x14ac:dyDescent="0.25">
      <c r="B23" s="75" t="s">
        <v>38</v>
      </c>
      <c r="C23" s="45">
        <v>158.61666666666667</v>
      </c>
      <c r="D23" s="46">
        <v>-15.220833333333303</v>
      </c>
      <c r="E23" s="256">
        <v>-8.7557824596725675E-2</v>
      </c>
      <c r="BC23" s="57"/>
      <c r="BD23" s="57"/>
      <c r="BE23" s="57"/>
    </row>
    <row r="24" spans="1:106" x14ac:dyDescent="0.25">
      <c r="B24" s="171" t="s">
        <v>39</v>
      </c>
      <c r="C24" s="170">
        <v>180.35</v>
      </c>
      <c r="D24" s="268">
        <v>2.0600000000000023</v>
      </c>
      <c r="E24" s="269">
        <v>1.1554209434068152E-2</v>
      </c>
      <c r="BC24" s="57"/>
      <c r="BD24" s="58"/>
      <c r="BE24" s="57"/>
    </row>
    <row r="25" spans="1:106" ht="15.75" thickBot="1" x14ac:dyDescent="0.3">
      <c r="B25" s="78" t="s">
        <v>40</v>
      </c>
      <c r="C25" s="49" t="s">
        <v>47</v>
      </c>
      <c r="D25" s="50"/>
      <c r="E25" s="51"/>
      <c r="BC25" s="57"/>
      <c r="BD25" s="79"/>
      <c r="BE25" s="57"/>
    </row>
    <row r="26" spans="1:106" x14ac:dyDescent="0.25">
      <c r="BD26" s="79"/>
    </row>
    <row r="27" spans="1:106" ht="15.75" thickBot="1" x14ac:dyDescent="0.3">
      <c r="L27" s="57"/>
      <c r="M27" s="57"/>
      <c r="N27" s="57"/>
      <c r="O27" s="57"/>
    </row>
    <row r="28" spans="1:106" ht="15.75" thickBot="1" x14ac:dyDescent="0.3">
      <c r="A28" s="2" t="s">
        <v>66</v>
      </c>
      <c r="C28" s="185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2024</v>
      </c>
    </row>
    <row r="29" spans="1:106" ht="15.75" thickBot="1" x14ac:dyDescent="0.3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2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>
        <v>229.66666666666666</v>
      </c>
      <c r="BE30" s="145">
        <v>279.64</v>
      </c>
      <c r="BF30" s="145">
        <v>235</v>
      </c>
      <c r="BG30" s="145">
        <v>235</v>
      </c>
      <c r="BH30" s="145">
        <v>217.33749999999998</v>
      </c>
      <c r="BI30" s="145">
        <v>235</v>
      </c>
      <c r="BJ30" s="145"/>
      <c r="BK30" s="145"/>
      <c r="BL30" s="145"/>
      <c r="BM30" s="145"/>
      <c r="BN30" s="145"/>
      <c r="BO30" s="145"/>
      <c r="BP30" s="147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2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>
        <v>145.57</v>
      </c>
      <c r="BE31" s="83">
        <v>156.67666666666665</v>
      </c>
      <c r="BF31" s="83">
        <v>151.505</v>
      </c>
      <c r="BG31" s="83">
        <v>137.43</v>
      </c>
      <c r="BH31" s="83">
        <v>154.09</v>
      </c>
      <c r="BI31" s="83">
        <v>152.09333333333333</v>
      </c>
      <c r="BJ31" s="83"/>
      <c r="BK31" s="83"/>
      <c r="BL31" s="83"/>
      <c r="BM31" s="83"/>
      <c r="BN31" s="83"/>
      <c r="BO31" s="83"/>
      <c r="BP31" s="84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.75" thickBot="1" x14ac:dyDescent="0.3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>
        <v>180.1</v>
      </c>
      <c r="BE32" s="83">
        <v>186.96</v>
      </c>
      <c r="BF32" s="83">
        <v>177.09</v>
      </c>
      <c r="BG32" s="83">
        <v>181.09</v>
      </c>
      <c r="BH32" s="83">
        <v>178.29</v>
      </c>
      <c r="BI32" s="83">
        <v>180.35</v>
      </c>
      <c r="BJ32" s="83"/>
      <c r="BK32" s="83"/>
      <c r="BL32" s="83"/>
      <c r="BM32" s="83"/>
      <c r="BN32" s="83"/>
      <c r="BO32" s="83"/>
      <c r="BP32" s="84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.75" thickBot="1" x14ac:dyDescent="0.3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>
        <v>193.51695238095235</v>
      </c>
      <c r="BE33" s="154">
        <v>201.47625925925925</v>
      </c>
      <c r="BF33" s="154">
        <v>190.54538148148148</v>
      </c>
      <c r="BG33" s="154">
        <v>188.56792857142855</v>
      </c>
      <c r="BH33" s="154">
        <v>185.25315384615382</v>
      </c>
      <c r="BI33" s="154">
        <v>186.19632142857145</v>
      </c>
      <c r="BJ33" s="154"/>
      <c r="BK33" s="154"/>
      <c r="BL33" s="154"/>
      <c r="BM33" s="154"/>
      <c r="BN33" s="154"/>
      <c r="BO33" s="154"/>
      <c r="BP33" s="152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25">
      <c r="B36" s="2" t="s">
        <v>95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703125" defaultRowHeight="15" x14ac:dyDescent="0.25"/>
  <cols>
    <col min="1" max="1" width="6.140625" style="2" customWidth="1"/>
    <col min="2" max="2" width="13" style="2" customWidth="1"/>
    <col min="3" max="3" width="16.42578125" style="2" customWidth="1"/>
    <col min="4" max="4" width="17.85546875" style="2" customWidth="1"/>
    <col min="5" max="5" width="17.5703125" style="2" bestFit="1" customWidth="1"/>
    <col min="6" max="6" width="13.5703125" style="2" customWidth="1"/>
    <col min="7" max="7" width="15.5703125" style="2" bestFit="1" customWidth="1"/>
    <col min="8" max="8" width="17.5703125" style="2" bestFit="1" customWidth="1"/>
    <col min="9" max="16384" width="8.5703125" style="2"/>
  </cols>
  <sheetData>
    <row r="1" spans="1:8" ht="18.75" x14ac:dyDescent="0.3">
      <c r="B1" s="282" t="s">
        <v>79</v>
      </c>
      <c r="C1" s="282"/>
    </row>
    <row r="4" spans="1:8" x14ac:dyDescent="0.25">
      <c r="B4" s="206" t="s">
        <v>80</v>
      </c>
    </row>
    <row r="5" spans="1:8" ht="15.75" thickBot="1" x14ac:dyDescent="0.3"/>
    <row r="6" spans="1:8" s="209" customFormat="1" ht="15.75" thickBot="1" x14ac:dyDescent="0.3">
      <c r="B6" s="6"/>
      <c r="C6" s="207" t="s">
        <v>76</v>
      </c>
      <c r="D6" s="207" t="s">
        <v>77</v>
      </c>
      <c r="E6" s="208" t="s">
        <v>78</v>
      </c>
    </row>
    <row r="7" spans="1:8" x14ac:dyDescent="0.25">
      <c r="B7" s="74" t="s">
        <v>74</v>
      </c>
      <c r="C7" s="246">
        <v>795280</v>
      </c>
      <c r="D7" s="231">
        <v>1326710</v>
      </c>
      <c r="E7" s="241"/>
    </row>
    <row r="8" spans="1:8" ht="15.75" thickBot="1" x14ac:dyDescent="0.3">
      <c r="B8" s="78" t="s">
        <v>75</v>
      </c>
      <c r="C8" s="247">
        <v>606988</v>
      </c>
      <c r="D8" s="232">
        <v>839460</v>
      </c>
      <c r="E8" s="242"/>
    </row>
    <row r="9" spans="1:8" x14ac:dyDescent="0.25">
      <c r="A9" s="233"/>
      <c r="B9" s="210"/>
      <c r="C9" s="73"/>
      <c r="D9" s="73"/>
      <c r="E9" s="234"/>
      <c r="F9" s="233"/>
    </row>
    <row r="10" spans="1:8" x14ac:dyDescent="0.25">
      <c r="A10" s="233"/>
      <c r="B10" s="233"/>
      <c r="C10" s="233"/>
      <c r="D10" s="233"/>
      <c r="E10" s="233"/>
      <c r="F10" s="233"/>
    </row>
    <row r="11" spans="1:8" x14ac:dyDescent="0.25">
      <c r="B11" s="2" t="s">
        <v>81</v>
      </c>
    </row>
    <row r="12" spans="1:8" ht="15.75" thickBot="1" x14ac:dyDescent="0.3"/>
    <row r="13" spans="1:8" ht="15.75" thickBot="1" x14ac:dyDescent="0.3">
      <c r="C13" s="211" t="s">
        <v>0</v>
      </c>
      <c r="G13" s="211" t="s">
        <v>1</v>
      </c>
    </row>
    <row r="14" spans="1:8" ht="15.75" thickBot="1" x14ac:dyDescent="0.3">
      <c r="B14" s="6" t="s">
        <v>76</v>
      </c>
      <c r="C14" s="6" t="s">
        <v>77</v>
      </c>
      <c r="D14" s="6" t="s">
        <v>78</v>
      </c>
      <c r="E14" s="215" t="s">
        <v>2</v>
      </c>
      <c r="F14" s="6" t="s">
        <v>76</v>
      </c>
      <c r="G14" s="6" t="s">
        <v>77</v>
      </c>
      <c r="H14" s="6" t="s">
        <v>78</v>
      </c>
    </row>
    <row r="15" spans="1:8" ht="15.75" thickBot="1" x14ac:dyDescent="0.3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2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2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2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2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2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2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2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2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2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2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2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2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2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2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2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2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25">
      <c r="B32" s="219"/>
      <c r="C32" s="220">
        <v>837600</v>
      </c>
      <c r="D32" s="221"/>
      <c r="E32" s="213">
        <v>18</v>
      </c>
      <c r="F32" s="227"/>
      <c r="G32" s="220">
        <v>601600</v>
      </c>
      <c r="H32" s="228">
        <v>311900</v>
      </c>
    </row>
    <row r="33" spans="2:8" x14ac:dyDescent="0.2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2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2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2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2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2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2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2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2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2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2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2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2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2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2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2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2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2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2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2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2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2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2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2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2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2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2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2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2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2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2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2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2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.75" thickBot="1" x14ac:dyDescent="0.3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.75" thickBot="1" x14ac:dyDescent="0.3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25">
      <c r="B68" s="219">
        <v>261380</v>
      </c>
      <c r="C68" s="220">
        <v>2169940</v>
      </c>
      <c r="D68" s="221"/>
      <c r="E68" s="213">
        <v>2</v>
      </c>
      <c r="F68" s="227">
        <v>103079</v>
      </c>
      <c r="G68" s="220">
        <v>1298100</v>
      </c>
      <c r="H68" s="228"/>
    </row>
    <row r="69" spans="1:8" x14ac:dyDescent="0.25">
      <c r="B69" s="219">
        <v>346700</v>
      </c>
      <c r="C69" s="220">
        <v>2052020</v>
      </c>
      <c r="D69" s="221"/>
      <c r="E69" s="213">
        <v>3</v>
      </c>
      <c r="F69" s="227">
        <v>1068176</v>
      </c>
      <c r="G69" s="220">
        <v>243200</v>
      </c>
      <c r="H69" s="228"/>
    </row>
    <row r="70" spans="1:8" x14ac:dyDescent="0.25">
      <c r="B70" s="219">
        <v>558580</v>
      </c>
      <c r="C70" s="220">
        <v>2212940</v>
      </c>
      <c r="D70" s="221"/>
      <c r="E70" s="213">
        <v>4</v>
      </c>
      <c r="F70" s="227">
        <v>10000</v>
      </c>
      <c r="G70" s="220">
        <v>241860</v>
      </c>
      <c r="H70" s="228"/>
    </row>
    <row r="71" spans="1:8" x14ac:dyDescent="0.25">
      <c r="B71" s="219">
        <v>2669560</v>
      </c>
      <c r="C71" s="220">
        <v>3014960</v>
      </c>
      <c r="D71" s="221"/>
      <c r="E71" s="213">
        <v>5</v>
      </c>
      <c r="F71" s="227">
        <v>510649</v>
      </c>
      <c r="G71" s="220"/>
      <c r="H71" s="228"/>
    </row>
    <row r="72" spans="1:8" x14ac:dyDescent="0.25">
      <c r="B72" s="219">
        <v>1631940</v>
      </c>
      <c r="C72" s="220">
        <v>1161250</v>
      </c>
      <c r="D72" s="221"/>
      <c r="E72" s="213">
        <v>6</v>
      </c>
      <c r="F72" s="227">
        <v>5514</v>
      </c>
      <c r="G72" s="220">
        <v>324680</v>
      </c>
      <c r="H72" s="228"/>
    </row>
    <row r="73" spans="1:8" x14ac:dyDescent="0.25">
      <c r="B73" s="219">
        <v>1897000</v>
      </c>
      <c r="C73" s="220">
        <v>2511800</v>
      </c>
      <c r="D73" s="221"/>
      <c r="E73" s="213">
        <v>7</v>
      </c>
      <c r="F73" s="227">
        <v>3827</v>
      </c>
      <c r="G73" s="220">
        <v>559140</v>
      </c>
      <c r="H73" s="228"/>
    </row>
    <row r="74" spans="1:8" x14ac:dyDescent="0.25">
      <c r="B74" s="219">
        <v>795280</v>
      </c>
      <c r="C74" s="220">
        <v>1326710</v>
      </c>
      <c r="D74" s="221"/>
      <c r="E74" s="213">
        <v>8</v>
      </c>
      <c r="F74" s="227">
        <v>606988</v>
      </c>
      <c r="G74" s="220">
        <v>839460</v>
      </c>
      <c r="H74" s="228"/>
    </row>
    <row r="75" spans="1:8" x14ac:dyDescent="0.25">
      <c r="B75" s="219"/>
      <c r="C75" s="220"/>
      <c r="D75" s="221"/>
      <c r="E75" s="213">
        <v>9</v>
      </c>
      <c r="F75" s="227"/>
      <c r="G75" s="220"/>
      <c r="H75" s="228"/>
    </row>
    <row r="76" spans="1:8" x14ac:dyDescent="0.25">
      <c r="B76" s="219"/>
      <c r="C76" s="220"/>
      <c r="D76" s="221"/>
      <c r="E76" s="213">
        <v>10</v>
      </c>
      <c r="F76" s="227"/>
      <c r="G76" s="220"/>
      <c r="H76" s="228"/>
    </row>
    <row r="77" spans="1:8" x14ac:dyDescent="0.25">
      <c r="B77" s="219"/>
      <c r="C77" s="220"/>
      <c r="D77" s="221"/>
      <c r="E77" s="213">
        <v>11</v>
      </c>
      <c r="F77" s="227"/>
      <c r="G77" s="220"/>
      <c r="H77" s="228"/>
    </row>
    <row r="78" spans="1:8" x14ac:dyDescent="0.25">
      <c r="B78" s="219"/>
      <c r="C78" s="220"/>
      <c r="D78" s="221"/>
      <c r="E78" s="213">
        <v>12</v>
      </c>
      <c r="F78" s="227"/>
      <c r="G78" s="220"/>
      <c r="H78" s="228"/>
    </row>
    <row r="79" spans="1:8" x14ac:dyDescent="0.25">
      <c r="B79" s="219"/>
      <c r="C79" s="220"/>
      <c r="D79" s="221"/>
      <c r="E79" s="213">
        <v>13</v>
      </c>
      <c r="F79" s="227"/>
      <c r="G79" s="220"/>
      <c r="H79" s="228"/>
    </row>
    <row r="80" spans="1:8" x14ac:dyDescent="0.25">
      <c r="B80" s="219"/>
      <c r="C80" s="220"/>
      <c r="D80" s="221"/>
      <c r="E80" s="213">
        <v>14</v>
      </c>
      <c r="F80" s="227"/>
      <c r="G80" s="220"/>
      <c r="H80" s="228"/>
    </row>
    <row r="81" spans="2:8" x14ac:dyDescent="0.25">
      <c r="B81" s="219"/>
      <c r="C81" s="220"/>
      <c r="D81" s="221"/>
      <c r="E81" s="213">
        <v>15</v>
      </c>
      <c r="F81" s="227"/>
      <c r="G81" s="220"/>
      <c r="H81" s="228"/>
    </row>
    <row r="82" spans="2:8" x14ac:dyDescent="0.25">
      <c r="B82" s="219"/>
      <c r="C82" s="220"/>
      <c r="D82" s="221"/>
      <c r="E82" s="213">
        <v>16</v>
      </c>
      <c r="F82" s="227"/>
      <c r="G82" s="220"/>
      <c r="H82" s="228"/>
    </row>
    <row r="83" spans="2:8" x14ac:dyDescent="0.25">
      <c r="B83" s="219"/>
      <c r="C83" s="220"/>
      <c r="D83" s="221"/>
      <c r="E83" s="213">
        <v>17</v>
      </c>
      <c r="F83" s="227"/>
      <c r="G83" s="220"/>
      <c r="H83" s="228"/>
    </row>
    <row r="84" spans="2:8" x14ac:dyDescent="0.25">
      <c r="B84" s="219"/>
      <c r="C84" s="220"/>
      <c r="D84" s="221"/>
      <c r="E84" s="213">
        <v>18</v>
      </c>
      <c r="F84" s="227"/>
      <c r="G84" s="220"/>
      <c r="H84" s="228"/>
    </row>
    <row r="85" spans="2:8" x14ac:dyDescent="0.25">
      <c r="B85" s="219"/>
      <c r="C85" s="220"/>
      <c r="D85" s="221"/>
      <c r="E85" s="213">
        <v>19</v>
      </c>
      <c r="F85" s="227"/>
      <c r="G85" s="220"/>
      <c r="H85" s="228"/>
    </row>
    <row r="86" spans="2:8" x14ac:dyDescent="0.25">
      <c r="B86" s="219"/>
      <c r="C86" s="220"/>
      <c r="D86" s="221"/>
      <c r="E86" s="213">
        <v>20</v>
      </c>
      <c r="F86" s="227"/>
      <c r="G86" s="220"/>
      <c r="H86" s="228"/>
    </row>
    <row r="87" spans="2:8" x14ac:dyDescent="0.25">
      <c r="B87" s="219"/>
      <c r="C87" s="220"/>
      <c r="D87" s="221"/>
      <c r="E87" s="213">
        <v>21</v>
      </c>
      <c r="F87" s="227"/>
      <c r="G87" s="220"/>
      <c r="H87" s="228"/>
    </row>
    <row r="88" spans="2:8" x14ac:dyDescent="0.25">
      <c r="B88" s="219"/>
      <c r="C88" s="220"/>
      <c r="D88" s="221"/>
      <c r="E88" s="213">
        <v>22</v>
      </c>
      <c r="F88" s="227"/>
      <c r="G88" s="220"/>
      <c r="H88" s="228"/>
    </row>
    <row r="89" spans="2:8" x14ac:dyDescent="0.25">
      <c r="B89" s="219"/>
      <c r="C89" s="220"/>
      <c r="D89" s="221"/>
      <c r="E89" s="213">
        <v>23</v>
      </c>
      <c r="F89" s="227"/>
      <c r="G89" s="220"/>
      <c r="H89" s="228"/>
    </row>
    <row r="90" spans="2:8" x14ac:dyDescent="0.25">
      <c r="B90" s="219"/>
      <c r="C90" s="220"/>
      <c r="D90" s="221"/>
      <c r="E90" s="213">
        <v>24</v>
      </c>
      <c r="F90" s="227"/>
      <c r="G90" s="220"/>
      <c r="H90" s="228"/>
    </row>
    <row r="91" spans="2:8" x14ac:dyDescent="0.25">
      <c r="B91" s="219"/>
      <c r="C91" s="220"/>
      <c r="D91" s="221"/>
      <c r="E91" s="213">
        <v>25</v>
      </c>
      <c r="F91" s="227"/>
      <c r="G91" s="220"/>
      <c r="H91" s="228"/>
    </row>
    <row r="92" spans="2:8" x14ac:dyDescent="0.25">
      <c r="B92" s="219"/>
      <c r="C92" s="220"/>
      <c r="D92" s="221"/>
      <c r="E92" s="213">
        <v>26</v>
      </c>
      <c r="F92" s="227"/>
      <c r="G92" s="220"/>
      <c r="H92" s="228"/>
    </row>
    <row r="93" spans="2:8" x14ac:dyDescent="0.25">
      <c r="B93" s="219"/>
      <c r="C93" s="220"/>
      <c r="D93" s="221"/>
      <c r="E93" s="213">
        <v>27</v>
      </c>
      <c r="F93" s="227"/>
      <c r="G93" s="220"/>
      <c r="H93" s="228"/>
    </row>
    <row r="94" spans="2:8" x14ac:dyDescent="0.25">
      <c r="B94" s="219"/>
      <c r="C94" s="220"/>
      <c r="D94" s="221"/>
      <c r="E94" s="213">
        <v>28</v>
      </c>
      <c r="F94" s="227"/>
      <c r="G94" s="220"/>
      <c r="H94" s="228"/>
    </row>
    <row r="95" spans="2:8" x14ac:dyDescent="0.25">
      <c r="B95" s="219"/>
      <c r="C95" s="220"/>
      <c r="D95" s="221"/>
      <c r="E95" s="213">
        <v>29</v>
      </c>
      <c r="F95" s="227"/>
      <c r="G95" s="220"/>
      <c r="H95" s="228"/>
    </row>
    <row r="96" spans="2:8" x14ac:dyDescent="0.25">
      <c r="B96" s="219"/>
      <c r="C96" s="220"/>
      <c r="D96" s="221"/>
      <c r="E96" s="213">
        <v>30</v>
      </c>
      <c r="F96" s="227"/>
      <c r="G96" s="220"/>
      <c r="H96" s="228"/>
    </row>
    <row r="97" spans="2:8" x14ac:dyDescent="0.25">
      <c r="B97" s="219"/>
      <c r="C97" s="220"/>
      <c r="D97" s="221"/>
      <c r="E97" s="213">
        <v>31</v>
      </c>
      <c r="F97" s="227"/>
      <c r="G97" s="220"/>
      <c r="H97" s="228"/>
    </row>
    <row r="98" spans="2:8" x14ac:dyDescent="0.25">
      <c r="B98" s="219"/>
      <c r="C98" s="220"/>
      <c r="D98" s="221"/>
      <c r="E98" s="213">
        <v>32</v>
      </c>
      <c r="F98" s="227"/>
      <c r="G98" s="220"/>
      <c r="H98" s="228"/>
    </row>
    <row r="99" spans="2:8" x14ac:dyDescent="0.25">
      <c r="B99" s="219"/>
      <c r="C99" s="220"/>
      <c r="D99" s="221"/>
      <c r="E99" s="213">
        <v>33</v>
      </c>
      <c r="F99" s="227"/>
      <c r="G99" s="220"/>
      <c r="H99" s="33"/>
    </row>
    <row r="100" spans="2:8" x14ac:dyDescent="0.2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2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2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2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2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2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2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2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2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2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2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2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2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2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2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2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2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25">
      <c r="B117" s="219"/>
      <c r="C117" s="220"/>
      <c r="D117" s="221"/>
      <c r="E117" s="213">
        <v>51</v>
      </c>
      <c r="F117" s="227"/>
      <c r="G117" s="220"/>
      <c r="H117" s="228"/>
    </row>
    <row r="118" spans="2:8" ht="15.75" thickBot="1" x14ac:dyDescent="0.3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Martina Ferbežar</cp:lastModifiedBy>
  <cp:lastPrinted>2023-05-25T07:24:22Z</cp:lastPrinted>
  <dcterms:created xsi:type="dcterms:W3CDTF">2004-05-26T12:22:01Z</dcterms:created>
  <dcterms:modified xsi:type="dcterms:W3CDTF">2024-02-27T12:12:44Z</dcterms:modified>
</cp:coreProperties>
</file>