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4\POROČILA\"/>
    </mc:Choice>
  </mc:AlternateContent>
  <xr:revisionPtr revIDLastSave="0" documentId="13_ncr:1_{E8CBE21C-6A52-4748-ABBE-DBB450E703D6}" xr6:coauthVersionLast="47" xr6:coauthVersionMax="47" xr10:uidLastSave="{00000000-0000-0000-0000-000000000000}"/>
  <bookViews>
    <workbookView xWindow="13515" yWindow="-16470" windowWidth="29040" windowHeight="15840" tabRatio="541" xr2:uid="{00000000-000D-0000-FFFF-FFFF00000000}"/>
  </bookViews>
  <sheets>
    <sheet name="Osnovni obrazec " sheetId="3" r:id="rId1"/>
    <sheet name="Pšenica" sheetId="18" r:id="rId2"/>
    <sheet name="Pšenica SLO-EU" sheetId="19" r:id="rId3"/>
    <sheet name="Koruza" sheetId="20" r:id="rId4"/>
    <sheet name="Koruza SLO-EU" sheetId="21" r:id="rId5"/>
    <sheet name="Poreklo žit" sheetId="22" r:id="rId6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 SLO-EU'!$B$1</definedName>
    <definedName name="_Toc374711665" localSheetId="4">'Koruza SLO-EU'!$B$1</definedName>
    <definedName name="_Toc374711666" localSheetId="1">Pšenica!$C$4</definedName>
    <definedName name="_Toc374711668" localSheetId="1">Pšenica!$D$177</definedName>
    <definedName name="_Toc374711673" localSheetId="4">'Koruza SLO-EU'!$B$4</definedName>
    <definedName name="_Toc374711674" localSheetId="1">Pšenica!$A$126</definedName>
    <definedName name="_Toc374711675" localSheetId="1">Pšenica!$B$164</definedName>
    <definedName name="_Toc86546908" localSheetId="2">'Pšenica SLO-EU'!$B$42</definedName>
    <definedName name="_Toc86546909" localSheetId="4">'Koruza SLO-EU'!$B$36</definedName>
    <definedName name="teden" localSheetId="2">'Pšenica 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<sst xmlns="http://schemas.openxmlformats.org/spreadsheetml/2006/main" count="170" uniqueCount="101">
  <si>
    <t>PŠENICA</t>
  </si>
  <si>
    <t>KORUZA</t>
  </si>
  <si>
    <t>TEDEN</t>
  </si>
  <si>
    <t>KOLIČINA (kg)</t>
  </si>
  <si>
    <t>PŠENICA PO LETIH - V EUR</t>
  </si>
  <si>
    <t>Količina (kg)</t>
  </si>
  <si>
    <t>Cena (EUR/t)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</si>
  <si>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</si>
  <si>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</si>
  <si>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</si>
  <si>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</si>
  <si>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</si>
  <si>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</si>
  <si>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</si>
  <si>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</si>
  <si>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</si>
  <si>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</si>
  <si>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</si>
  <si>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</si>
  <si>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</si>
  <si>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</si>
  <si>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</si>
  <si>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</si>
  <si>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</si>
  <si>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</si>
  <si>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</si>
  <si>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</si>
  <si>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</si>
  <si>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</si>
  <si>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</si>
  <si>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</si>
  <si>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</si>
  <si>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</si>
  <si>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</si>
  <si>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</si>
  <si>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</si>
  <si>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</si>
  <si>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</si>
  <si>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</si>
  <si>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</si>
  <si>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</si>
  <si>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</si>
  <si>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</si>
  <si>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max</t>
  </si>
  <si>
    <t>EU min</t>
  </si>
  <si>
    <t>EU POVPREČJE</t>
  </si>
  <si>
    <t>*N.P. - ni podatka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</si>
  <si>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</si>
  <si>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</si>
  <si>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</si>
  <si>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[1] Pravilnik o tržno informacijskem sistemu za trg s pšenico in s koruzo (Uradni list RS, št. 62/13)</t>
  </si>
  <si>
    <t>Reprezentativni trg predstavljajo mlinska podjetja oziroma tovarne krmil, ki letno odkupijo več kot 2.000 t pšenice, oziroma koruze.[1]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</si>
  <si>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</si>
  <si>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</si>
  <si>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</si>
  <si>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</si>
  <si>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</si>
  <si>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</si>
  <si>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</si>
  <si>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t>Razlika med 2022/23 (€)</t>
  </si>
  <si>
    <t>Razlika med 2022/23 (%)</t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</si>
  <si>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2021 dalje</t>
    </r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</si>
  <si>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</si>
  <si>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</si>
  <si>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</si>
  <si>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</si>
  <si>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</si>
  <si>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2020 dalje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</si>
  <si>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2020 dalje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</si>
  <si>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2021 dalje</t>
    </r>
  </si>
  <si>
    <t>Sprememba cene od predhodnega tedna (€)</t>
  </si>
  <si>
    <t>Sprememba cene od predhodnega tedna (%)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</si>
  <si>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2022/2023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</si>
  <si>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2022/2023</t>
    </r>
  </si>
  <si>
    <t>Pšenica</t>
  </si>
  <si>
    <t>Koruza</t>
  </si>
  <si>
    <t>Domači odkup</t>
  </si>
  <si>
    <t>Nakup iz držav EU</t>
  </si>
  <si>
    <t>Uvoz iz tretjih držav</t>
  </si>
  <si>
    <t>Poreklo pšenice in koruze</t>
  </si>
  <si>
    <r>
      <t>TABELA 12:</t>
    </r>
    <r>
      <rPr>
        <sz val="11"/>
        <rFont val="Calibri"/>
        <family val="2"/>
        <charset val="238"/>
        <scheme val="minor"/>
      </rPr>
      <t xml:space="preserve"> Poreklo žita kupljenega v preteklem tednu v kilogramih</t>
    </r>
  </si>
  <si>
    <r>
      <rPr>
        <u/>
        <sz val="11"/>
        <rFont val="Calibri"/>
        <family val="2"/>
        <charset val="238"/>
        <scheme val="minor"/>
      </rPr>
      <t>TABELA 13 ter GRAFIKONA 7 in 8:</t>
    </r>
    <r>
      <rPr>
        <sz val="11"/>
        <rFont val="Calibri"/>
        <family val="2"/>
        <charset val="238"/>
        <scheme val="minor"/>
      </rPr>
      <t xml:space="preserve"> Poreklo kupljenega žita v tekočem letu v kilogramih</t>
    </r>
  </si>
  <si>
    <t>Osnovno poročilo za KORUZO</t>
  </si>
  <si>
    <t>Osnovno poročilo za PŠENICO</t>
  </si>
  <si>
    <t>Cena pšenice (EUR/t) za posamezno državo predstavlja povprečje cen z različnih krajev odkupa v posamezni državi.</t>
  </si>
  <si>
    <t>Cena koruze (EUR/t) za posamezno državo predstavlja povprečje cen z različnih krajev odkupa v posamezni državi.</t>
  </si>
  <si>
    <t>CENA (EUR/t)</t>
  </si>
  <si>
    <t>Sprem. od prej. tedna (EUR)</t>
  </si>
  <si>
    <t>Sprem. od prej. tedna (%)</t>
  </si>
  <si>
    <t>2024</t>
  </si>
  <si>
    <t>Razlika med 2023/24 (€)</t>
  </si>
  <si>
    <t>Razlika med 2023/24 (%)</t>
  </si>
  <si>
    <t>2022</t>
  </si>
  <si>
    <t>2023</t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</si>
  <si>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2023 in 2024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</si>
  <si>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2023 in 2024</t>
    </r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</si>
  <si>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5. teden (29.1.2024 - 4.2.2024)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</si>
  <si>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5. teden (29.1.2024 - 4.2.2024)</t>
    </r>
  </si>
  <si>
    <t>6. teden (5.2.2024 - 11.2.2024)</t>
  </si>
  <si>
    <t>Številka: 3305-10/2024/58</t>
  </si>
  <si>
    <t>Datum: 14.2.2024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</si>
</sst>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37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Arial CE"/>
      <charset val="238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10" fillId="20" borderId="0" applyNumberFormat="0" applyBorder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5" fillId="0" borderId="0" applyNumberFormat="0" applyFill="0" applyBorder="0" applyAlignment="0" applyProtection="0"/>
    <xf numFmtId="0" fontId="8" fillId="0" borderId="0"/>
    <xf numFmtId="0" fontId="16" fillId="22" borderId="0" applyNumberFormat="0" applyBorder="0" applyAlignment="0" applyProtection="0"/>
    <xf numFmtId="0" fontId="8" fillId="23" borderId="11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19" fillId="0" borderId="12" applyNumberFormat="0" applyFill="0" applyAlignment="0" applyProtection="0"/>
    <xf numFmtId="0" fontId="20" fillId="30" borderId="13" applyNumberFormat="0" applyAlignment="0" applyProtection="0"/>
    <xf numFmtId="0" fontId="21" fillId="21" borderId="14" applyNumberFormat="0" applyAlignment="0" applyProtection="0"/>
    <xf numFmtId="0" fontId="22" fillId="31" borderId="0" applyNumberFormat="0" applyBorder="0" applyAlignment="0" applyProtection="0"/>
    <xf numFmtId="0" fontId="23" fillId="32" borderId="14" applyNumberFormat="0" applyAlignment="0" applyProtection="0"/>
    <xf numFmtId="0" fontId="24" fillId="0" borderId="15" applyNumberFormat="0" applyFill="0" applyAlignment="0" applyProtection="0"/>
    <xf numFmtId="9" fontId="25" fillId="0" borderId="0" applyFont="0" applyFill="0" applyBorder="0" applyAlignment="0" applyProtection="0"/>
    <xf numFmtId="0" fontId="7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23" borderId="11" applyNumberFormat="0" applyFont="0" applyAlignment="0" applyProtection="0"/>
    <xf numFmtId="166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25" fillId="0" borderId="0"/>
    <xf numFmtId="0" fontId="7" fillId="0" borderId="0"/>
    <xf numFmtId="9" fontId="25" fillId="0" borderId="0" applyFont="0" applyFill="0" applyBorder="0" applyAlignment="0" applyProtection="0"/>
  </cellStyleXfs>
  <cellXfs count="289">
    <xf numFmtId="0" fontId="0" fillId="0" borderId="0" xfId="0"/>
    <xf numFmtId="0" fontId="26" fillId="0" borderId="0" xfId="0" applyFont="1"/>
    <xf numFmtId="0" fontId="27" fillId="0" borderId="0" xfId="0" applyFont="1"/>
    <xf numFmtId="0" fontId="26" fillId="36" borderId="3" xfId="0" applyFont="1" applyFill="1" applyBorder="1" applyAlignment="1">
      <alignment horizontal="center"/>
    </xf>
    <xf numFmtId="0" fontId="26" fillId="36" borderId="5" xfId="0" applyFont="1" applyFill="1" applyBorder="1" applyAlignment="1">
      <alignment horizontal="center"/>
    </xf>
    <xf numFmtId="0" fontId="26" fillId="36" borderId="6" xfId="0" applyFont="1" applyFill="1" applyBorder="1" applyAlignment="1">
      <alignment horizontal="center"/>
    </xf>
    <xf numFmtId="0" fontId="24" fillId="36" borderId="37" xfId="0" applyFont="1" applyFill="1" applyBorder="1" applyAlignment="1">
      <alignment horizontal="center" vertical="center"/>
    </xf>
    <xf numFmtId="0" fontId="27" fillId="0" borderId="0" xfId="0" applyFont="1" applyBorder="1"/>
    <xf numFmtId="0" fontId="29" fillId="36" borderId="37" xfId="0" applyFont="1" applyFill="1" applyBorder="1" applyAlignment="1">
      <alignment horizontal="center" vertical="center"/>
    </xf>
    <xf numFmtId="2" fontId="27" fillId="0" borderId="36" xfId="0" applyNumberFormat="1" applyFont="1" applyBorder="1" applyAlignment="1">
      <alignment horizontal="center"/>
    </xf>
    <xf numFmtId="0" fontId="26" fillId="36" borderId="40" xfId="0" applyFont="1" applyFill="1" applyBorder="1" applyAlignment="1">
      <alignment horizontal="center"/>
    </xf>
    <xf numFmtId="0" fontId="27" fillId="36" borderId="3" xfId="0" applyFont="1" applyFill="1" applyBorder="1"/>
    <xf numFmtId="2" fontId="27" fillId="35" borderId="42" xfId="0" applyNumberFormat="1" applyFont="1" applyFill="1" applyBorder="1" applyAlignment="1">
      <alignment horizontal="center"/>
    </xf>
    <xf numFmtId="2" fontId="27" fillId="35" borderId="41" xfId="0" applyNumberFormat="1" applyFont="1" applyFill="1" applyBorder="1" applyAlignment="1">
      <alignment horizontal="center"/>
    </xf>
    <xf numFmtId="2" fontId="27" fillId="35" borderId="43" xfId="0" applyNumberFormat="1" applyFont="1" applyFill="1" applyBorder="1" applyAlignment="1">
      <alignment horizontal="center"/>
    </xf>
    <xf numFmtId="2" fontId="27" fillId="35" borderId="48" xfId="0" applyNumberFormat="1" applyFont="1" applyFill="1" applyBorder="1" applyAlignment="1">
      <alignment horizontal="center"/>
    </xf>
    <xf numFmtId="164" fontId="27" fillId="35" borderId="47" xfId="43" applyNumberFormat="1" applyFont="1" applyFill="1" applyBorder="1" applyAlignment="1" applyProtection="1">
      <alignment horizontal="center" vertical="center" wrapText="1"/>
    </xf>
    <xf numFmtId="2" fontId="27" fillId="35" borderId="47" xfId="0" applyNumberFormat="1" applyFont="1" applyFill="1" applyBorder="1" applyAlignment="1">
      <alignment horizontal="center"/>
    </xf>
    <xf numFmtId="2" fontId="27" fillId="35" borderId="49" xfId="0" applyNumberFormat="1" applyFont="1" applyFill="1" applyBorder="1" applyAlignment="1">
      <alignment horizontal="center"/>
    </xf>
    <xf numFmtId="2" fontId="27" fillId="35" borderId="38" xfId="0" applyNumberFormat="1" applyFont="1" applyFill="1" applyBorder="1" applyAlignment="1">
      <alignment horizontal="center"/>
    </xf>
    <xf numFmtId="2" fontId="27" fillId="35" borderId="32" xfId="0" applyNumberFormat="1" applyFont="1" applyFill="1" applyBorder="1" applyAlignment="1">
      <alignment horizontal="center"/>
    </xf>
    <xf numFmtId="2" fontId="27" fillId="35" borderId="33" xfId="0" applyNumberFormat="1" applyFont="1" applyFill="1" applyBorder="1" applyAlignment="1">
      <alignment horizontal="center"/>
    </xf>
    <xf numFmtId="2" fontId="27" fillId="0" borderId="22" xfId="0" applyNumberFormat="1" applyFont="1" applyBorder="1" applyAlignment="1">
      <alignment horizontal="center"/>
    </xf>
    <xf numFmtId="2" fontId="27" fillId="35" borderId="34" xfId="0" applyNumberFormat="1" applyFont="1" applyFill="1" applyBorder="1" applyAlignment="1">
      <alignment horizontal="center"/>
    </xf>
    <xf numFmtId="2" fontId="27" fillId="0" borderId="32" xfId="0" applyNumberFormat="1" applyFont="1" applyBorder="1" applyAlignment="1">
      <alignment horizontal="center"/>
    </xf>
    <xf numFmtId="3" fontId="27" fillId="35" borderId="51" xfId="0" applyNumberFormat="1" applyFont="1" applyFill="1" applyBorder="1" applyAlignment="1">
      <alignment horizontal="center"/>
    </xf>
    <xf numFmtId="3" fontId="27" fillId="35" borderId="29" xfId="0" applyNumberFormat="1" applyFont="1" applyFill="1" applyBorder="1" applyAlignment="1">
      <alignment horizontal="center"/>
    </xf>
    <xf numFmtId="2" fontId="27" fillId="0" borderId="17" xfId="0" applyNumberFormat="1" applyFont="1" applyBorder="1" applyAlignment="1">
      <alignment horizontal="center"/>
    </xf>
    <xf numFmtId="0" fontId="31" fillId="0" borderId="0" xfId="0" applyFont="1"/>
    <xf numFmtId="3" fontId="27" fillId="35" borderId="54" xfId="0" applyNumberFormat="1" applyFont="1" applyFill="1" applyBorder="1" applyAlignment="1">
      <alignment horizontal="center"/>
    </xf>
    <xf numFmtId="3" fontId="27" fillId="35" borderId="35" xfId="0" applyNumberFormat="1" applyFont="1" applyFill="1" applyBorder="1" applyAlignment="1">
      <alignment horizontal="center"/>
    </xf>
    <xf numFmtId="0" fontId="29" fillId="36" borderId="3" xfId="0" applyFont="1" applyFill="1" applyBorder="1" applyAlignment="1">
      <alignment horizontal="center" wrapText="1"/>
    </xf>
    <xf numFmtId="3" fontId="29" fillId="36" borderId="3" xfId="0" applyNumberFormat="1" applyFont="1" applyFill="1" applyBorder="1" applyAlignment="1">
      <alignment horizontal="center" wrapText="1"/>
    </xf>
    <xf numFmtId="0" fontId="27" fillId="0" borderId="17" xfId="0" applyFont="1" applyBorder="1" applyAlignment="1">
      <alignment horizontal="center"/>
    </xf>
    <xf numFmtId="2" fontId="27" fillId="35" borderId="17" xfId="0" applyNumberFormat="1" applyFont="1" applyFill="1" applyBorder="1" applyAlignment="1">
      <alignment horizontal="center"/>
    </xf>
    <xf numFmtId="2" fontId="27" fillId="35" borderId="20" xfId="0" applyNumberFormat="1" applyFont="1" applyFill="1" applyBorder="1" applyAlignment="1">
      <alignment horizontal="center"/>
    </xf>
    <xf numFmtId="3" fontId="27" fillId="35" borderId="40" xfId="0" applyNumberFormat="1" applyFont="1" applyFill="1" applyBorder="1" applyAlignment="1">
      <alignment horizontal="center"/>
    </xf>
    <xf numFmtId="2" fontId="27" fillId="0" borderId="40" xfId="0" applyNumberFormat="1" applyFont="1" applyBorder="1" applyAlignment="1">
      <alignment horizontal="center"/>
    </xf>
    <xf numFmtId="0" fontId="27" fillId="0" borderId="0" xfId="0" applyFont="1" applyBorder="1" applyAlignment="1">
      <alignment horizontal="right"/>
    </xf>
    <xf numFmtId="2" fontId="27" fillId="0" borderId="0" xfId="0" applyNumberFormat="1" applyFont="1" applyBorder="1" applyAlignment="1">
      <alignment horizontal="center"/>
    </xf>
    <xf numFmtId="0" fontId="28" fillId="0" borderId="0" xfId="0" applyFont="1"/>
    <xf numFmtId="0" fontId="24" fillId="36" borderId="46" xfId="0" applyFont="1" applyFill="1" applyBorder="1" applyAlignment="1">
      <alignment horizontal="center" vertical="center" wrapText="1"/>
    </xf>
    <xf numFmtId="0" fontId="24" fillId="36" borderId="23" xfId="0" applyFont="1" applyFill="1" applyBorder="1" applyAlignment="1">
      <alignment horizontal="center" vertical="center" wrapText="1"/>
    </xf>
    <xf numFmtId="2" fontId="27" fillId="33" borderId="21" xfId="0" applyNumberFormat="1" applyFont="1" applyFill="1" applyBorder="1" applyAlignment="1">
      <alignment horizontal="center"/>
    </xf>
    <xf numFmtId="2" fontId="27" fillId="33" borderId="4" xfId="0" applyNumberFormat="1" applyFont="1" applyFill="1" applyBorder="1" applyAlignment="1">
      <alignment horizontal="center"/>
    </xf>
    <xf numFmtId="2" fontId="27" fillId="33" borderId="16" xfId="0" applyNumberFormat="1" applyFont="1" applyFill="1" applyBorder="1" applyAlignment="1">
      <alignment horizontal="center"/>
    </xf>
    <xf numFmtId="2" fontId="27" fillId="33" borderId="1" xfId="0" applyNumberFormat="1" applyFont="1" applyFill="1" applyBorder="1" applyAlignment="1">
      <alignment horizontal="center"/>
    </xf>
    <xf numFmtId="10" fontId="27" fillId="33" borderId="17" xfId="43" applyNumberFormat="1" applyFont="1" applyFill="1" applyBorder="1" applyAlignment="1">
      <alignment horizontal="center" wrapText="1"/>
    </xf>
    <xf numFmtId="10" fontId="27" fillId="33" borderId="17" xfId="0" applyNumberFormat="1" applyFont="1" applyFill="1" applyBorder="1" applyAlignment="1">
      <alignment horizontal="center"/>
    </xf>
    <xf numFmtId="2" fontId="27" fillId="33" borderId="18" xfId="0" applyNumberFormat="1" applyFont="1" applyFill="1" applyBorder="1" applyAlignment="1">
      <alignment horizontal="center"/>
    </xf>
    <xf numFmtId="2" fontId="27" fillId="33" borderId="19" xfId="0" applyNumberFormat="1" applyFont="1" applyFill="1" applyBorder="1" applyAlignment="1">
      <alignment horizontal="center"/>
    </xf>
    <xf numFmtId="10" fontId="27" fillId="33" borderId="20" xfId="0" applyNumberFormat="1" applyFont="1" applyFill="1" applyBorder="1" applyAlignment="1">
      <alignment horizontal="center"/>
    </xf>
    <xf numFmtId="0" fontId="27" fillId="0" borderId="0" xfId="44" applyFont="1"/>
    <xf numFmtId="0" fontId="26" fillId="36" borderId="6" xfId="44" applyFont="1" applyFill="1" applyBorder="1" applyAlignment="1">
      <alignment horizontal="center"/>
    </xf>
    <xf numFmtId="2" fontId="27" fillId="0" borderId="1" xfId="44" applyNumberFormat="1" applyFont="1" applyBorder="1"/>
    <xf numFmtId="2" fontId="27" fillId="0" borderId="1" xfId="0" applyNumberFormat="1" applyFont="1" applyBorder="1"/>
    <xf numFmtId="0" fontId="34" fillId="0" borderId="0" xfId="0" applyFont="1"/>
    <xf numFmtId="0" fontId="27" fillId="0" borderId="0" xfId="0" applyFont="1" applyFill="1"/>
    <xf numFmtId="0" fontId="24" fillId="0" borderId="0" xfId="44" applyFont="1" applyFill="1" applyBorder="1" applyAlignment="1">
      <alignment horizontal="center"/>
    </xf>
    <xf numFmtId="0" fontId="27" fillId="0" borderId="0" xfId="44" applyFont="1" applyFill="1" applyBorder="1" applyAlignment="1">
      <alignment horizontal="center"/>
    </xf>
    <xf numFmtId="3" fontId="27" fillId="35" borderId="3" xfId="0" applyNumberFormat="1" applyFont="1" applyFill="1" applyBorder="1" applyAlignment="1">
      <alignment horizontal="center"/>
    </xf>
    <xf numFmtId="4" fontId="27" fillId="35" borderId="6" xfId="0" applyNumberFormat="1" applyFont="1" applyFill="1" applyBorder="1" applyAlignment="1">
      <alignment horizontal="center"/>
    </xf>
    <xf numFmtId="10" fontId="27" fillId="35" borderId="6" xfId="0" applyNumberFormat="1" applyFont="1" applyFill="1" applyBorder="1" applyAlignment="1">
      <alignment horizontal="center"/>
    </xf>
    <xf numFmtId="2" fontId="27" fillId="35" borderId="22" xfId="0" applyNumberFormat="1" applyFont="1" applyFill="1" applyBorder="1" applyAlignment="1">
      <alignment horizontal="center"/>
    </xf>
    <xf numFmtId="2" fontId="27" fillId="35" borderId="31" xfId="0" applyNumberFormat="1" applyFont="1" applyFill="1" applyBorder="1" applyAlignment="1">
      <alignment horizontal="center"/>
    </xf>
    <xf numFmtId="3" fontId="27" fillId="35" borderId="55" xfId="0" applyNumberFormat="1" applyFont="1" applyFill="1" applyBorder="1" applyAlignment="1">
      <alignment horizontal="center"/>
    </xf>
    <xf numFmtId="2" fontId="27" fillId="35" borderId="45" xfId="0" applyNumberFormat="1" applyFont="1" applyFill="1" applyBorder="1" applyAlignment="1">
      <alignment horizontal="center"/>
    </xf>
    <xf numFmtId="3" fontId="27" fillId="35" borderId="56" xfId="0" applyNumberFormat="1" applyFont="1" applyFill="1" applyBorder="1" applyAlignment="1">
      <alignment horizontal="center"/>
    </xf>
    <xf numFmtId="2" fontId="27" fillId="0" borderId="20" xfId="0" applyNumberFormat="1" applyFont="1" applyBorder="1" applyAlignment="1">
      <alignment horizontal="center"/>
    </xf>
    <xf numFmtId="2" fontId="27" fillId="35" borderId="36" xfId="0" applyNumberFormat="1" applyFont="1" applyFill="1" applyBorder="1" applyAlignment="1">
      <alignment horizontal="center"/>
    </xf>
    <xf numFmtId="0" fontId="26" fillId="36" borderId="37" xfId="0" applyFont="1" applyFill="1" applyBorder="1" applyAlignment="1">
      <alignment horizontal="center"/>
    </xf>
    <xf numFmtId="0" fontId="26" fillId="36" borderId="23" xfId="0" applyFont="1" applyFill="1" applyBorder="1" applyAlignment="1">
      <alignment horizontal="center"/>
    </xf>
    <xf numFmtId="2" fontId="27" fillId="35" borderId="50" xfId="0" applyNumberFormat="1" applyFont="1" applyFill="1" applyBorder="1" applyAlignment="1">
      <alignment horizontal="center"/>
    </xf>
    <xf numFmtId="2" fontId="27" fillId="0" borderId="0" xfId="0" applyNumberFormat="1" applyFont="1" applyFill="1" applyBorder="1" applyAlignment="1">
      <alignment horizontal="center"/>
    </xf>
    <xf numFmtId="0" fontId="26" fillId="34" borderId="42" xfId="0" applyFont="1" applyFill="1" applyBorder="1"/>
    <xf numFmtId="0" fontId="26" fillId="34" borderId="41" xfId="0" applyFont="1" applyFill="1" applyBorder="1"/>
    <xf numFmtId="2" fontId="27" fillId="33" borderId="44" xfId="0" applyNumberFormat="1" applyFont="1" applyFill="1" applyBorder="1" applyAlignment="1">
      <alignment horizontal="center"/>
    </xf>
    <xf numFmtId="2" fontId="27" fillId="33" borderId="30" xfId="0" applyNumberFormat="1" applyFont="1" applyFill="1" applyBorder="1" applyAlignment="1">
      <alignment horizontal="center"/>
    </xf>
    <xf numFmtId="0" fontId="26" fillId="34" borderId="43" xfId="0" applyFont="1" applyFill="1" applyBorder="1"/>
    <xf numFmtId="165" fontId="27" fillId="0" borderId="0" xfId="44" applyNumberFormat="1" applyFont="1" applyFill="1" applyBorder="1"/>
    <xf numFmtId="0" fontId="27" fillId="0" borderId="0" xfId="44" applyFont="1" applyBorder="1"/>
    <xf numFmtId="0" fontId="27" fillId="0" borderId="0" xfId="0" applyFont="1" applyFill="1" applyAlignment="1">
      <alignment horizontal="center"/>
    </xf>
    <xf numFmtId="165" fontId="27" fillId="0" borderId="1" xfId="44" applyNumberFormat="1" applyFont="1" applyFill="1" applyBorder="1"/>
    <xf numFmtId="165" fontId="27" fillId="0" borderId="1" xfId="44" applyNumberFormat="1" applyFont="1" applyFill="1" applyBorder="1" applyAlignment="1">
      <alignment horizontal="right"/>
    </xf>
    <xf numFmtId="165" fontId="27" fillId="0" borderId="1" xfId="44" applyNumberFormat="1" applyFont="1" applyBorder="1"/>
    <xf numFmtId="0" fontId="27" fillId="0" borderId="57" xfId="44" applyFont="1" applyBorder="1"/>
    <xf numFmtId="0" fontId="27" fillId="0" borderId="0" xfId="44" applyFont="1" applyFill="1" applyBorder="1"/>
    <xf numFmtId="0" fontId="26" fillId="36" borderId="3" xfId="0" applyFont="1" applyFill="1" applyBorder="1" applyAlignment="1">
      <alignment horizontal="center" vertical="center"/>
    </xf>
    <xf numFmtId="168" fontId="27" fillId="35" borderId="3" xfId="0" applyNumberFormat="1" applyFont="1" applyFill="1" applyBorder="1" applyAlignment="1">
      <alignment horizontal="center"/>
    </xf>
    <xf numFmtId="0" fontId="26" fillId="36" borderId="3" xfId="0" applyFont="1" applyFill="1" applyBorder="1" applyAlignment="1">
      <alignment horizontal="center" vertical="center" wrapText="1"/>
    </xf>
    <xf numFmtId="0" fontId="26" fillId="36" borderId="6" xfId="0" applyFont="1" applyFill="1" applyBorder="1" applyAlignment="1">
      <alignment horizontal="center" vertical="center" wrapText="1"/>
    </xf>
    <xf numFmtId="0" fontId="26" fillId="36" borderId="5" xfId="0" applyFont="1" applyFill="1" applyBorder="1" applyAlignment="1">
      <alignment horizontal="center" vertical="center"/>
    </xf>
    <xf numFmtId="0" fontId="26" fillId="36" borderId="2" xfId="0" applyFont="1" applyFill="1" applyBorder="1" applyAlignment="1">
      <alignment horizontal="center" vertical="center" wrapText="1"/>
    </xf>
    <xf numFmtId="10" fontId="27" fillId="35" borderId="3" xfId="0" applyNumberFormat="1" applyFont="1" applyFill="1" applyBorder="1" applyAlignment="1">
      <alignment horizontal="center"/>
    </xf>
    <xf numFmtId="1" fontId="26" fillId="36" borderId="23" xfId="0" applyNumberFormat="1" applyFont="1" applyFill="1" applyBorder="1" applyAlignment="1">
      <alignment horizontal="center"/>
    </xf>
    <xf numFmtId="1" fontId="26" fillId="36" borderId="6" xfId="0" applyNumberFormat="1" applyFont="1" applyFill="1" applyBorder="1" applyAlignment="1">
      <alignment horizontal="center"/>
    </xf>
    <xf numFmtId="168" fontId="27" fillId="35" borderId="28" xfId="0" applyNumberFormat="1" applyFont="1" applyFill="1" applyBorder="1" applyAlignment="1">
      <alignment horizontal="center"/>
    </xf>
    <xf numFmtId="1" fontId="26" fillId="36" borderId="3" xfId="0" applyNumberFormat="1" applyFont="1" applyFill="1" applyBorder="1" applyAlignment="1">
      <alignment horizontal="center"/>
    </xf>
    <xf numFmtId="168" fontId="27" fillId="35" borderId="40" xfId="0" applyNumberFormat="1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3" fontId="27" fillId="0" borderId="0" xfId="0" applyNumberFormat="1" applyFont="1" applyFill="1" applyBorder="1" applyAlignment="1">
      <alignment horizontal="center"/>
    </xf>
    <xf numFmtId="10" fontId="27" fillId="33" borderId="22" xfId="0" applyNumberFormat="1" applyFont="1" applyFill="1" applyBorder="1" applyAlignment="1">
      <alignment horizontal="center"/>
    </xf>
    <xf numFmtId="0" fontId="26" fillId="0" borderId="0" xfId="0" applyFont="1" applyBorder="1"/>
    <xf numFmtId="165" fontId="27" fillId="0" borderId="29" xfId="44" applyNumberFormat="1" applyFont="1" applyFill="1" applyBorder="1" applyAlignment="1">
      <alignment horizontal="right"/>
    </xf>
    <xf numFmtId="0" fontId="35" fillId="0" borderId="0" xfId="0" applyFont="1" applyAlignment="1">
      <alignment horizontal="center" vertical="center"/>
    </xf>
    <xf numFmtId="0" fontId="26" fillId="36" borderId="2" xfId="44" applyFont="1" applyFill="1" applyBorder="1" applyAlignment="1">
      <alignment horizontal="left"/>
    </xf>
    <xf numFmtId="0" fontId="26" fillId="0" borderId="24" xfId="44" applyFont="1" applyBorder="1" applyAlignment="1">
      <alignment horizontal="left"/>
    </xf>
    <xf numFmtId="0" fontId="26" fillId="0" borderId="25" xfId="44" applyFont="1" applyBorder="1" applyAlignment="1">
      <alignment horizontal="left"/>
    </xf>
    <xf numFmtId="0" fontId="26" fillId="0" borderId="27" xfId="44" applyFont="1" applyBorder="1" applyAlignment="1">
      <alignment horizontal="left"/>
    </xf>
    <xf numFmtId="0" fontId="26" fillId="36" borderId="27" xfId="44" applyFont="1" applyFill="1" applyBorder="1" applyAlignment="1">
      <alignment horizontal="left"/>
    </xf>
    <xf numFmtId="0" fontId="26" fillId="0" borderId="50" xfId="44" applyFont="1" applyBorder="1" applyAlignment="1">
      <alignment horizontal="left"/>
    </xf>
    <xf numFmtId="0" fontId="27" fillId="0" borderId="58" xfId="44" applyFont="1" applyBorder="1"/>
    <xf numFmtId="0" fontId="27" fillId="0" borderId="39" xfId="44" applyFont="1" applyBorder="1"/>
    <xf numFmtId="0" fontId="26" fillId="36" borderId="39" xfId="44" applyFont="1" applyFill="1" applyBorder="1"/>
    <xf numFmtId="0" fontId="26" fillId="36" borderId="38" xfId="0" applyFont="1" applyFill="1" applyBorder="1" applyAlignment="1">
      <alignment horizontal="center"/>
    </xf>
    <xf numFmtId="0" fontId="26" fillId="36" borderId="32" xfId="0" applyFont="1" applyFill="1" applyBorder="1" applyAlignment="1">
      <alignment horizontal="center"/>
    </xf>
    <xf numFmtId="0" fontId="26" fillId="36" borderId="52" xfId="0" applyFont="1" applyFill="1" applyBorder="1" applyAlignment="1">
      <alignment horizontal="center"/>
    </xf>
    <xf numFmtId="0" fontId="26" fillId="36" borderId="34" xfId="0" applyFont="1" applyFill="1" applyBorder="1" applyAlignment="1">
      <alignment horizontal="center"/>
    </xf>
    <xf numFmtId="1" fontId="26" fillId="36" borderId="32" xfId="0" applyNumberFormat="1" applyFont="1" applyFill="1" applyBorder="1" applyAlignment="1">
      <alignment horizontal="center"/>
    </xf>
    <xf numFmtId="1" fontId="26" fillId="36" borderId="33" xfId="0" applyNumberFormat="1" applyFont="1" applyFill="1" applyBorder="1" applyAlignment="1">
      <alignment horizontal="center"/>
    </xf>
    <xf numFmtId="0" fontId="26" fillId="36" borderId="53" xfId="0" applyFont="1" applyFill="1" applyBorder="1" applyAlignment="1">
      <alignment horizontal="center"/>
    </xf>
    <xf numFmtId="0" fontId="26" fillId="36" borderId="33" xfId="0" applyFont="1" applyFill="1" applyBorder="1" applyAlignment="1">
      <alignment horizontal="center"/>
    </xf>
    <xf numFmtId="1" fontId="26" fillId="36" borderId="42" xfId="0" applyNumberFormat="1" applyFont="1" applyFill="1" applyBorder="1" applyAlignment="1">
      <alignment horizontal="center"/>
    </xf>
    <xf numFmtId="1" fontId="26" fillId="36" borderId="41" xfId="0" applyNumberFormat="1" applyFont="1" applyFill="1" applyBorder="1" applyAlignment="1">
      <alignment horizontal="center"/>
    </xf>
    <xf numFmtId="0" fontId="26" fillId="36" borderId="5" xfId="44" applyFont="1" applyFill="1" applyBorder="1" applyAlignment="1">
      <alignment horizontal="center"/>
    </xf>
    <xf numFmtId="2" fontId="27" fillId="0" borderId="16" xfId="44" applyNumberFormat="1" applyFont="1" applyBorder="1"/>
    <xf numFmtId="2" fontId="27" fillId="0" borderId="17" xfId="44" applyNumberFormat="1" applyFont="1" applyBorder="1"/>
    <xf numFmtId="2" fontId="27" fillId="0" borderId="17" xfId="0" applyNumberFormat="1" applyFont="1" applyBorder="1"/>
    <xf numFmtId="2" fontId="27" fillId="0" borderId="18" xfId="44" applyNumberFormat="1" applyFont="1" applyBorder="1"/>
    <xf numFmtId="2" fontId="27" fillId="0" borderId="19" xfId="44" applyNumberFormat="1" applyFont="1" applyBorder="1"/>
    <xf numFmtId="2" fontId="27" fillId="0" borderId="19" xfId="0" applyNumberFormat="1" applyFont="1" applyBorder="1"/>
    <xf numFmtId="2" fontId="27" fillId="0" borderId="20" xfId="0" applyNumberFormat="1" applyFont="1" applyBorder="1"/>
    <xf numFmtId="2" fontId="27" fillId="0" borderId="44" xfId="44" applyNumberFormat="1" applyFont="1" applyBorder="1"/>
    <xf numFmtId="2" fontId="27" fillId="0" borderId="30" xfId="44" applyNumberFormat="1" applyFont="1" applyBorder="1"/>
    <xf numFmtId="2" fontId="27" fillId="0" borderId="36" xfId="44" applyNumberFormat="1" applyFont="1" applyBorder="1"/>
    <xf numFmtId="2" fontId="27" fillId="0" borderId="21" xfId="44" applyNumberFormat="1" applyFont="1" applyBorder="1"/>
    <xf numFmtId="2" fontId="27" fillId="0" borderId="4" xfId="44" applyNumberFormat="1" applyFont="1" applyBorder="1"/>
    <xf numFmtId="2" fontId="27" fillId="0" borderId="4" xfId="0" applyNumberFormat="1" applyFont="1" applyBorder="1"/>
    <xf numFmtId="2" fontId="27" fillId="0" borderId="22" xfId="0" applyNumberFormat="1" applyFont="1" applyBorder="1"/>
    <xf numFmtId="2" fontId="27" fillId="0" borderId="16" xfId="0" applyNumberFormat="1" applyFont="1" applyBorder="1"/>
    <xf numFmtId="2" fontId="27" fillId="0" borderId="18" xfId="0" applyNumberFormat="1" applyFont="1" applyBorder="1"/>
    <xf numFmtId="0" fontId="27" fillId="0" borderId="63" xfId="44" applyFont="1" applyBorder="1"/>
    <xf numFmtId="0" fontId="27" fillId="36" borderId="3" xfId="44" applyFont="1" applyFill="1" applyBorder="1"/>
    <xf numFmtId="2" fontId="27" fillId="0" borderId="21" xfId="0" applyNumberFormat="1" applyFont="1" applyBorder="1" applyAlignment="1">
      <alignment horizontal="center"/>
    </xf>
    <xf numFmtId="165" fontId="27" fillId="0" borderId="4" xfId="44" applyNumberFormat="1" applyFont="1" applyFill="1" applyBorder="1"/>
    <xf numFmtId="165" fontId="27" fillId="0" borderId="4" xfId="44" applyNumberFormat="1" applyFont="1" applyFill="1" applyBorder="1" applyAlignment="1">
      <alignment horizontal="right"/>
    </xf>
    <xf numFmtId="165" fontId="27" fillId="0" borderId="51" xfId="44" applyNumberFormat="1" applyFont="1" applyFill="1" applyBorder="1" applyAlignment="1">
      <alignment horizontal="right"/>
    </xf>
    <xf numFmtId="165" fontId="27" fillId="0" borderId="4" xfId="44" applyNumberFormat="1" applyFont="1" applyBorder="1"/>
    <xf numFmtId="165" fontId="27" fillId="0" borderId="22" xfId="44" applyNumberFormat="1" applyFont="1" applyFill="1" applyBorder="1" applyAlignment="1">
      <alignment horizontal="right"/>
    </xf>
    <xf numFmtId="2" fontId="27" fillId="0" borderId="16" xfId="0" applyNumberFormat="1" applyFont="1" applyBorder="1" applyAlignment="1">
      <alignment horizontal="center"/>
    </xf>
    <xf numFmtId="165" fontId="27" fillId="0" borderId="17" xfId="44" applyNumberFormat="1" applyFont="1" applyFill="1" applyBorder="1" applyAlignment="1">
      <alignment horizontal="right"/>
    </xf>
    <xf numFmtId="2" fontId="27" fillId="0" borderId="18" xfId="0" applyNumberFormat="1" applyFont="1" applyBorder="1" applyAlignment="1">
      <alignment horizontal="center"/>
    </xf>
    <xf numFmtId="165" fontId="27" fillId="0" borderId="19" xfId="44" applyNumberFormat="1" applyFont="1" applyBorder="1"/>
    <xf numFmtId="165" fontId="27" fillId="0" borderId="19" xfId="44" applyNumberFormat="1" applyFont="1" applyFill="1" applyBorder="1"/>
    <xf numFmtId="165" fontId="27" fillId="0" borderId="19" xfId="44" applyNumberFormat="1" applyFont="1" applyFill="1" applyBorder="1" applyAlignment="1">
      <alignment horizontal="right"/>
    </xf>
    <xf numFmtId="165" fontId="27" fillId="0" borderId="56" xfId="44" applyNumberFormat="1" applyFont="1" applyFill="1" applyBorder="1" applyAlignment="1">
      <alignment horizontal="right"/>
    </xf>
    <xf numFmtId="165" fontId="27" fillId="0" borderId="20" xfId="44" applyNumberFormat="1" applyFont="1" applyFill="1" applyBorder="1" applyAlignment="1">
      <alignment horizontal="right"/>
    </xf>
    <xf numFmtId="0" fontId="26" fillId="0" borderId="43" xfId="44" applyFont="1" applyBorder="1" applyAlignment="1">
      <alignment horizontal="left"/>
    </xf>
    <xf numFmtId="0" fontId="26" fillId="37" borderId="3" xfId="0" applyFont="1" applyFill="1" applyBorder="1" applyAlignment="1">
      <alignment horizontal="center"/>
    </xf>
    <xf numFmtId="0" fontId="26" fillId="37" borderId="38" xfId="0" applyFont="1" applyFill="1" applyBorder="1" applyAlignment="1">
      <alignment horizontal="center"/>
    </xf>
    <xf numFmtId="0" fontId="26" fillId="37" borderId="32" xfId="0" applyFont="1" applyFill="1" applyBorder="1" applyAlignment="1">
      <alignment horizontal="center"/>
    </xf>
    <xf numFmtId="0" fontId="26" fillId="37" borderId="34" xfId="0" applyFont="1" applyFill="1" applyBorder="1" applyAlignment="1">
      <alignment horizontal="center"/>
    </xf>
    <xf numFmtId="2" fontId="27" fillId="35" borderId="64" xfId="0" applyNumberFormat="1" applyFont="1" applyFill="1" applyBorder="1" applyAlignment="1">
      <alignment horizontal="center"/>
    </xf>
    <xf numFmtId="2" fontId="27" fillId="0" borderId="41" xfId="0" applyNumberFormat="1" applyFont="1" applyBorder="1" applyAlignment="1">
      <alignment horizontal="center"/>
    </xf>
    <xf numFmtId="1" fontId="26" fillId="36" borderId="38" xfId="0" applyNumberFormat="1" applyFont="1" applyFill="1" applyBorder="1" applyAlignment="1">
      <alignment horizontal="center"/>
    </xf>
    <xf numFmtId="0" fontId="26" fillId="37" borderId="3" xfId="0" applyFont="1" applyFill="1" applyBorder="1" applyAlignment="1">
      <alignment horizontal="center" vertical="center"/>
    </xf>
    <xf numFmtId="0" fontId="27" fillId="0" borderId="41" xfId="0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6" fillId="36" borderId="58" xfId="0" applyFont="1" applyFill="1" applyBorder="1" applyAlignment="1">
      <alignment horizontal="center" vertical="center"/>
    </xf>
    <xf numFmtId="2" fontId="27" fillId="38" borderId="16" xfId="0" applyNumberFormat="1" applyFont="1" applyFill="1" applyBorder="1" applyAlignment="1">
      <alignment horizontal="center"/>
    </xf>
    <xf numFmtId="0" fontId="26" fillId="38" borderId="41" xfId="0" applyFont="1" applyFill="1" applyBorder="1"/>
    <xf numFmtId="0" fontId="26" fillId="36" borderId="24" xfId="0" applyFont="1" applyFill="1" applyBorder="1" applyAlignment="1">
      <alignment horizontal="center" vertical="center"/>
    </xf>
    <xf numFmtId="10" fontId="27" fillId="0" borderId="0" xfId="0" applyNumberFormat="1" applyFont="1" applyAlignment="1">
      <alignment horizontal="center" vertical="center"/>
    </xf>
    <xf numFmtId="10" fontId="27" fillId="0" borderId="47" xfId="0" applyNumberFormat="1" applyFont="1" applyBorder="1" applyAlignment="1">
      <alignment horizontal="center" vertical="center"/>
    </xf>
    <xf numFmtId="10" fontId="27" fillId="0" borderId="0" xfId="0" applyNumberFormat="1" applyFont="1" applyBorder="1" applyAlignment="1">
      <alignment horizontal="center" vertical="center"/>
    </xf>
    <xf numFmtId="10" fontId="31" fillId="0" borderId="0" xfId="0" applyNumberFormat="1" applyFont="1" applyAlignment="1">
      <alignment horizontal="center" vertical="center"/>
    </xf>
    <xf numFmtId="0" fontId="26" fillId="39" borderId="59" xfId="44" applyFont="1" applyFill="1" applyBorder="1" applyAlignment="1">
      <alignment horizontal="center"/>
    </xf>
    <xf numFmtId="0" fontId="26" fillId="39" borderId="60" xfId="44" applyFont="1" applyFill="1" applyBorder="1" applyAlignment="1">
      <alignment horizontal="center"/>
    </xf>
    <xf numFmtId="0" fontId="26" fillId="39" borderId="61" xfId="44" applyFont="1" applyFill="1" applyBorder="1" applyAlignment="1">
      <alignment horizontal="center"/>
    </xf>
    <xf numFmtId="0" fontId="26" fillId="39" borderId="37" xfId="44" applyFont="1" applyFill="1" applyBorder="1" applyAlignment="1">
      <alignment horizontal="center"/>
    </xf>
    <xf numFmtId="0" fontId="26" fillId="37" borderId="37" xfId="44" applyFont="1" applyFill="1" applyBorder="1" applyAlignment="1">
      <alignment horizontal="center"/>
    </xf>
    <xf numFmtId="0" fontId="26" fillId="37" borderId="62" xfId="44" applyFont="1" applyFill="1" applyBorder="1" applyAlignment="1">
      <alignment horizontal="center"/>
    </xf>
    <xf numFmtId="0" fontId="26" fillId="37" borderId="60" xfId="44" applyFont="1" applyFill="1" applyBorder="1" applyAlignment="1">
      <alignment horizontal="center"/>
    </xf>
    <xf numFmtId="0" fontId="26" fillId="37" borderId="61" xfId="44" applyFont="1" applyFill="1" applyBorder="1" applyAlignment="1">
      <alignment horizontal="center"/>
    </xf>
    <xf numFmtId="0" fontId="24" fillId="39" borderId="37" xfId="44" applyFont="1" applyFill="1" applyBorder="1" applyAlignment="1">
      <alignment horizontal="center"/>
    </xf>
    <xf numFmtId="0" fontId="24" fillId="39" borderId="62" xfId="44" applyFont="1" applyFill="1" applyBorder="1" applyAlignment="1">
      <alignment horizontal="center"/>
    </xf>
    <xf numFmtId="0" fontId="24" fillId="39" borderId="60" xfId="44" applyFont="1" applyFill="1" applyBorder="1" applyAlignment="1">
      <alignment horizontal="center"/>
    </xf>
    <xf numFmtId="0" fontId="24" fillId="39" borderId="61" xfId="44" applyFont="1" applyFill="1" applyBorder="1" applyAlignment="1">
      <alignment horizontal="center"/>
    </xf>
    <xf numFmtId="0" fontId="24" fillId="37" borderId="62" xfId="44" applyFont="1" applyFill="1" applyBorder="1" applyAlignment="1">
      <alignment horizontal="center"/>
    </xf>
    <xf numFmtId="0" fontId="24" fillId="37" borderId="60" xfId="44" applyFont="1" applyFill="1" applyBorder="1" applyAlignment="1">
      <alignment horizontal="center"/>
    </xf>
    <xf numFmtId="0" fontId="24" fillId="37" borderId="61" xfId="44" applyFont="1" applyFill="1" applyBorder="1" applyAlignment="1">
      <alignment horizontal="center"/>
    </xf>
    <xf numFmtId="0" fontId="26" fillId="37" borderId="37" xfId="0" applyFont="1" applyFill="1" applyBorder="1" applyAlignment="1">
      <alignment horizontal="center" vertical="center"/>
    </xf>
    <xf numFmtId="2" fontId="27" fillId="0" borderId="38" xfId="0" applyNumberFormat="1" applyFont="1" applyBorder="1" applyAlignment="1">
      <alignment horizontal="center" vertical="center"/>
    </xf>
    <xf numFmtId="2" fontId="27" fillId="0" borderId="32" xfId="0" applyNumberFormat="1" applyFont="1" applyBorder="1" applyAlignment="1">
      <alignment horizontal="center" vertical="center"/>
    </xf>
    <xf numFmtId="2" fontId="27" fillId="0" borderId="33" xfId="0" applyNumberFormat="1" applyFont="1" applyBorder="1" applyAlignment="1">
      <alignment horizontal="center" vertical="center"/>
    </xf>
    <xf numFmtId="2" fontId="27" fillId="0" borderId="42" xfId="0" applyNumberFormat="1" applyFont="1" applyBorder="1" applyAlignment="1">
      <alignment horizontal="center" vertical="center"/>
    </xf>
    <xf numFmtId="2" fontId="27" fillId="0" borderId="41" xfId="0" applyNumberFormat="1" applyFont="1" applyBorder="1" applyAlignment="1">
      <alignment horizontal="center" vertical="center"/>
    </xf>
    <xf numFmtId="2" fontId="27" fillId="0" borderId="43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6" fillId="0" borderId="0" xfId="0" applyFont="1"/>
    <xf numFmtId="0" fontId="4" fillId="0" borderId="0" xfId="0" applyFont="1" applyAlignment="1">
      <alignment vertical="center" wrapText="1"/>
    </xf>
    <xf numFmtId="0" fontId="24" fillId="0" borderId="0" xfId="0" applyFont="1" applyAlignment="1">
      <alignment vertical="center"/>
    </xf>
    <xf numFmtId="0" fontId="4" fillId="0" borderId="0" xfId="0" applyFont="1"/>
    <xf numFmtId="0" fontId="29" fillId="36" borderId="24" xfId="0" applyFont="1" applyFill="1" applyBorder="1" applyAlignment="1">
      <alignment horizontal="center" vertical="center" wrapText="1"/>
    </xf>
    <xf numFmtId="3" fontId="29" fillId="36" borderId="37" xfId="0" applyNumberFormat="1" applyFont="1" applyFill="1" applyBorder="1" applyAlignment="1">
      <alignment horizontal="center" vertical="center" wrapText="1"/>
    </xf>
    <xf numFmtId="0" fontId="32" fillId="0" borderId="0" xfId="0" applyFont="1"/>
    <xf numFmtId="0" fontId="24" fillId="36" borderId="3" xfId="0" applyFont="1" applyFill="1" applyBorder="1" applyAlignment="1">
      <alignment horizontal="center" vertical="center"/>
    </xf>
    <xf numFmtId="0" fontId="24" fillId="36" borderId="23" xfId="0" applyFont="1" applyFill="1" applyBorder="1" applyAlignment="1">
      <alignment horizontal="center" vertical="center"/>
    </xf>
    <xf numFmtId="0" fontId="27" fillId="0" borderId="0" xfId="0" applyFont="1" applyAlignment="1"/>
    <xf numFmtId="0" fontId="26" fillId="0" borderId="0" xfId="0" applyFont="1" applyFill="1" applyBorder="1"/>
    <xf numFmtId="0" fontId="26" fillId="40" borderId="3" xfId="0" applyFont="1" applyFill="1" applyBorder="1" applyAlignment="1">
      <alignment horizontal="center"/>
    </xf>
    <xf numFmtId="0" fontId="26" fillId="0" borderId="38" xfId="0" applyFont="1" applyBorder="1" applyAlignment="1">
      <alignment horizontal="center"/>
    </xf>
    <xf numFmtId="0" fontId="26" fillId="0" borderId="32" xfId="0" applyFont="1" applyBorder="1" applyAlignment="1">
      <alignment horizontal="center"/>
    </xf>
    <xf numFmtId="0" fontId="26" fillId="0" borderId="33" xfId="0" applyFont="1" applyBorder="1" applyAlignment="1">
      <alignment horizontal="center"/>
    </xf>
    <xf numFmtId="0" fontId="26" fillId="40" borderId="37" xfId="0" applyFont="1" applyFill="1" applyBorder="1" applyAlignment="1">
      <alignment horizontal="center"/>
    </xf>
    <xf numFmtId="3" fontId="27" fillId="0" borderId="21" xfId="0" applyNumberFormat="1" applyFont="1" applyBorder="1" applyAlignment="1">
      <alignment horizontal="center"/>
    </xf>
    <xf numFmtId="3" fontId="27" fillId="0" borderId="4" xfId="0" applyNumberFormat="1" applyFont="1" applyBorder="1" applyAlignment="1">
      <alignment horizontal="center"/>
    </xf>
    <xf numFmtId="3" fontId="27" fillId="0" borderId="65" xfId="0" applyNumberFormat="1" applyFont="1" applyBorder="1" applyAlignment="1">
      <alignment horizontal="center"/>
    </xf>
    <xf numFmtId="3" fontId="27" fillId="0" borderId="16" xfId="0" applyNumberFormat="1" applyFont="1" applyBorder="1" applyAlignment="1">
      <alignment horizontal="center"/>
    </xf>
    <xf numFmtId="3" fontId="27" fillId="0" borderId="1" xfId="0" applyNumberFormat="1" applyFont="1" applyBorder="1" applyAlignment="1">
      <alignment horizontal="center"/>
    </xf>
    <xf numFmtId="3" fontId="27" fillId="0" borderId="66" xfId="0" applyNumberFormat="1" applyFont="1" applyBorder="1" applyAlignment="1">
      <alignment horizontal="center"/>
    </xf>
    <xf numFmtId="3" fontId="27" fillId="0" borderId="18" xfId="0" applyNumberFormat="1" applyFont="1" applyBorder="1" applyAlignment="1">
      <alignment horizontal="center"/>
    </xf>
    <xf numFmtId="3" fontId="27" fillId="0" borderId="19" xfId="0" applyNumberFormat="1" applyFont="1" applyBorder="1" applyAlignment="1">
      <alignment horizontal="center"/>
    </xf>
    <xf numFmtId="3" fontId="27" fillId="0" borderId="67" xfId="0" applyNumberFormat="1" applyFont="1" applyBorder="1" applyAlignment="1">
      <alignment horizontal="center"/>
    </xf>
    <xf numFmtId="3" fontId="27" fillId="0" borderId="51" xfId="0" applyNumberFormat="1" applyFont="1" applyBorder="1" applyAlignment="1">
      <alignment horizontal="center"/>
    </xf>
    <xf numFmtId="3" fontId="27" fillId="0" borderId="22" xfId="0" applyNumberFormat="1" applyFont="1" applyBorder="1" applyAlignment="1">
      <alignment horizontal="center"/>
    </xf>
    <xf numFmtId="3" fontId="27" fillId="0" borderId="29" xfId="0" applyNumberFormat="1" applyFont="1" applyBorder="1" applyAlignment="1">
      <alignment horizontal="center"/>
    </xf>
    <xf numFmtId="3" fontId="27" fillId="0" borderId="17" xfId="0" applyNumberFormat="1" applyFont="1" applyBorder="1" applyAlignment="1">
      <alignment horizontal="center"/>
    </xf>
    <xf numFmtId="3" fontId="27" fillId="0" borderId="56" xfId="0" applyNumberFormat="1" applyFont="1" applyBorder="1" applyAlignment="1">
      <alignment horizontal="center"/>
    </xf>
    <xf numFmtId="3" fontId="27" fillId="0" borderId="20" xfId="0" applyNumberFormat="1" applyFont="1" applyBorder="1" applyAlignment="1">
      <alignment horizontal="center"/>
    </xf>
    <xf numFmtId="3" fontId="27" fillId="33" borderId="4" xfId="0" applyNumberFormat="1" applyFont="1" applyFill="1" applyBorder="1" applyAlignment="1">
      <alignment horizontal="center"/>
    </xf>
    <xf numFmtId="3" fontId="27" fillId="33" borderId="19" xfId="0" applyNumberFormat="1" applyFont="1" applyFill="1" applyBorder="1" applyAlignment="1">
      <alignment horizontal="center"/>
    </xf>
    <xf numFmtId="0" fontId="27" fillId="0" borderId="0" xfId="0" applyFont="1" applyFill="1" applyBorder="1"/>
    <xf numFmtId="10" fontId="27" fillId="0" borderId="0" xfId="43" applyNumberFormat="1" applyFont="1" applyFill="1" applyBorder="1" applyAlignment="1">
      <alignment horizontal="center" wrapText="1"/>
    </xf>
    <xf numFmtId="2" fontId="17" fillId="0" borderId="32" xfId="0" applyNumberFormat="1" applyFont="1" applyBorder="1" applyAlignment="1">
      <alignment horizontal="center" vertical="center"/>
    </xf>
    <xf numFmtId="10" fontId="17" fillId="0" borderId="47" xfId="0" applyNumberFormat="1" applyFont="1" applyBorder="1" applyAlignment="1">
      <alignment horizontal="center" vertical="center"/>
    </xf>
    <xf numFmtId="4" fontId="27" fillId="35" borderId="36" xfId="0" applyNumberFormat="1" applyFont="1" applyFill="1" applyBorder="1" applyAlignment="1">
      <alignment horizontal="center"/>
    </xf>
    <xf numFmtId="4" fontId="27" fillId="0" borderId="17" xfId="0" applyNumberFormat="1" applyFont="1" applyBorder="1" applyAlignment="1">
      <alignment horizontal="center"/>
    </xf>
    <xf numFmtId="4" fontId="27" fillId="35" borderId="17" xfId="0" applyNumberFormat="1" applyFont="1" applyFill="1" applyBorder="1" applyAlignment="1">
      <alignment horizontal="center"/>
    </xf>
    <xf numFmtId="0" fontId="27" fillId="0" borderId="0" xfId="0" applyFont="1" applyAlignment="1">
      <alignment horizontal="left" vertical="center"/>
    </xf>
    <xf numFmtId="0" fontId="17" fillId="33" borderId="22" xfId="43" applyNumberFormat="1" applyFont="1" applyFill="1" applyBorder="1" applyAlignment="1">
      <alignment horizontal="center" wrapText="1"/>
    </xf>
    <xf numFmtId="0" fontId="27" fillId="33" borderId="20" xfId="43" applyNumberFormat="1" applyFont="1" applyFill="1" applyBorder="1" applyAlignment="1">
      <alignment horizontal="center" wrapText="1"/>
    </xf>
    <xf numFmtId="2" fontId="17" fillId="0" borderId="33" xfId="0" applyNumberFormat="1" applyFont="1" applyBorder="1" applyAlignment="1">
      <alignment horizontal="center" vertical="center"/>
    </xf>
    <xf numFmtId="10" fontId="17" fillId="0" borderId="49" xfId="0" applyNumberFormat="1" applyFont="1" applyBorder="1" applyAlignment="1">
      <alignment horizontal="center" vertical="center"/>
    </xf>
    <xf numFmtId="0" fontId="3" fillId="0" borderId="0" xfId="0" applyFont="1"/>
    <xf numFmtId="3" fontId="27" fillId="33" borderId="21" xfId="0" applyNumberFormat="1" applyFont="1" applyFill="1" applyBorder="1" applyAlignment="1">
      <alignment horizontal="center"/>
    </xf>
    <xf numFmtId="3" fontId="27" fillId="33" borderId="18" xfId="0" applyNumberFormat="1" applyFont="1" applyFill="1" applyBorder="1" applyAlignment="1">
      <alignment horizontal="center"/>
    </xf>
    <xf numFmtId="0" fontId="24" fillId="36" borderId="24" xfId="0" applyFont="1" applyFill="1" applyBorder="1" applyAlignment="1">
      <alignment horizontal="center" vertical="center"/>
    </xf>
    <xf numFmtId="0" fontId="24" fillId="36" borderId="59" xfId="0" applyFont="1" applyFill="1" applyBorder="1" applyAlignment="1">
      <alignment horizontal="center" vertical="center" wrapText="1"/>
    </xf>
    <xf numFmtId="0" fontId="24" fillId="36" borderId="60" xfId="0" applyFont="1" applyFill="1" applyBorder="1" applyAlignment="1">
      <alignment horizontal="center" vertical="center" wrapText="1"/>
    </xf>
    <xf numFmtId="0" fontId="24" fillId="36" borderId="61" xfId="0" applyFont="1" applyFill="1" applyBorder="1" applyAlignment="1">
      <alignment horizontal="center" vertical="center" wrapText="1"/>
    </xf>
    <xf numFmtId="2" fontId="17" fillId="33" borderId="1" xfId="0" applyNumberFormat="1" applyFont="1" applyFill="1" applyBorder="1" applyAlignment="1">
      <alignment horizontal="center"/>
    </xf>
    <xf numFmtId="0" fontId="2" fillId="0" borderId="0" xfId="0" applyFont="1" applyAlignment="1">
      <alignment vertical="center" wrapText="1"/>
    </xf>
    <xf numFmtId="10" fontId="17" fillId="33" borderId="17" xfId="0" applyNumberFormat="1" applyFont="1" applyFill="1" applyBorder="1" applyAlignment="1">
      <alignment horizontal="center"/>
    </xf>
    <xf numFmtId="10" fontId="17" fillId="0" borderId="26" xfId="0" applyNumberFormat="1" applyFont="1" applyBorder="1" applyAlignment="1">
      <alignment horizontal="center" vertical="center"/>
    </xf>
    <xf numFmtId="10" fontId="17" fillId="33" borderId="17" xfId="43" applyNumberFormat="1" applyFont="1" applyFill="1" applyBorder="1" applyAlignment="1">
      <alignment horizontal="center" wrapText="1"/>
    </xf>
    <xf numFmtId="2" fontId="17" fillId="33" borderId="1" xfId="43" applyNumberFormat="1" applyFont="1" applyFill="1" applyBorder="1" applyAlignment="1">
      <alignment horizontal="center" wrapText="1"/>
    </xf>
    <xf numFmtId="10" fontId="27" fillId="33" borderId="36" xfId="43" applyNumberFormat="1" applyFont="1" applyFill="1" applyBorder="1" applyAlignment="1">
      <alignment horizontal="center" wrapText="1"/>
    </xf>
    <xf numFmtId="2" fontId="17" fillId="33" borderId="30" xfId="0" applyNumberFormat="1" applyFont="1" applyFill="1" applyBorder="1" applyAlignment="1">
      <alignment horizontal="center"/>
    </xf>
    <xf numFmtId="2" fontId="17" fillId="0" borderId="38" xfId="0" applyNumberFormat="1" applyFont="1" applyBorder="1" applyAlignment="1">
      <alignment horizontal="center" vertical="center"/>
    </xf>
    <xf numFmtId="10" fontId="17" fillId="0" borderId="48" xfId="0" applyNumberFormat="1" applyFont="1" applyBorder="1" applyAlignment="1">
      <alignment horizontal="center" vertical="center"/>
    </xf>
    <xf numFmtId="2" fontId="17" fillId="33" borderId="29" xfId="0" applyNumberFormat="1" applyFont="1" applyFill="1" applyBorder="1" applyAlignment="1">
      <alignment horizontal="center"/>
    </xf>
    <xf numFmtId="10" fontId="27" fillId="33" borderId="36" xfId="0" applyNumberFormat="1" applyFont="1" applyFill="1" applyBorder="1" applyAlignment="1">
      <alignment horizontal="center"/>
    </xf>
    <xf numFmtId="2" fontId="27" fillId="33" borderId="35" xfId="0" applyNumberFormat="1" applyFont="1" applyFill="1" applyBorder="1" applyAlignment="1">
      <alignment horizontal="center"/>
    </xf>
    <xf numFmtId="2" fontId="17" fillId="38" borderId="1" xfId="0" applyNumberFormat="1" applyFont="1" applyFill="1" applyBorder="1" applyAlignment="1">
      <alignment horizontal="center"/>
    </xf>
    <xf numFmtId="10" fontId="17" fillId="38" borderId="17" xfId="43" applyNumberFormat="1" applyFont="1" applyFill="1" applyBorder="1" applyAlignment="1">
      <alignment horizontal="center" wrapText="1"/>
    </xf>
    <xf numFmtId="10" fontId="17" fillId="33" borderId="36" xfId="0" applyNumberFormat="1" applyFont="1" applyFill="1" applyBorder="1" applyAlignment="1">
      <alignment horizontal="center"/>
    </xf>
    <xf numFmtId="2" fontId="17" fillId="33" borderId="19" xfId="0" applyNumberFormat="1" applyFont="1" applyFill="1" applyBorder="1" applyAlignment="1">
      <alignment horizontal="center"/>
    </xf>
    <xf numFmtId="10" fontId="17" fillId="33" borderId="20" xfId="0" applyNumberFormat="1" applyFont="1" applyFill="1" applyBorder="1" applyAlignment="1">
      <alignment horizontal="center"/>
    </xf>
    <xf numFmtId="2" fontId="27" fillId="35" borderId="6" xfId="0" applyNumberFormat="1" applyFont="1" applyFill="1" applyBorder="1" applyAlignment="1">
      <alignment horizontal="center"/>
    </xf>
    <xf numFmtId="10" fontId="27" fillId="35" borderId="6" xfId="0" applyNumberFormat="1" applyFont="1" applyFill="1" applyBorder="1" applyAlignment="1">
      <alignment horizontal="center" vertical="center"/>
    </xf>
    <xf numFmtId="0" fontId="1" fillId="0" borderId="0" xfId="0" applyFont="1"/>
    <xf numFmtId="2" fontId="27" fillId="33" borderId="29" xfId="0" applyNumberFormat="1" applyFont="1" applyFill="1" applyBorder="1" applyAlignment="1">
      <alignment horizontal="center"/>
    </xf>
    <xf numFmtId="10" fontId="17" fillId="33" borderId="36" xfId="43" applyNumberFormat="1" applyFont="1" applyFill="1" applyBorder="1" applyAlignment="1">
      <alignment horizontal="center" wrapText="1"/>
    </xf>
    <xf numFmtId="2" fontId="27" fillId="38" borderId="1" xfId="0" applyNumberFormat="1" applyFont="1" applyFill="1" applyBorder="1" applyAlignment="1">
      <alignment horizontal="center"/>
    </xf>
    <xf numFmtId="10" fontId="27" fillId="38" borderId="17" xfId="43" applyNumberFormat="1" applyFont="1" applyFill="1" applyBorder="1" applyAlignment="1">
      <alignment horizontal="center" wrapText="1"/>
    </xf>
    <xf numFmtId="0" fontId="27" fillId="0" borderId="0" xfId="0" applyFont="1" applyBorder="1" applyAlignment="1">
      <alignment horizontal="left"/>
    </xf>
    <xf numFmtId="0" fontId="26" fillId="36" borderId="37" xfId="0" applyFont="1" applyFill="1" applyBorder="1" applyAlignment="1">
      <alignment horizontal="center" vertical="center" wrapText="1"/>
    </xf>
    <xf numFmtId="0" fontId="26" fillId="36" borderId="53" xfId="0" applyFont="1" applyFill="1" applyBorder="1" applyAlignment="1">
      <alignment horizontal="center" vertical="center" wrapText="1"/>
    </xf>
    <xf numFmtId="10" fontId="26" fillId="36" borderId="23" xfId="0" applyNumberFormat="1" applyFont="1" applyFill="1" applyBorder="1" applyAlignment="1">
      <alignment horizontal="center" vertical="center" wrapText="1"/>
    </xf>
    <xf numFmtId="10" fontId="26" fillId="36" borderId="26" xfId="0" applyNumberFormat="1" applyFont="1" applyFill="1" applyBorder="1" applyAlignment="1">
      <alignment horizontal="center" vertical="center" wrapText="1"/>
    </xf>
    <xf numFmtId="0" fontId="26" fillId="36" borderId="2" xfId="0" applyFont="1" applyFill="1" applyBorder="1" applyAlignment="1">
      <alignment horizontal="center"/>
    </xf>
    <xf numFmtId="0" fontId="26" fillId="36" borderId="5" xfId="0" applyFont="1" applyFill="1" applyBorder="1" applyAlignment="1">
      <alignment horizontal="center"/>
    </xf>
    <xf numFmtId="0" fontId="26" fillId="36" borderId="6" xfId="0" applyFont="1" applyFill="1" applyBorder="1" applyAlignment="1">
      <alignment horizontal="center"/>
    </xf>
    <xf numFmtId="10" fontId="26" fillId="36" borderId="37" xfId="0" applyNumberFormat="1" applyFont="1" applyFill="1" applyBorder="1" applyAlignment="1">
      <alignment horizontal="center" vertical="center" wrapText="1"/>
    </xf>
    <xf numFmtId="10" fontId="26" fillId="36" borderId="53" xfId="0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horizontal="right"/>
    </xf>
    <xf numFmtId="10" fontId="27" fillId="0" borderId="28" xfId="0" applyNumberFormat="1" applyFont="1" applyBorder="1" applyAlignment="1">
      <alignment horizontal="center" vertical="center"/>
    </xf>
  </cellXfs>
  <cellStyles count="72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3" xfId="65" xr:uid="{00000000-0005-0000-0000-00002C000000}"/>
    <cellStyle name="Navadno 2 4" xfId="63" xr:uid="{00000000-0005-0000-0000-00002D000000}"/>
    <cellStyle name="Navadno 3" xfId="66" xr:uid="{00000000-0005-0000-0000-00002E000000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10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6527305995E-2"/>
          <c:y val="1.3598711772813493E-2"/>
          <c:w val="0.84793590692404397"/>
          <c:h val="0.863725617119945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Pšenica!$B$18:$B$70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Pšenica!$C$18:$C$70</c:f>
              <c:numCache>
                <c:formatCode>#,##0</c:formatCode>
                <c:ptCount val="53"/>
                <c:pt idx="0">
                  <c:v>2161600</c:v>
                </c:pt>
                <c:pt idx="1">
                  <c:v>2613279</c:v>
                </c:pt>
                <c:pt idx="2">
                  <c:v>3025600</c:v>
                </c:pt>
                <c:pt idx="3">
                  <c:v>1554180</c:v>
                </c:pt>
                <c:pt idx="4">
                  <c:v>1579990</c:v>
                </c:pt>
                <c:pt idx="5">
                  <c:v>1221460</c:v>
                </c:pt>
                <c:pt idx="6">
                  <c:v>469800</c:v>
                </c:pt>
                <c:pt idx="7">
                  <c:v>766760</c:v>
                </c:pt>
                <c:pt idx="8">
                  <c:v>1116320</c:v>
                </c:pt>
                <c:pt idx="9">
                  <c:v>467100</c:v>
                </c:pt>
                <c:pt idx="10">
                  <c:v>855260</c:v>
                </c:pt>
                <c:pt idx="11">
                  <c:v>475600</c:v>
                </c:pt>
                <c:pt idx="12">
                  <c:v>837600</c:v>
                </c:pt>
                <c:pt idx="13">
                  <c:v>876440</c:v>
                </c:pt>
                <c:pt idx="14">
                  <c:v>637740</c:v>
                </c:pt>
                <c:pt idx="15">
                  <c:v>1023640</c:v>
                </c:pt>
                <c:pt idx="16">
                  <c:v>550820</c:v>
                </c:pt>
                <c:pt idx="17">
                  <c:v>186540</c:v>
                </c:pt>
                <c:pt idx="18">
                  <c:v>424480</c:v>
                </c:pt>
                <c:pt idx="19">
                  <c:v>699680</c:v>
                </c:pt>
                <c:pt idx="20">
                  <c:v>857100</c:v>
                </c:pt>
                <c:pt idx="21">
                  <c:v>681020</c:v>
                </c:pt>
                <c:pt idx="22">
                  <c:v>6911415</c:v>
                </c:pt>
                <c:pt idx="23">
                  <c:v>6345887</c:v>
                </c:pt>
                <c:pt idx="24">
                  <c:v>4223036</c:v>
                </c:pt>
                <c:pt idx="25">
                  <c:v>4784004</c:v>
                </c:pt>
                <c:pt idx="26">
                  <c:v>4480236</c:v>
                </c:pt>
                <c:pt idx="27">
                  <c:v>2966938</c:v>
                </c:pt>
                <c:pt idx="28">
                  <c:v>8452711</c:v>
                </c:pt>
                <c:pt idx="29">
                  <c:v>5071751</c:v>
                </c:pt>
                <c:pt idx="30">
                  <c:v>4644400</c:v>
                </c:pt>
                <c:pt idx="31">
                  <c:v>4727435</c:v>
                </c:pt>
                <c:pt idx="32">
                  <c:v>3776418</c:v>
                </c:pt>
                <c:pt idx="33">
                  <c:v>3199340</c:v>
                </c:pt>
                <c:pt idx="34">
                  <c:v>1563950</c:v>
                </c:pt>
                <c:pt idx="35">
                  <c:v>5815385</c:v>
                </c:pt>
                <c:pt idx="36">
                  <c:v>1538270</c:v>
                </c:pt>
                <c:pt idx="37">
                  <c:v>2083879</c:v>
                </c:pt>
                <c:pt idx="38">
                  <c:v>907978</c:v>
                </c:pt>
                <c:pt idx="39">
                  <c:v>2161070</c:v>
                </c:pt>
                <c:pt idx="40">
                  <c:v>2053805</c:v>
                </c:pt>
                <c:pt idx="41">
                  <c:v>1548480</c:v>
                </c:pt>
                <c:pt idx="42">
                  <c:v>1188130</c:v>
                </c:pt>
                <c:pt idx="43">
                  <c:v>1958550</c:v>
                </c:pt>
                <c:pt idx="44">
                  <c:v>1478330</c:v>
                </c:pt>
                <c:pt idx="45">
                  <c:v>1523760</c:v>
                </c:pt>
                <c:pt idx="46">
                  <c:v>458750</c:v>
                </c:pt>
                <c:pt idx="47">
                  <c:v>0</c:v>
                </c:pt>
                <c:pt idx="48">
                  <c:v>2431320</c:v>
                </c:pt>
                <c:pt idx="49">
                  <c:v>2398720</c:v>
                </c:pt>
                <c:pt idx="50">
                  <c:v>2771520</c:v>
                </c:pt>
                <c:pt idx="51">
                  <c:v>5684520</c:v>
                </c:pt>
                <c:pt idx="52">
                  <c:v>2793190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Pšenica!$B$18:$B$70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Pšenica!$D$18:$D$70</c:f>
              <c:numCache>
                <c:formatCode>0.00</c:formatCode>
                <c:ptCount val="53"/>
                <c:pt idx="0">
                  <c:v>334.51</c:v>
                </c:pt>
                <c:pt idx="1">
                  <c:v>333.86</c:v>
                </c:pt>
                <c:pt idx="2">
                  <c:v>326.92</c:v>
                </c:pt>
                <c:pt idx="3">
                  <c:v>323.14999999999998</c:v>
                </c:pt>
                <c:pt idx="4">
                  <c:v>313.01</c:v>
                </c:pt>
                <c:pt idx="5">
                  <c:v>314.36</c:v>
                </c:pt>
                <c:pt idx="6">
                  <c:v>344.7</c:v>
                </c:pt>
                <c:pt idx="7">
                  <c:v>325.05</c:v>
                </c:pt>
                <c:pt idx="8">
                  <c:v>324.45</c:v>
                </c:pt>
                <c:pt idx="9">
                  <c:v>312.41000000000003</c:v>
                </c:pt>
                <c:pt idx="10">
                  <c:v>282.25</c:v>
                </c:pt>
                <c:pt idx="11">
                  <c:v>301.87</c:v>
                </c:pt>
                <c:pt idx="12">
                  <c:v>308.43</c:v>
                </c:pt>
                <c:pt idx="13">
                  <c:v>266.3</c:v>
                </c:pt>
                <c:pt idx="14">
                  <c:v>281.01</c:v>
                </c:pt>
                <c:pt idx="15">
                  <c:v>271.62</c:v>
                </c:pt>
                <c:pt idx="16">
                  <c:v>299.08</c:v>
                </c:pt>
                <c:pt idx="17">
                  <c:v>224</c:v>
                </c:pt>
                <c:pt idx="18">
                  <c:v>226.24</c:v>
                </c:pt>
                <c:pt idx="19">
                  <c:v>232.29</c:v>
                </c:pt>
                <c:pt idx="20">
                  <c:v>204.6</c:v>
                </c:pt>
                <c:pt idx="21">
                  <c:v>213.47</c:v>
                </c:pt>
                <c:pt idx="22">
                  <c:v>206.75</c:v>
                </c:pt>
                <c:pt idx="23">
                  <c:v>198.65</c:v>
                </c:pt>
                <c:pt idx="24">
                  <c:v>209.95</c:v>
                </c:pt>
                <c:pt idx="25">
                  <c:v>201.35</c:v>
                </c:pt>
                <c:pt idx="26">
                  <c:v>216.71</c:v>
                </c:pt>
                <c:pt idx="27">
                  <c:v>217.85</c:v>
                </c:pt>
                <c:pt idx="28">
                  <c:v>209.73</c:v>
                </c:pt>
                <c:pt idx="29">
                  <c:v>217.56</c:v>
                </c:pt>
                <c:pt idx="30">
                  <c:v>218.81</c:v>
                </c:pt>
                <c:pt idx="31">
                  <c:v>220.86</c:v>
                </c:pt>
                <c:pt idx="32">
                  <c:v>226.28</c:v>
                </c:pt>
                <c:pt idx="33">
                  <c:v>214.96</c:v>
                </c:pt>
                <c:pt idx="34">
                  <c:v>229.07</c:v>
                </c:pt>
                <c:pt idx="35">
                  <c:v>226.35</c:v>
                </c:pt>
                <c:pt idx="36">
                  <c:v>222.49</c:v>
                </c:pt>
                <c:pt idx="37">
                  <c:v>231.9</c:v>
                </c:pt>
                <c:pt idx="38">
                  <c:v>225.05</c:v>
                </c:pt>
                <c:pt idx="39">
                  <c:v>232.04</c:v>
                </c:pt>
                <c:pt idx="40">
                  <c:v>230.36</c:v>
                </c:pt>
                <c:pt idx="41">
                  <c:v>229.19</c:v>
                </c:pt>
                <c:pt idx="42">
                  <c:v>228.89</c:v>
                </c:pt>
                <c:pt idx="43">
                  <c:v>226.53</c:v>
                </c:pt>
                <c:pt idx="44">
                  <c:v>227.41</c:v>
                </c:pt>
                <c:pt idx="45">
                  <c:v>221.59</c:v>
                </c:pt>
                <c:pt idx="46">
                  <c:v>217.28</c:v>
                </c:pt>
                <c:pt idx="48">
                  <c:v>225.42</c:v>
                </c:pt>
                <c:pt idx="49">
                  <c:v>230.9</c:v>
                </c:pt>
                <c:pt idx="50">
                  <c:v>228.39</c:v>
                </c:pt>
                <c:pt idx="51">
                  <c:v>227.83</c:v>
                </c:pt>
                <c:pt idx="52">
                  <c:v>228.06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525941028822259"/>
              <c:y val="0.9229990821699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73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3.4704324504634693E-4"/>
              <c:y val="0.3653603207574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382"/>
          <c:min val="19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8099123880587336"/>
              <c:y val="0.38141886865368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6696161320955"/>
          <c:y val="0.95939465951542446"/>
          <c:w val="0.21591020199471631"/>
          <c:h val="3.9180472285370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40460504471E-2"/>
          <c:y val="1.8921210637073218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0">
                  <c:v>324</c:v>
                </c:pt>
                <c:pt idx="1">
                  <c:v>331.83</c:v>
                </c:pt>
                <c:pt idx="2">
                  <c:v>326.97000000000003</c:v>
                </c:pt>
                <c:pt idx="3">
                  <c:v>320.10000000000002</c:v>
                </c:pt>
                <c:pt idx="4">
                  <c:v>315.94</c:v>
                </c:pt>
                <c:pt idx="5">
                  <c:v>316.5</c:v>
                </c:pt>
                <c:pt idx="6">
                  <c:v>323.33999999999997</c:v>
                </c:pt>
                <c:pt idx="7">
                  <c:v>311.45999999999998</c:v>
                </c:pt>
                <c:pt idx="8">
                  <c:v>314.24</c:v>
                </c:pt>
                <c:pt idx="9">
                  <c:v>335.18</c:v>
                </c:pt>
                <c:pt idx="10">
                  <c:v>377.54</c:v>
                </c:pt>
                <c:pt idx="11">
                  <c:v>377.49</c:v>
                </c:pt>
                <c:pt idx="12">
                  <c:v>357.71</c:v>
                </c:pt>
                <c:pt idx="13">
                  <c:v>361.01</c:v>
                </c:pt>
                <c:pt idx="14">
                  <c:v>387.17</c:v>
                </c:pt>
                <c:pt idx="15">
                  <c:v>382.9</c:v>
                </c:pt>
                <c:pt idx="16">
                  <c:v>371.47</c:v>
                </c:pt>
                <c:pt idx="17">
                  <c:v>382.31</c:v>
                </c:pt>
                <c:pt idx="18">
                  <c:v>392.82</c:v>
                </c:pt>
                <c:pt idx="19">
                  <c:v>384.64</c:v>
                </c:pt>
                <c:pt idx="20">
                  <c:v>393.97</c:v>
                </c:pt>
                <c:pt idx="21">
                  <c:v>394.34</c:v>
                </c:pt>
                <c:pt idx="22">
                  <c:v>399.69</c:v>
                </c:pt>
                <c:pt idx="23">
                  <c:v>396.28</c:v>
                </c:pt>
                <c:pt idx="24">
                  <c:v>388.98</c:v>
                </c:pt>
                <c:pt idx="25">
                  <c:v>383.92</c:v>
                </c:pt>
                <c:pt idx="26">
                  <c:v>347.66</c:v>
                </c:pt>
                <c:pt idx="27">
                  <c:v>349.52</c:v>
                </c:pt>
                <c:pt idx="28">
                  <c:v>342.34</c:v>
                </c:pt>
                <c:pt idx="29">
                  <c:v>349.01</c:v>
                </c:pt>
                <c:pt idx="30">
                  <c:v>357.69</c:v>
                </c:pt>
                <c:pt idx="31">
                  <c:v>356.82</c:v>
                </c:pt>
                <c:pt idx="32">
                  <c:v>343.68</c:v>
                </c:pt>
                <c:pt idx="33">
                  <c:v>354.56</c:v>
                </c:pt>
                <c:pt idx="34">
                  <c:v>358.78</c:v>
                </c:pt>
                <c:pt idx="35">
                  <c:v>366.97</c:v>
                </c:pt>
                <c:pt idx="36">
                  <c:v>364.43</c:v>
                </c:pt>
                <c:pt idx="37">
                  <c:v>358.15</c:v>
                </c:pt>
                <c:pt idx="38">
                  <c:v>364.69</c:v>
                </c:pt>
                <c:pt idx="39">
                  <c:v>358.05</c:v>
                </c:pt>
                <c:pt idx="40">
                  <c:v>365.6</c:v>
                </c:pt>
                <c:pt idx="41">
                  <c:v>361.61</c:v>
                </c:pt>
                <c:pt idx="42">
                  <c:v>365.16</c:v>
                </c:pt>
                <c:pt idx="43">
                  <c:v>356.75</c:v>
                </c:pt>
                <c:pt idx="44">
                  <c:v>357.1</c:v>
                </c:pt>
                <c:pt idx="45">
                  <c:v>356.93</c:v>
                </c:pt>
                <c:pt idx="46">
                  <c:v>358.9</c:v>
                </c:pt>
                <c:pt idx="47">
                  <c:v>360.28</c:v>
                </c:pt>
                <c:pt idx="48">
                  <c:v>362.82</c:v>
                </c:pt>
                <c:pt idx="49">
                  <c:v>359.67</c:v>
                </c:pt>
                <c:pt idx="50">
                  <c:v>347.43</c:v>
                </c:pt>
                <c:pt idx="51">
                  <c:v>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0" formatCode="0.00">
                  <c:v>362.5</c:v>
                </c:pt>
                <c:pt idx="1">
                  <c:v>362.49</c:v>
                </c:pt>
                <c:pt idx="2" formatCode="0.00">
                  <c:v>355</c:v>
                </c:pt>
                <c:pt idx="3" formatCode="0.00">
                  <c:v>344.21</c:v>
                </c:pt>
                <c:pt idx="4" formatCode="0.00">
                  <c:v>338.21</c:v>
                </c:pt>
                <c:pt idx="5" formatCode="0.00">
                  <c:v>334.51</c:v>
                </c:pt>
                <c:pt idx="6" formatCode="0.00">
                  <c:v>333.86</c:v>
                </c:pt>
                <c:pt idx="7" formatCode="0.00">
                  <c:v>326.92</c:v>
                </c:pt>
                <c:pt idx="8" formatCode="0.00">
                  <c:v>323.14999999999998</c:v>
                </c:pt>
                <c:pt idx="9" formatCode="0.00">
                  <c:v>313.01</c:v>
                </c:pt>
                <c:pt idx="10" formatCode="0.00">
                  <c:v>314.36</c:v>
                </c:pt>
                <c:pt idx="11" formatCode="0.00">
                  <c:v>344.7</c:v>
                </c:pt>
                <c:pt idx="12" formatCode="0.00">
                  <c:v>325.05</c:v>
                </c:pt>
                <c:pt idx="13" formatCode="0.00">
                  <c:v>324.45</c:v>
                </c:pt>
                <c:pt idx="14" formatCode="0.00">
                  <c:v>312.41000000000003</c:v>
                </c:pt>
                <c:pt idx="15" formatCode="0.00">
                  <c:v>282.25</c:v>
                </c:pt>
                <c:pt idx="16" formatCode="0.00">
                  <c:v>301.87</c:v>
                </c:pt>
                <c:pt idx="17" formatCode="0.00">
                  <c:v>308.43</c:v>
                </c:pt>
                <c:pt idx="18" formatCode="0.00">
                  <c:v>266.3</c:v>
                </c:pt>
                <c:pt idx="19" formatCode="0.00">
                  <c:v>281.01</c:v>
                </c:pt>
                <c:pt idx="20" formatCode="0.00">
                  <c:v>271.62</c:v>
                </c:pt>
                <c:pt idx="21" formatCode="0.00">
                  <c:v>299.08</c:v>
                </c:pt>
                <c:pt idx="22" formatCode="0.00">
                  <c:v>224</c:v>
                </c:pt>
                <c:pt idx="23" formatCode="0.00">
                  <c:v>226.24</c:v>
                </c:pt>
                <c:pt idx="24" formatCode="0.00">
                  <c:v>232.29</c:v>
                </c:pt>
                <c:pt idx="25" formatCode="0.00">
                  <c:v>204.6</c:v>
                </c:pt>
                <c:pt idx="26" formatCode="0.00">
                  <c:v>213.47</c:v>
                </c:pt>
                <c:pt idx="27" formatCode="0.00">
                  <c:v>206.75</c:v>
                </c:pt>
                <c:pt idx="28" formatCode="0.00">
                  <c:v>198.65</c:v>
                </c:pt>
                <c:pt idx="29" formatCode="0.00">
                  <c:v>209.95</c:v>
                </c:pt>
                <c:pt idx="30" formatCode="0.00">
                  <c:v>201.35</c:v>
                </c:pt>
                <c:pt idx="31" formatCode="0.00">
                  <c:v>216.71</c:v>
                </c:pt>
                <c:pt idx="32" formatCode="0.00">
                  <c:v>217.85</c:v>
                </c:pt>
                <c:pt idx="33" formatCode="0.00">
                  <c:v>209.73</c:v>
                </c:pt>
                <c:pt idx="34" formatCode="0.00">
                  <c:v>217.56</c:v>
                </c:pt>
                <c:pt idx="35" formatCode="0.00">
                  <c:v>218.81</c:v>
                </c:pt>
                <c:pt idx="36" formatCode="0.00">
                  <c:v>220.86</c:v>
                </c:pt>
                <c:pt idx="37" formatCode="0.00">
                  <c:v>226.28</c:v>
                </c:pt>
                <c:pt idx="38" formatCode="0.00">
                  <c:v>214.96</c:v>
                </c:pt>
                <c:pt idx="39" formatCode="0.00">
                  <c:v>229.07</c:v>
                </c:pt>
                <c:pt idx="40" formatCode="0.00">
                  <c:v>226.35</c:v>
                </c:pt>
                <c:pt idx="41" formatCode="0.00">
                  <c:v>222.49</c:v>
                </c:pt>
                <c:pt idx="42" formatCode="0.00">
                  <c:v>231.9</c:v>
                </c:pt>
                <c:pt idx="43" formatCode="0.00">
                  <c:v>225.05</c:v>
                </c:pt>
                <c:pt idx="44" formatCode="0.00">
                  <c:v>232.04</c:v>
                </c:pt>
                <c:pt idx="45" formatCode="0.00">
                  <c:v>230.36</c:v>
                </c:pt>
                <c:pt idx="46" formatCode="0.00">
                  <c:v>229.19</c:v>
                </c:pt>
                <c:pt idx="47" formatCode="0.00">
                  <c:v>228.89</c:v>
                </c:pt>
                <c:pt idx="48" formatCode="0.00">
                  <c:v>226.53</c:v>
                </c:pt>
                <c:pt idx="49" formatCode="0.00">
                  <c:v>227.41</c:v>
                </c:pt>
                <c:pt idx="50" formatCode="0.00">
                  <c:v>221.59</c:v>
                </c:pt>
                <c:pt idx="51" formatCode="0.00">
                  <c:v>217.28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1">
                  <c:v>225.42</c:v>
                </c:pt>
                <c:pt idx="2">
                  <c:v>230.9</c:v>
                </c:pt>
                <c:pt idx="3">
                  <c:v>228.39</c:v>
                </c:pt>
                <c:pt idx="4">
                  <c:v>227.83</c:v>
                </c:pt>
                <c:pt idx="5">
                  <c:v>228.06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19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60383983672952"/>
          <c:y val="0.9508362168396769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9884004404073282E-2"/>
          <c:y val="1.7944592833227482E-2"/>
          <c:w val="0.93171142299731413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 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SLO-EU'!$G$35:$BG$35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'Pšenica SLO-EU'!$G$36:$BG$36</c:f>
              <c:numCache>
                <c:formatCode>0.00</c:formatCode>
                <c:ptCount val="53"/>
                <c:pt idx="0">
                  <c:v>340</c:v>
                </c:pt>
                <c:pt idx="1">
                  <c:v>340</c:v>
                </c:pt>
                <c:pt idx="2">
                  <c:v>340</c:v>
                </c:pt>
                <c:pt idx="3">
                  <c:v>340</c:v>
                </c:pt>
                <c:pt idx="4">
                  <c:v>340</c:v>
                </c:pt>
                <c:pt idx="5">
                  <c:v>340</c:v>
                </c:pt>
                <c:pt idx="6">
                  <c:v>330</c:v>
                </c:pt>
                <c:pt idx="7">
                  <c:v>344.7</c:v>
                </c:pt>
                <c:pt idx="8">
                  <c:v>330</c:v>
                </c:pt>
                <c:pt idx="9">
                  <c:v>324.45</c:v>
                </c:pt>
                <c:pt idx="10">
                  <c:v>320</c:v>
                </c:pt>
                <c:pt idx="11">
                  <c:v>320</c:v>
                </c:pt>
                <c:pt idx="12">
                  <c:v>320</c:v>
                </c:pt>
                <c:pt idx="13">
                  <c:v>308.43</c:v>
                </c:pt>
                <c:pt idx="14">
                  <c:v>305</c:v>
                </c:pt>
                <c:pt idx="15">
                  <c:v>300</c:v>
                </c:pt>
                <c:pt idx="16">
                  <c:v>275</c:v>
                </c:pt>
                <c:pt idx="17">
                  <c:v>299.08</c:v>
                </c:pt>
                <c:pt idx="18">
                  <c:v>290</c:v>
                </c:pt>
                <c:pt idx="19">
                  <c:v>290</c:v>
                </c:pt>
                <c:pt idx="20">
                  <c:v>290</c:v>
                </c:pt>
                <c:pt idx="21">
                  <c:v>290</c:v>
                </c:pt>
                <c:pt idx="22">
                  <c:v>290</c:v>
                </c:pt>
                <c:pt idx="23">
                  <c:v>290</c:v>
                </c:pt>
                <c:pt idx="24">
                  <c:v>281.5</c:v>
                </c:pt>
                <c:pt idx="25">
                  <c:v>290</c:v>
                </c:pt>
                <c:pt idx="26">
                  <c:v>300</c:v>
                </c:pt>
                <c:pt idx="27">
                  <c:v>300</c:v>
                </c:pt>
                <c:pt idx="28">
                  <c:v>280</c:v>
                </c:pt>
                <c:pt idx="29">
                  <c:v>280</c:v>
                </c:pt>
                <c:pt idx="30">
                  <c:v>290</c:v>
                </c:pt>
                <c:pt idx="31">
                  <c:v>275</c:v>
                </c:pt>
                <c:pt idx="32">
                  <c:v>275</c:v>
                </c:pt>
                <c:pt idx="33">
                  <c:v>275</c:v>
                </c:pt>
                <c:pt idx="34">
                  <c:v>270</c:v>
                </c:pt>
                <c:pt idx="35">
                  <c:v>270</c:v>
                </c:pt>
                <c:pt idx="36">
                  <c:v>264</c:v>
                </c:pt>
                <c:pt idx="37">
                  <c:v>268</c:v>
                </c:pt>
                <c:pt idx="38">
                  <c:v>268</c:v>
                </c:pt>
                <c:pt idx="39">
                  <c:v>265</c:v>
                </c:pt>
                <c:pt idx="40">
                  <c:v>265</c:v>
                </c:pt>
                <c:pt idx="41">
                  <c:v>254</c:v>
                </c:pt>
                <c:pt idx="42">
                  <c:v>254</c:v>
                </c:pt>
                <c:pt idx="43">
                  <c:v>252</c:v>
                </c:pt>
                <c:pt idx="44">
                  <c:v>270</c:v>
                </c:pt>
                <c:pt idx="45">
                  <c:v>255</c:v>
                </c:pt>
                <c:pt idx="46">
                  <c:v>243.71999999999997</c:v>
                </c:pt>
                <c:pt idx="47">
                  <c:v>255</c:v>
                </c:pt>
                <c:pt idx="48">
                  <c:v>253</c:v>
                </c:pt>
                <c:pt idx="49">
                  <c:v>253</c:v>
                </c:pt>
                <c:pt idx="50">
                  <c:v>316.10000000000002</c:v>
                </c:pt>
                <c:pt idx="51">
                  <c:v>250</c:v>
                </c:pt>
                <c:pt idx="52">
                  <c:v>252.32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 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SLO-EU'!$G$35:$BG$35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'Pšenica SLO-EU'!$G$37:$BG$37</c:f>
              <c:numCache>
                <c:formatCode>0.00</c:formatCode>
                <c:ptCount val="53"/>
                <c:pt idx="0">
                  <c:v>265</c:v>
                </c:pt>
                <c:pt idx="1">
                  <c:v>264</c:v>
                </c:pt>
                <c:pt idx="2">
                  <c:v>264</c:v>
                </c:pt>
                <c:pt idx="3">
                  <c:v>260</c:v>
                </c:pt>
                <c:pt idx="4">
                  <c:v>252.54</c:v>
                </c:pt>
                <c:pt idx="5">
                  <c:v>247</c:v>
                </c:pt>
                <c:pt idx="6">
                  <c:v>223.655</c:v>
                </c:pt>
                <c:pt idx="7">
                  <c:v>222</c:v>
                </c:pt>
                <c:pt idx="8">
                  <c:v>229.43999999999997</c:v>
                </c:pt>
                <c:pt idx="9">
                  <c:v>210</c:v>
                </c:pt>
                <c:pt idx="10">
                  <c:v>203.62</c:v>
                </c:pt>
                <c:pt idx="11">
                  <c:v>222.06</c:v>
                </c:pt>
                <c:pt idx="12">
                  <c:v>213.02666666666667</c:v>
                </c:pt>
                <c:pt idx="13">
                  <c:v>208.08</c:v>
                </c:pt>
                <c:pt idx="14">
                  <c:v>198.1933333333333</c:v>
                </c:pt>
                <c:pt idx="15">
                  <c:v>187.21666666666667</c:v>
                </c:pt>
                <c:pt idx="16">
                  <c:v>180</c:v>
                </c:pt>
                <c:pt idx="17">
                  <c:v>180</c:v>
                </c:pt>
                <c:pt idx="18">
                  <c:v>180</c:v>
                </c:pt>
                <c:pt idx="19">
                  <c:v>175.21</c:v>
                </c:pt>
                <c:pt idx="20">
                  <c:v>170</c:v>
                </c:pt>
                <c:pt idx="21">
                  <c:v>178.20000000000002</c:v>
                </c:pt>
                <c:pt idx="22">
                  <c:v>168.51</c:v>
                </c:pt>
                <c:pt idx="23">
                  <c:v>159.8133333333333</c:v>
                </c:pt>
                <c:pt idx="24">
                  <c:v>164.72666666666669</c:v>
                </c:pt>
                <c:pt idx="25">
                  <c:v>166.88000000000002</c:v>
                </c:pt>
                <c:pt idx="26">
                  <c:v>165.51666666666668</c:v>
                </c:pt>
                <c:pt idx="27">
                  <c:v>175.80333333333331</c:v>
                </c:pt>
                <c:pt idx="28">
                  <c:v>173.75</c:v>
                </c:pt>
                <c:pt idx="29">
                  <c:v>173.1866666666667</c:v>
                </c:pt>
                <c:pt idx="30">
                  <c:v>168.57</c:v>
                </c:pt>
                <c:pt idx="31">
                  <c:v>179.76000000000002</c:v>
                </c:pt>
                <c:pt idx="32">
                  <c:v>179.11</c:v>
                </c:pt>
                <c:pt idx="33">
                  <c:v>182.88666666666666</c:v>
                </c:pt>
                <c:pt idx="34">
                  <c:v>168.4366666666667</c:v>
                </c:pt>
                <c:pt idx="35">
                  <c:v>169.1866666666667</c:v>
                </c:pt>
                <c:pt idx="36">
                  <c:v>163.88666666666666</c:v>
                </c:pt>
                <c:pt idx="37">
                  <c:v>176</c:v>
                </c:pt>
                <c:pt idx="38">
                  <c:v>167.84333333333333</c:v>
                </c:pt>
                <c:pt idx="39">
                  <c:v>177.31333333333336</c:v>
                </c:pt>
                <c:pt idx="40">
                  <c:v>168.75</c:v>
                </c:pt>
                <c:pt idx="41">
                  <c:v>176.63666666666666</c:v>
                </c:pt>
                <c:pt idx="42">
                  <c:v>172.19666666666663</c:v>
                </c:pt>
                <c:pt idx="43">
                  <c:v>175.8</c:v>
                </c:pt>
                <c:pt idx="44">
                  <c:v>162.43666666666664</c:v>
                </c:pt>
                <c:pt idx="45">
                  <c:v>171.80500000000001</c:v>
                </c:pt>
                <c:pt idx="46">
                  <c:v>169.75</c:v>
                </c:pt>
                <c:pt idx="47">
                  <c:v>199.04142857142855</c:v>
                </c:pt>
                <c:pt idx="48">
                  <c:v>144.53</c:v>
                </c:pt>
                <c:pt idx="49">
                  <c:v>165</c:v>
                </c:pt>
                <c:pt idx="50">
                  <c:v>169.98</c:v>
                </c:pt>
                <c:pt idx="51">
                  <c:v>175.03</c:v>
                </c:pt>
                <c:pt idx="52">
                  <c:v>169.71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 SLO-EU'!$A$38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SLO-EU'!$G$35:$BG$35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'Pšenica SLO-EU'!$G$38:$BG$38</c:f>
              <c:numCache>
                <c:formatCode>0.00</c:formatCode>
                <c:ptCount val="53"/>
                <c:pt idx="0">
                  <c:v>338.21</c:v>
                </c:pt>
                <c:pt idx="1">
                  <c:v>334.51</c:v>
                </c:pt>
                <c:pt idx="2">
                  <c:v>333.86</c:v>
                </c:pt>
                <c:pt idx="3">
                  <c:v>326.92</c:v>
                </c:pt>
                <c:pt idx="4">
                  <c:v>323.14999999999998</c:v>
                </c:pt>
                <c:pt idx="5">
                  <c:v>313.01</c:v>
                </c:pt>
                <c:pt idx="6">
                  <c:v>314.36</c:v>
                </c:pt>
                <c:pt idx="7">
                  <c:v>344.7</c:v>
                </c:pt>
                <c:pt idx="8">
                  <c:v>325.05</c:v>
                </c:pt>
                <c:pt idx="9">
                  <c:v>324.45</c:v>
                </c:pt>
                <c:pt idx="10">
                  <c:v>312.41000000000003</c:v>
                </c:pt>
                <c:pt idx="11">
                  <c:v>282.25</c:v>
                </c:pt>
                <c:pt idx="12">
                  <c:v>301.87</c:v>
                </c:pt>
                <c:pt idx="13">
                  <c:v>308.43</c:v>
                </c:pt>
                <c:pt idx="14">
                  <c:v>266.3</c:v>
                </c:pt>
                <c:pt idx="15">
                  <c:v>281.01</c:v>
                </c:pt>
                <c:pt idx="16">
                  <c:v>271.62</c:v>
                </c:pt>
                <c:pt idx="17">
                  <c:v>299.08</c:v>
                </c:pt>
                <c:pt idx="18">
                  <c:v>224</c:v>
                </c:pt>
                <c:pt idx="19">
                  <c:v>226.24</c:v>
                </c:pt>
                <c:pt idx="20">
                  <c:v>232.29</c:v>
                </c:pt>
                <c:pt idx="21">
                  <c:v>204.6</c:v>
                </c:pt>
                <c:pt idx="22">
                  <c:v>213.47</c:v>
                </c:pt>
                <c:pt idx="23">
                  <c:v>206.75</c:v>
                </c:pt>
                <c:pt idx="24">
                  <c:v>198.65</c:v>
                </c:pt>
                <c:pt idx="25">
                  <c:v>209.95</c:v>
                </c:pt>
                <c:pt idx="26">
                  <c:v>201.35</c:v>
                </c:pt>
                <c:pt idx="27">
                  <c:v>216.71</c:v>
                </c:pt>
                <c:pt idx="28">
                  <c:v>217.85</c:v>
                </c:pt>
                <c:pt idx="29">
                  <c:v>209.73</c:v>
                </c:pt>
                <c:pt idx="30">
                  <c:v>217.56</c:v>
                </c:pt>
                <c:pt idx="31">
                  <c:v>218.81</c:v>
                </c:pt>
                <c:pt idx="32">
                  <c:v>220.86</c:v>
                </c:pt>
                <c:pt idx="33">
                  <c:v>226.28</c:v>
                </c:pt>
                <c:pt idx="34">
                  <c:v>214.96</c:v>
                </c:pt>
                <c:pt idx="35">
                  <c:v>229.07</c:v>
                </c:pt>
                <c:pt idx="36">
                  <c:v>226.35</c:v>
                </c:pt>
                <c:pt idx="37">
                  <c:v>222.49</c:v>
                </c:pt>
                <c:pt idx="38">
                  <c:v>231.9</c:v>
                </c:pt>
                <c:pt idx="39">
                  <c:v>225.05</c:v>
                </c:pt>
                <c:pt idx="40">
                  <c:v>232.04</c:v>
                </c:pt>
                <c:pt idx="41">
                  <c:v>230.36</c:v>
                </c:pt>
                <c:pt idx="42">
                  <c:v>229.19</c:v>
                </c:pt>
                <c:pt idx="43">
                  <c:v>228.89</c:v>
                </c:pt>
                <c:pt idx="44">
                  <c:v>226.53</c:v>
                </c:pt>
                <c:pt idx="45">
                  <c:v>227.41</c:v>
                </c:pt>
                <c:pt idx="46">
                  <c:v>221.59</c:v>
                </c:pt>
                <c:pt idx="47">
                  <c:v>217.28</c:v>
                </c:pt>
                <c:pt idx="48">
                  <c:v>217.28</c:v>
                </c:pt>
                <c:pt idx="49">
                  <c:v>225.42</c:v>
                </c:pt>
                <c:pt idx="50">
                  <c:v>230.9</c:v>
                </c:pt>
                <c:pt idx="51">
                  <c:v>228.39</c:v>
                </c:pt>
                <c:pt idx="52">
                  <c:v>227.83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 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SLO-EU'!$G$35:$BG$35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'Pšenica SLO-EU'!$G$39:$BG$39</c:f>
              <c:numCache>
                <c:formatCode>0.00</c:formatCode>
                <c:ptCount val="53"/>
                <c:pt idx="0">
                  <c:v>303.27290998217472</c:v>
                </c:pt>
                <c:pt idx="1">
                  <c:v>296.2054555555556</c:v>
                </c:pt>
                <c:pt idx="2">
                  <c:v>294.89807843137254</c:v>
                </c:pt>
                <c:pt idx="3">
                  <c:v>294.05570588235292</c:v>
                </c:pt>
                <c:pt idx="4">
                  <c:v>289.35197759103642</c:v>
                </c:pt>
                <c:pt idx="5">
                  <c:v>279.80348739495804</c:v>
                </c:pt>
                <c:pt idx="6">
                  <c:v>272.26749299719887</c:v>
                </c:pt>
                <c:pt idx="7">
                  <c:v>267.45333333333338</c:v>
                </c:pt>
                <c:pt idx="8">
                  <c:v>267.98093452380954</c:v>
                </c:pt>
                <c:pt idx="9">
                  <c:v>260.91939484126988</c:v>
                </c:pt>
                <c:pt idx="10">
                  <c:v>256.03331092436974</c:v>
                </c:pt>
                <c:pt idx="11">
                  <c:v>256.71623529411761</c:v>
                </c:pt>
                <c:pt idx="12">
                  <c:v>252.87070588235292</c:v>
                </c:pt>
                <c:pt idx="13">
                  <c:v>250.23847916666665</c:v>
                </c:pt>
                <c:pt idx="14">
                  <c:v>242.53982291666668</c:v>
                </c:pt>
                <c:pt idx="15">
                  <c:v>238.85333986928103</c:v>
                </c:pt>
                <c:pt idx="16">
                  <c:v>230.94966013071894</c:v>
                </c:pt>
                <c:pt idx="17">
                  <c:v>229.26157422969186</c:v>
                </c:pt>
                <c:pt idx="18">
                  <c:v>228.16063025210084</c:v>
                </c:pt>
                <c:pt idx="19">
                  <c:v>230.77896358543418</c:v>
                </c:pt>
                <c:pt idx="20">
                  <c:v>225.48039682539678</c:v>
                </c:pt>
                <c:pt idx="21">
                  <c:v>229.52825396825395</c:v>
                </c:pt>
                <c:pt idx="22">
                  <c:v>224.18853968253967</c:v>
                </c:pt>
                <c:pt idx="23">
                  <c:v>219.95651445578233</c:v>
                </c:pt>
                <c:pt idx="24">
                  <c:v>220.65468749999997</c:v>
                </c:pt>
                <c:pt idx="25">
                  <c:v>225.64842063492063</c:v>
                </c:pt>
                <c:pt idx="26">
                  <c:v>223.98677083333337</c:v>
                </c:pt>
                <c:pt idx="27">
                  <c:v>226.10971874999998</c:v>
                </c:pt>
                <c:pt idx="28">
                  <c:v>221.03534285714284</c:v>
                </c:pt>
                <c:pt idx="29">
                  <c:v>225.13736011904763</c:v>
                </c:pt>
                <c:pt idx="30">
                  <c:v>223.68941964285716</c:v>
                </c:pt>
                <c:pt idx="31">
                  <c:v>225.36651370851368</c:v>
                </c:pt>
                <c:pt idx="32">
                  <c:v>224.47683371530434</c:v>
                </c:pt>
                <c:pt idx="33">
                  <c:v>225.37209119769119</c:v>
                </c:pt>
                <c:pt idx="34">
                  <c:v>223.15051226551222</c:v>
                </c:pt>
                <c:pt idx="35">
                  <c:v>221.6937344877345</c:v>
                </c:pt>
                <c:pt idx="36">
                  <c:v>225.10459383753502</c:v>
                </c:pt>
                <c:pt idx="37">
                  <c:v>219.77456845238095</c:v>
                </c:pt>
                <c:pt idx="38">
                  <c:v>227.46463095238096</c:v>
                </c:pt>
                <c:pt idx="39">
                  <c:v>223.00467301587298</c:v>
                </c:pt>
                <c:pt idx="40">
                  <c:v>215.33685820105819</c:v>
                </c:pt>
                <c:pt idx="41">
                  <c:v>218.60857142857145</c:v>
                </c:pt>
                <c:pt idx="42">
                  <c:v>218.07808928571433</c:v>
                </c:pt>
                <c:pt idx="43">
                  <c:v>217.74606547619049</c:v>
                </c:pt>
                <c:pt idx="44">
                  <c:v>222.02935873015875</c:v>
                </c:pt>
                <c:pt idx="45">
                  <c:v>217.72802678571426</c:v>
                </c:pt>
                <c:pt idx="46">
                  <c:v>218.09882783882784</c:v>
                </c:pt>
                <c:pt idx="47">
                  <c:v>222.61306122448983</c:v>
                </c:pt>
                <c:pt idx="48">
                  <c:v>220.05718681318683</c:v>
                </c:pt>
                <c:pt idx="49">
                  <c:v>217.76755182072827</c:v>
                </c:pt>
                <c:pt idx="50">
                  <c:v>222.37595555555552</c:v>
                </c:pt>
                <c:pt idx="51">
                  <c:v>217.27304761904756</c:v>
                </c:pt>
                <c:pt idx="52">
                  <c:v>217.88619682539684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401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27788089194036"/>
          <c:y val="0.94786882500758451"/>
          <c:w val="0.38332342403358477"/>
          <c:h val="4.66073764457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  <c:pt idx="16">
                  <c:v>282.01</c:v>
                </c:pt>
                <c:pt idx="17">
                  <c:v>267.42</c:v>
                </c:pt>
                <c:pt idx="18">
                  <c:v>305.23</c:v>
                </c:pt>
                <c:pt idx="19">
                  <c:v>295.64</c:v>
                </c:pt>
                <c:pt idx="20">
                  <c:v>295.54000000000002</c:v>
                </c:pt>
                <c:pt idx="21">
                  <c:v>285.17</c:v>
                </c:pt>
                <c:pt idx="22">
                  <c:v>321.48</c:v>
                </c:pt>
                <c:pt idx="23">
                  <c:v>302.29000000000002</c:v>
                </c:pt>
                <c:pt idx="24">
                  <c:v>297.23</c:v>
                </c:pt>
                <c:pt idx="25">
                  <c:v>293.18</c:v>
                </c:pt>
                <c:pt idx="26">
                  <c:v>326.51</c:v>
                </c:pt>
                <c:pt idx="27">
                  <c:v>314.22000000000003</c:v>
                </c:pt>
                <c:pt idx="28">
                  <c:v>330</c:v>
                </c:pt>
                <c:pt idx="29">
                  <c:v>304.87</c:v>
                </c:pt>
                <c:pt idx="30">
                  <c:v>253.91</c:v>
                </c:pt>
                <c:pt idx="31">
                  <c:v>293.33999999999997</c:v>
                </c:pt>
                <c:pt idx="32">
                  <c:v>303.08999999999997</c:v>
                </c:pt>
                <c:pt idx="33">
                  <c:v>302.08999999999997</c:v>
                </c:pt>
                <c:pt idx="34">
                  <c:v>286.64999999999998</c:v>
                </c:pt>
                <c:pt idx="35">
                  <c:v>300.5</c:v>
                </c:pt>
                <c:pt idx="36">
                  <c:v>295.79000000000002</c:v>
                </c:pt>
                <c:pt idx="37">
                  <c:v>306.26</c:v>
                </c:pt>
                <c:pt idx="38">
                  <c:v>306.95999999999998</c:v>
                </c:pt>
                <c:pt idx="39">
                  <c:v>305.57</c:v>
                </c:pt>
                <c:pt idx="40">
                  <c:v>312.31</c:v>
                </c:pt>
                <c:pt idx="41">
                  <c:v>314.56</c:v>
                </c:pt>
                <c:pt idx="42">
                  <c:v>332.51</c:v>
                </c:pt>
                <c:pt idx="43">
                  <c:v>344.2</c:v>
                </c:pt>
                <c:pt idx="44">
                  <c:v>299.7</c:v>
                </c:pt>
                <c:pt idx="45">
                  <c:v>334.12</c:v>
                </c:pt>
                <c:pt idx="46">
                  <c:v>334.42</c:v>
                </c:pt>
                <c:pt idx="47">
                  <c:v>334.2</c:v>
                </c:pt>
                <c:pt idx="48">
                  <c:v>308.92</c:v>
                </c:pt>
                <c:pt idx="49">
                  <c:v>327.10000000000002</c:v>
                </c:pt>
                <c:pt idx="50">
                  <c:v>303.87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306.51</c:v>
                </c:pt>
                <c:pt idx="7">
                  <c:v>332.98</c:v>
                </c:pt>
                <c:pt idx="8">
                  <c:v>302.64</c:v>
                </c:pt>
                <c:pt idx="9">
                  <c:v>328.2</c:v>
                </c:pt>
                <c:pt idx="10">
                  <c:v>324.39</c:v>
                </c:pt>
                <c:pt idx="11">
                  <c:v>328.66</c:v>
                </c:pt>
                <c:pt idx="12">
                  <c:v>317.95999999999998</c:v>
                </c:pt>
                <c:pt idx="13">
                  <c:v>329.11</c:v>
                </c:pt>
                <c:pt idx="14">
                  <c:v>309.87</c:v>
                </c:pt>
                <c:pt idx="15">
                  <c:v>300.10000000000002</c:v>
                </c:pt>
                <c:pt idx="16">
                  <c:v>288.68</c:v>
                </c:pt>
                <c:pt idx="17">
                  <c:v>258.66000000000003</c:v>
                </c:pt>
                <c:pt idx="18">
                  <c:v>265.05</c:v>
                </c:pt>
                <c:pt idx="19">
                  <c:v>254.33</c:v>
                </c:pt>
                <c:pt idx="20">
                  <c:v>264.8</c:v>
                </c:pt>
                <c:pt idx="21">
                  <c:v>231.14</c:v>
                </c:pt>
                <c:pt idx="22">
                  <c:v>245.18</c:v>
                </c:pt>
                <c:pt idx="23">
                  <c:v>238.4</c:v>
                </c:pt>
                <c:pt idx="24">
                  <c:v>230.67</c:v>
                </c:pt>
                <c:pt idx="25">
                  <c:v>230.03</c:v>
                </c:pt>
                <c:pt idx="26">
                  <c:v>221.1</c:v>
                </c:pt>
                <c:pt idx="27">
                  <c:v>221.46</c:v>
                </c:pt>
                <c:pt idx="28">
                  <c:v>204</c:v>
                </c:pt>
                <c:pt idx="29">
                  <c:v>207.4</c:v>
                </c:pt>
                <c:pt idx="30">
                  <c:v>220.38</c:v>
                </c:pt>
                <c:pt idx="31">
                  <c:v>227.22</c:v>
                </c:pt>
                <c:pt idx="32">
                  <c:v>221.67</c:v>
                </c:pt>
                <c:pt idx="33">
                  <c:v>222.34</c:v>
                </c:pt>
                <c:pt idx="34">
                  <c:v>216.34</c:v>
                </c:pt>
                <c:pt idx="35">
                  <c:v>211.85</c:v>
                </c:pt>
                <c:pt idx="36">
                  <c:v>203.36</c:v>
                </c:pt>
                <c:pt idx="37">
                  <c:v>177.23</c:v>
                </c:pt>
                <c:pt idx="38">
                  <c:v>143.57</c:v>
                </c:pt>
                <c:pt idx="39">
                  <c:v>146.32</c:v>
                </c:pt>
                <c:pt idx="40">
                  <c:v>155.91999999999999</c:v>
                </c:pt>
                <c:pt idx="41">
                  <c:v>155.46</c:v>
                </c:pt>
                <c:pt idx="42">
                  <c:v>158.62</c:v>
                </c:pt>
                <c:pt idx="43">
                  <c:v>165.02</c:v>
                </c:pt>
                <c:pt idx="44">
                  <c:v>157.4</c:v>
                </c:pt>
                <c:pt idx="45">
                  <c:v>174.93</c:v>
                </c:pt>
                <c:pt idx="46">
                  <c:v>171.7</c:v>
                </c:pt>
                <c:pt idx="47">
                  <c:v>178.51</c:v>
                </c:pt>
                <c:pt idx="48" formatCode="General">
                  <c:v>175.13</c:v>
                </c:pt>
                <c:pt idx="49">
                  <c:v>160</c:v>
                </c:pt>
                <c:pt idx="50" formatCode="General">
                  <c:v>155.06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  <c:pt idx="0">
                  <c:v>176.82</c:v>
                </c:pt>
                <c:pt idx="1">
                  <c:v>180.1</c:v>
                </c:pt>
                <c:pt idx="2">
                  <c:v>186.96</c:v>
                </c:pt>
                <c:pt idx="3">
                  <c:v>177.09</c:v>
                </c:pt>
                <c:pt idx="4">
                  <c:v>181.09</c:v>
                </c:pt>
                <c:pt idx="5">
                  <c:v>178.29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315320569913746"/>
          <c:y val="0.95671936878626263"/>
          <c:w val="0.25369358860172508"/>
          <c:h val="4.32806312137374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65176721330887E-2"/>
          <c:y val="1.2005507508282776E-2"/>
          <c:w val="0.83006190861851581"/>
          <c:h val="0.87909842096805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Koruza!$B$18:$B$70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Koruza!$C$18:$C$70</c:f>
              <c:numCache>
                <c:formatCode>#,##0</c:formatCode>
                <c:ptCount val="53"/>
                <c:pt idx="0">
                  <c:v>1034283</c:v>
                </c:pt>
                <c:pt idx="1">
                  <c:v>2141171</c:v>
                </c:pt>
                <c:pt idx="2">
                  <c:v>1009769</c:v>
                </c:pt>
                <c:pt idx="3">
                  <c:v>1901809</c:v>
                </c:pt>
                <c:pt idx="4">
                  <c:v>1897410</c:v>
                </c:pt>
                <c:pt idx="5">
                  <c:v>1634084</c:v>
                </c:pt>
                <c:pt idx="6">
                  <c:v>1651929</c:v>
                </c:pt>
                <c:pt idx="7">
                  <c:v>2022741</c:v>
                </c:pt>
                <c:pt idx="8">
                  <c:v>1299183</c:v>
                </c:pt>
                <c:pt idx="9">
                  <c:v>2219862</c:v>
                </c:pt>
                <c:pt idx="10">
                  <c:v>1631940</c:v>
                </c:pt>
                <c:pt idx="11">
                  <c:v>1181158</c:v>
                </c:pt>
                <c:pt idx="12">
                  <c:v>913500</c:v>
                </c:pt>
                <c:pt idx="13">
                  <c:v>2792138</c:v>
                </c:pt>
                <c:pt idx="14">
                  <c:v>2713972</c:v>
                </c:pt>
                <c:pt idx="15">
                  <c:v>1802896</c:v>
                </c:pt>
                <c:pt idx="16">
                  <c:v>3004830</c:v>
                </c:pt>
                <c:pt idx="17">
                  <c:v>1228485</c:v>
                </c:pt>
                <c:pt idx="18">
                  <c:v>1295351</c:v>
                </c:pt>
                <c:pt idx="19">
                  <c:v>1415622</c:v>
                </c:pt>
                <c:pt idx="20">
                  <c:v>2592650</c:v>
                </c:pt>
                <c:pt idx="21">
                  <c:v>679690</c:v>
                </c:pt>
                <c:pt idx="22">
                  <c:v>530020</c:v>
                </c:pt>
                <c:pt idx="23">
                  <c:v>51900</c:v>
                </c:pt>
                <c:pt idx="24">
                  <c:v>792500</c:v>
                </c:pt>
                <c:pt idx="25">
                  <c:v>678285</c:v>
                </c:pt>
                <c:pt idx="26">
                  <c:v>859064</c:v>
                </c:pt>
                <c:pt idx="27">
                  <c:v>766080</c:v>
                </c:pt>
                <c:pt idx="28">
                  <c:v>931591</c:v>
                </c:pt>
                <c:pt idx="29">
                  <c:v>521932</c:v>
                </c:pt>
                <c:pt idx="30">
                  <c:v>785579</c:v>
                </c:pt>
                <c:pt idx="31">
                  <c:v>1305953</c:v>
                </c:pt>
                <c:pt idx="32">
                  <c:v>2461078</c:v>
                </c:pt>
                <c:pt idx="33">
                  <c:v>8272570</c:v>
                </c:pt>
                <c:pt idx="34">
                  <c:v>13461640</c:v>
                </c:pt>
                <c:pt idx="35">
                  <c:v>14023547</c:v>
                </c:pt>
                <c:pt idx="36">
                  <c:v>5500857</c:v>
                </c:pt>
                <c:pt idx="37">
                  <c:v>3850571</c:v>
                </c:pt>
                <c:pt idx="38">
                  <c:v>1203674</c:v>
                </c:pt>
                <c:pt idx="39">
                  <c:v>7956314</c:v>
                </c:pt>
                <c:pt idx="40">
                  <c:v>1623687</c:v>
                </c:pt>
                <c:pt idx="41">
                  <c:v>1560104</c:v>
                </c:pt>
                <c:pt idx="42">
                  <c:v>2246260</c:v>
                </c:pt>
                <c:pt idx="43">
                  <c:v>365516</c:v>
                </c:pt>
                <c:pt idx="44">
                  <c:v>72010</c:v>
                </c:pt>
                <c:pt idx="45">
                  <c:v>4774091</c:v>
                </c:pt>
                <c:pt idx="46">
                  <c:v>0</c:v>
                </c:pt>
                <c:pt idx="47">
                  <c:v>229660</c:v>
                </c:pt>
                <c:pt idx="48">
                  <c:v>1401179</c:v>
                </c:pt>
                <c:pt idx="49">
                  <c:v>1311376</c:v>
                </c:pt>
                <c:pt idx="50">
                  <c:v>251860</c:v>
                </c:pt>
                <c:pt idx="51">
                  <c:v>510649</c:v>
                </c:pt>
                <c:pt idx="52">
                  <c:v>330194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2-4A40-8838-AB280D9AC24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Koruza!$B$18:$B$70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Koruza!$D$18:$D$70</c:f>
              <c:numCache>
                <c:formatCode>0.00</c:formatCode>
                <c:ptCount val="53"/>
                <c:pt idx="0">
                  <c:v>337.91</c:v>
                </c:pt>
                <c:pt idx="1">
                  <c:v>306.51</c:v>
                </c:pt>
                <c:pt idx="2">
                  <c:v>332.98</c:v>
                </c:pt>
                <c:pt idx="3">
                  <c:v>302.64</c:v>
                </c:pt>
                <c:pt idx="4">
                  <c:v>328.2</c:v>
                </c:pt>
                <c:pt idx="5">
                  <c:v>324.39</c:v>
                </c:pt>
                <c:pt idx="6">
                  <c:v>328.66</c:v>
                </c:pt>
                <c:pt idx="7">
                  <c:v>317.95999999999998</c:v>
                </c:pt>
                <c:pt idx="8">
                  <c:v>329.11</c:v>
                </c:pt>
                <c:pt idx="9">
                  <c:v>309.87</c:v>
                </c:pt>
                <c:pt idx="10">
                  <c:v>300.10000000000002</c:v>
                </c:pt>
                <c:pt idx="11">
                  <c:v>288.68</c:v>
                </c:pt>
                <c:pt idx="12">
                  <c:v>258.66000000000003</c:v>
                </c:pt>
                <c:pt idx="13">
                  <c:v>265.05</c:v>
                </c:pt>
                <c:pt idx="14">
                  <c:v>254.33</c:v>
                </c:pt>
                <c:pt idx="15">
                  <c:v>264.8</c:v>
                </c:pt>
                <c:pt idx="16">
                  <c:v>231.14</c:v>
                </c:pt>
                <c:pt idx="17">
                  <c:v>245.18</c:v>
                </c:pt>
                <c:pt idx="18">
                  <c:v>238.4</c:v>
                </c:pt>
                <c:pt idx="19">
                  <c:v>230.67</c:v>
                </c:pt>
                <c:pt idx="20">
                  <c:v>230.03</c:v>
                </c:pt>
                <c:pt idx="21">
                  <c:v>221.1</c:v>
                </c:pt>
                <c:pt idx="22">
                  <c:v>221.46</c:v>
                </c:pt>
                <c:pt idx="23">
                  <c:v>204</c:v>
                </c:pt>
                <c:pt idx="24">
                  <c:v>207.4</c:v>
                </c:pt>
                <c:pt idx="25">
                  <c:v>220.38</c:v>
                </c:pt>
                <c:pt idx="26">
                  <c:v>227.22</c:v>
                </c:pt>
                <c:pt idx="27" formatCode="General">
                  <c:v>221.67</c:v>
                </c:pt>
                <c:pt idx="28" formatCode="General">
                  <c:v>222.34</c:v>
                </c:pt>
                <c:pt idx="29">
                  <c:v>216.34</c:v>
                </c:pt>
                <c:pt idx="30">
                  <c:v>211.85</c:v>
                </c:pt>
                <c:pt idx="31" formatCode="General">
                  <c:v>203.36</c:v>
                </c:pt>
                <c:pt idx="32" formatCode="General">
                  <c:v>177.23</c:v>
                </c:pt>
                <c:pt idx="33" formatCode="General">
                  <c:v>143.57</c:v>
                </c:pt>
                <c:pt idx="34" formatCode="General">
                  <c:v>146.32</c:v>
                </c:pt>
                <c:pt idx="35" formatCode="General">
                  <c:v>155.91999999999999</c:v>
                </c:pt>
                <c:pt idx="36" formatCode="General">
                  <c:v>155.46</c:v>
                </c:pt>
                <c:pt idx="37" formatCode="General">
                  <c:v>158.62</c:v>
                </c:pt>
                <c:pt idx="38">
                  <c:v>165.02</c:v>
                </c:pt>
                <c:pt idx="39">
                  <c:v>157.4</c:v>
                </c:pt>
                <c:pt idx="40">
                  <c:v>174.93</c:v>
                </c:pt>
                <c:pt idx="41">
                  <c:v>171.7</c:v>
                </c:pt>
                <c:pt idx="42">
                  <c:v>178.51</c:v>
                </c:pt>
                <c:pt idx="43">
                  <c:v>175.13</c:v>
                </c:pt>
                <c:pt idx="44">
                  <c:v>160</c:v>
                </c:pt>
                <c:pt idx="45">
                  <c:v>155.06</c:v>
                </c:pt>
                <c:pt idx="47">
                  <c:v>176.82</c:v>
                </c:pt>
                <c:pt idx="48">
                  <c:v>180.1</c:v>
                </c:pt>
                <c:pt idx="49">
                  <c:v>186.96</c:v>
                </c:pt>
                <c:pt idx="50">
                  <c:v>177.09</c:v>
                </c:pt>
                <c:pt idx="51">
                  <c:v>181.09</c:v>
                </c:pt>
                <c:pt idx="52">
                  <c:v>178.29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520724350059639"/>
              <c:y val="0.928090868340705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15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345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47611317598499"/>
          <c:y val="0.96429577881712158"/>
          <c:w val="0.21561915697055778"/>
          <c:h val="3.42840227678307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604050028442251E-2"/>
          <c:y val="2.5959549967079616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 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SLO-EU'!$G$29:$BG$29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'Koruza SLO-EU'!$G$30:$BG$30</c:f>
              <c:numCache>
                <c:formatCode>0.00;[Red]0.00</c:formatCode>
                <c:ptCount val="53"/>
                <c:pt idx="0">
                  <c:v>322.29000000000002</c:v>
                </c:pt>
                <c:pt idx="1">
                  <c:v>337.91</c:v>
                </c:pt>
                <c:pt idx="2">
                  <c:v>330</c:v>
                </c:pt>
                <c:pt idx="3">
                  <c:v>332.98</c:v>
                </c:pt>
                <c:pt idx="4">
                  <c:v>359.06</c:v>
                </c:pt>
                <c:pt idx="5">
                  <c:v>328.2</c:v>
                </c:pt>
                <c:pt idx="6">
                  <c:v>325</c:v>
                </c:pt>
                <c:pt idx="7">
                  <c:v>328.66</c:v>
                </c:pt>
                <c:pt idx="8">
                  <c:v>317.95999999999998</c:v>
                </c:pt>
                <c:pt idx="9">
                  <c:v>341.43</c:v>
                </c:pt>
                <c:pt idx="10">
                  <c:v>320</c:v>
                </c:pt>
                <c:pt idx="11">
                  <c:v>300.10000000000002</c:v>
                </c:pt>
                <c:pt idx="12">
                  <c:v>288.68</c:v>
                </c:pt>
                <c:pt idx="13">
                  <c:v>277.125</c:v>
                </c:pt>
                <c:pt idx="14">
                  <c:v>300</c:v>
                </c:pt>
                <c:pt idx="15">
                  <c:v>290</c:v>
                </c:pt>
                <c:pt idx="16">
                  <c:v>270.01750000000004</c:v>
                </c:pt>
                <c:pt idx="17">
                  <c:v>280</c:v>
                </c:pt>
                <c:pt idx="18">
                  <c:v>280</c:v>
                </c:pt>
                <c:pt idx="19">
                  <c:v>270</c:v>
                </c:pt>
                <c:pt idx="20">
                  <c:v>270</c:v>
                </c:pt>
                <c:pt idx="21">
                  <c:v>270</c:v>
                </c:pt>
                <c:pt idx="22">
                  <c:v>270</c:v>
                </c:pt>
                <c:pt idx="23">
                  <c:v>282.5</c:v>
                </c:pt>
                <c:pt idx="24">
                  <c:v>270</c:v>
                </c:pt>
                <c:pt idx="25">
                  <c:v>285</c:v>
                </c:pt>
                <c:pt idx="26">
                  <c:v>270.38249999999999</c:v>
                </c:pt>
                <c:pt idx="27">
                  <c:v>300</c:v>
                </c:pt>
                <c:pt idx="28">
                  <c:v>270</c:v>
                </c:pt>
                <c:pt idx="29">
                  <c:v>270</c:v>
                </c:pt>
                <c:pt idx="30">
                  <c:v>270</c:v>
                </c:pt>
                <c:pt idx="31">
                  <c:v>265</c:v>
                </c:pt>
                <c:pt idx="32">
                  <c:v>265</c:v>
                </c:pt>
                <c:pt idx="33">
                  <c:v>253.4325</c:v>
                </c:pt>
                <c:pt idx="34">
                  <c:v>256.60750000000002</c:v>
                </c:pt>
                <c:pt idx="35">
                  <c:v>253.00749999999999</c:v>
                </c:pt>
                <c:pt idx="36">
                  <c:v>249.23250000000002</c:v>
                </c:pt>
                <c:pt idx="37">
                  <c:v>250</c:v>
                </c:pt>
                <c:pt idx="38">
                  <c:v>245.08250000000001</c:v>
                </c:pt>
                <c:pt idx="39">
                  <c:v>250</c:v>
                </c:pt>
                <c:pt idx="40">
                  <c:v>240.1925</c:v>
                </c:pt>
                <c:pt idx="41">
                  <c:v>250</c:v>
                </c:pt>
                <c:pt idx="42">
                  <c:v>237.08250000000001</c:v>
                </c:pt>
                <c:pt idx="43">
                  <c:v>250</c:v>
                </c:pt>
                <c:pt idx="44">
                  <c:v>267.14</c:v>
                </c:pt>
                <c:pt idx="45">
                  <c:v>240</c:v>
                </c:pt>
                <c:pt idx="46">
                  <c:v>237.32499999999999</c:v>
                </c:pt>
                <c:pt idx="47">
                  <c:v>237.32499999999999</c:v>
                </c:pt>
                <c:pt idx="48">
                  <c:v>238.75</c:v>
                </c:pt>
                <c:pt idx="49">
                  <c:v>229.66666666666666</c:v>
                </c:pt>
                <c:pt idx="50">
                  <c:v>279.64</c:v>
                </c:pt>
                <c:pt idx="51">
                  <c:v>235</c:v>
                </c:pt>
                <c:pt idx="52">
                  <c:v>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 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SLO-EU'!$G$29:$BG$29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'Koruza SLO-EU'!$G$31:$BG$31</c:f>
              <c:numCache>
                <c:formatCode>0.00;[Red]0.00</c:formatCode>
                <c:ptCount val="53"/>
                <c:pt idx="0">
                  <c:v>264.34000000000003</c:v>
                </c:pt>
                <c:pt idx="1">
                  <c:v>245</c:v>
                </c:pt>
                <c:pt idx="2">
                  <c:v>247.90333333333331</c:v>
                </c:pt>
                <c:pt idx="3">
                  <c:v>218.83</c:v>
                </c:pt>
                <c:pt idx="4">
                  <c:v>257.69749999999999</c:v>
                </c:pt>
                <c:pt idx="5">
                  <c:v>241.065</c:v>
                </c:pt>
                <c:pt idx="6">
                  <c:v>235.16</c:v>
                </c:pt>
                <c:pt idx="7">
                  <c:v>233.66199999999998</c:v>
                </c:pt>
                <c:pt idx="8">
                  <c:v>225</c:v>
                </c:pt>
                <c:pt idx="9">
                  <c:v>228.55</c:v>
                </c:pt>
                <c:pt idx="10">
                  <c:v>227.33</c:v>
                </c:pt>
                <c:pt idx="11">
                  <c:v>221.19333333333336</c:v>
                </c:pt>
                <c:pt idx="12">
                  <c:v>220.3</c:v>
                </c:pt>
                <c:pt idx="13">
                  <c:v>209.5</c:v>
                </c:pt>
                <c:pt idx="14">
                  <c:v>209.14000000000001</c:v>
                </c:pt>
                <c:pt idx="15">
                  <c:v>202.94333333333336</c:v>
                </c:pt>
                <c:pt idx="16">
                  <c:v>200</c:v>
                </c:pt>
                <c:pt idx="17">
                  <c:v>186.34</c:v>
                </c:pt>
                <c:pt idx="18">
                  <c:v>177</c:v>
                </c:pt>
                <c:pt idx="19">
                  <c:v>182.74666666666667</c:v>
                </c:pt>
                <c:pt idx="20">
                  <c:v>185.59</c:v>
                </c:pt>
                <c:pt idx="21">
                  <c:v>187.16666666666666</c:v>
                </c:pt>
                <c:pt idx="22">
                  <c:v>195</c:v>
                </c:pt>
                <c:pt idx="23">
                  <c:v>198.48666666666668</c:v>
                </c:pt>
                <c:pt idx="24">
                  <c:v>185.58499999999998</c:v>
                </c:pt>
                <c:pt idx="25">
                  <c:v>199.0025</c:v>
                </c:pt>
                <c:pt idx="26">
                  <c:v>185.35666666666665</c:v>
                </c:pt>
                <c:pt idx="27">
                  <c:v>185.63333333333333</c:v>
                </c:pt>
                <c:pt idx="28">
                  <c:v>187.58</c:v>
                </c:pt>
                <c:pt idx="29">
                  <c:v>165.13</c:v>
                </c:pt>
                <c:pt idx="30">
                  <c:v>169.42250000000001</c:v>
                </c:pt>
                <c:pt idx="31">
                  <c:v>164.05666666666664</c:v>
                </c:pt>
                <c:pt idx="32">
                  <c:v>155.20000000000002</c:v>
                </c:pt>
                <c:pt idx="33">
                  <c:v>150.01</c:v>
                </c:pt>
                <c:pt idx="34">
                  <c:v>143.57</c:v>
                </c:pt>
                <c:pt idx="35">
                  <c:v>142.92750000000001</c:v>
                </c:pt>
                <c:pt idx="36">
                  <c:v>140.61000000000001</c:v>
                </c:pt>
                <c:pt idx="37">
                  <c:v>140.4725</c:v>
                </c:pt>
                <c:pt idx="38">
                  <c:v>144.03</c:v>
                </c:pt>
                <c:pt idx="39">
                  <c:v>146.64500000000001</c:v>
                </c:pt>
                <c:pt idx="40">
                  <c:v>149.78500000000003</c:v>
                </c:pt>
                <c:pt idx="41">
                  <c:v>144.535</c:v>
                </c:pt>
                <c:pt idx="42">
                  <c:v>149.10999999999999</c:v>
                </c:pt>
                <c:pt idx="43">
                  <c:v>146.89249999999998</c:v>
                </c:pt>
                <c:pt idx="44">
                  <c:v>149.435</c:v>
                </c:pt>
                <c:pt idx="45">
                  <c:v>151.12</c:v>
                </c:pt>
                <c:pt idx="46">
                  <c:v>145.58000000000001</c:v>
                </c:pt>
                <c:pt idx="47">
                  <c:v>145.58000000000001</c:v>
                </c:pt>
                <c:pt idx="48">
                  <c:v>111</c:v>
                </c:pt>
                <c:pt idx="49">
                  <c:v>145.57</c:v>
                </c:pt>
                <c:pt idx="50">
                  <c:v>156.67666666666665</c:v>
                </c:pt>
                <c:pt idx="51">
                  <c:v>151.505</c:v>
                </c:pt>
                <c:pt idx="52">
                  <c:v>137.43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 SLO-EU'!$A$32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SLO-EU'!$G$29:$BG$29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'Koruza SLO-EU'!$G$32:$BG$32</c:f>
              <c:numCache>
                <c:formatCode>0.00;[Red]0.00</c:formatCode>
                <c:ptCount val="53"/>
                <c:pt idx="0">
                  <c:v>322.29000000000002</c:v>
                </c:pt>
                <c:pt idx="1">
                  <c:v>337.91</c:v>
                </c:pt>
                <c:pt idx="2">
                  <c:v>306.51</c:v>
                </c:pt>
                <c:pt idx="3">
                  <c:v>332.98</c:v>
                </c:pt>
                <c:pt idx="4">
                  <c:v>302.64</c:v>
                </c:pt>
                <c:pt idx="5">
                  <c:v>328.2</c:v>
                </c:pt>
                <c:pt idx="6">
                  <c:v>324.39</c:v>
                </c:pt>
                <c:pt idx="7">
                  <c:v>328.66</c:v>
                </c:pt>
                <c:pt idx="8">
                  <c:v>317.95999999999998</c:v>
                </c:pt>
                <c:pt idx="9">
                  <c:v>329.11</c:v>
                </c:pt>
                <c:pt idx="10">
                  <c:v>309.87</c:v>
                </c:pt>
                <c:pt idx="11">
                  <c:v>300.10000000000002</c:v>
                </c:pt>
                <c:pt idx="12">
                  <c:v>288.68</c:v>
                </c:pt>
                <c:pt idx="13">
                  <c:v>258.66000000000003</c:v>
                </c:pt>
                <c:pt idx="14">
                  <c:v>265.05</c:v>
                </c:pt>
                <c:pt idx="15">
                  <c:v>254.33</c:v>
                </c:pt>
                <c:pt idx="16">
                  <c:v>264.8</c:v>
                </c:pt>
                <c:pt idx="17">
                  <c:v>231.14</c:v>
                </c:pt>
                <c:pt idx="18">
                  <c:v>245.18</c:v>
                </c:pt>
                <c:pt idx="19">
                  <c:v>238.4</c:v>
                </c:pt>
                <c:pt idx="20">
                  <c:v>230.67</c:v>
                </c:pt>
                <c:pt idx="21">
                  <c:v>230.03</c:v>
                </c:pt>
                <c:pt idx="22">
                  <c:v>221.1</c:v>
                </c:pt>
                <c:pt idx="23">
                  <c:v>221.46</c:v>
                </c:pt>
                <c:pt idx="24">
                  <c:v>204</c:v>
                </c:pt>
                <c:pt idx="25">
                  <c:v>207.4</c:v>
                </c:pt>
                <c:pt idx="26">
                  <c:v>220.38</c:v>
                </c:pt>
                <c:pt idx="27">
                  <c:v>227.22</c:v>
                </c:pt>
                <c:pt idx="28">
                  <c:v>221.67</c:v>
                </c:pt>
                <c:pt idx="29">
                  <c:v>222.34</c:v>
                </c:pt>
                <c:pt idx="30">
                  <c:v>216.34</c:v>
                </c:pt>
                <c:pt idx="31">
                  <c:v>211.85</c:v>
                </c:pt>
                <c:pt idx="32">
                  <c:v>203.36</c:v>
                </c:pt>
                <c:pt idx="33">
                  <c:v>177.23</c:v>
                </c:pt>
                <c:pt idx="34">
                  <c:v>143.57</c:v>
                </c:pt>
                <c:pt idx="35">
                  <c:v>146.32</c:v>
                </c:pt>
                <c:pt idx="36">
                  <c:v>155.91999999999999</c:v>
                </c:pt>
                <c:pt idx="37">
                  <c:v>155.46</c:v>
                </c:pt>
                <c:pt idx="38">
                  <c:v>158.62</c:v>
                </c:pt>
                <c:pt idx="39">
                  <c:v>165.02</c:v>
                </c:pt>
                <c:pt idx="40">
                  <c:v>157.4</c:v>
                </c:pt>
                <c:pt idx="41">
                  <c:v>174.93</c:v>
                </c:pt>
                <c:pt idx="42">
                  <c:v>171.7</c:v>
                </c:pt>
                <c:pt idx="43">
                  <c:v>178.51</c:v>
                </c:pt>
                <c:pt idx="44">
                  <c:v>175.13</c:v>
                </c:pt>
                <c:pt idx="45">
                  <c:v>160</c:v>
                </c:pt>
                <c:pt idx="46">
                  <c:v>155.06</c:v>
                </c:pt>
                <c:pt idx="48">
                  <c:v>176.82</c:v>
                </c:pt>
                <c:pt idx="49">
                  <c:v>180.1</c:v>
                </c:pt>
                <c:pt idx="50">
                  <c:v>186.96</c:v>
                </c:pt>
                <c:pt idx="51">
                  <c:v>177.09</c:v>
                </c:pt>
                <c:pt idx="52">
                  <c:v>181.09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 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SLO-EU'!$G$29:$BG$29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'Koruza SLO-EU'!$G$33:$BG$33</c:f>
              <c:numCache>
                <c:formatCode>0.00;[Red]0.00</c:formatCode>
                <c:ptCount val="53"/>
                <c:pt idx="0">
                  <c:v>291.44684523809525</c:v>
                </c:pt>
                <c:pt idx="1">
                  <c:v>289.35486666666668</c:v>
                </c:pt>
                <c:pt idx="2">
                  <c:v>293.77946428571425</c:v>
                </c:pt>
                <c:pt idx="3">
                  <c:v>286.76510416666667</c:v>
                </c:pt>
                <c:pt idx="4">
                  <c:v>291.77866666666671</c:v>
                </c:pt>
                <c:pt idx="5">
                  <c:v>282.1979365079365</c:v>
                </c:pt>
                <c:pt idx="6">
                  <c:v>275.66677380952382</c:v>
                </c:pt>
                <c:pt idx="7">
                  <c:v>270.16994017094015</c:v>
                </c:pt>
                <c:pt idx="8">
                  <c:v>260.97864682539682</c:v>
                </c:pt>
                <c:pt idx="9">
                  <c:v>269.13355158730155</c:v>
                </c:pt>
                <c:pt idx="10">
                  <c:v>262.80138888888888</c:v>
                </c:pt>
                <c:pt idx="11">
                  <c:v>253.14741269841267</c:v>
                </c:pt>
                <c:pt idx="12">
                  <c:v>251.23370578231291</c:v>
                </c:pt>
                <c:pt idx="13">
                  <c:v>246.78779914529912</c:v>
                </c:pt>
                <c:pt idx="14">
                  <c:v>240.85673076923078</c:v>
                </c:pt>
                <c:pt idx="15">
                  <c:v>240.40966269841269</c:v>
                </c:pt>
                <c:pt idx="16">
                  <c:v>235.21525</c:v>
                </c:pt>
                <c:pt idx="17">
                  <c:v>228.66684183673468</c:v>
                </c:pt>
                <c:pt idx="18">
                  <c:v>231.13386904761904</c:v>
                </c:pt>
                <c:pt idx="19">
                  <c:v>231.09212301587303</c:v>
                </c:pt>
                <c:pt idx="20">
                  <c:v>232.02925000000002</c:v>
                </c:pt>
                <c:pt idx="21">
                  <c:v>233.28517857142859</c:v>
                </c:pt>
                <c:pt idx="22">
                  <c:v>226.75221428571427</c:v>
                </c:pt>
                <c:pt idx="23">
                  <c:v>232.22804761904763</c:v>
                </c:pt>
                <c:pt idx="24">
                  <c:v>229.39692307692309</c:v>
                </c:pt>
                <c:pt idx="25">
                  <c:v>239.42764957264959</c:v>
                </c:pt>
                <c:pt idx="26">
                  <c:v>227.31416666666667</c:v>
                </c:pt>
                <c:pt idx="27">
                  <c:v>233.99858974358975</c:v>
                </c:pt>
                <c:pt idx="28">
                  <c:v>226.86493055555556</c:v>
                </c:pt>
                <c:pt idx="29">
                  <c:v>224.73576923076922</c:v>
                </c:pt>
                <c:pt idx="30">
                  <c:v>224.01493589743592</c:v>
                </c:pt>
                <c:pt idx="31">
                  <c:v>222.89846153846153</c:v>
                </c:pt>
                <c:pt idx="32">
                  <c:v>215.04500000000004</c:v>
                </c:pt>
                <c:pt idx="33">
                  <c:v>205.76215384615384</c:v>
                </c:pt>
                <c:pt idx="34">
                  <c:v>200.40638888888893</c:v>
                </c:pt>
                <c:pt idx="35">
                  <c:v>199.72571428571428</c:v>
                </c:pt>
                <c:pt idx="36">
                  <c:v>199.59378205128206</c:v>
                </c:pt>
                <c:pt idx="37">
                  <c:v>195.16355555555555</c:v>
                </c:pt>
                <c:pt idx="38">
                  <c:v>195.7446153846154</c:v>
                </c:pt>
                <c:pt idx="39">
                  <c:v>198.11988095238095</c:v>
                </c:pt>
                <c:pt idx="40">
                  <c:v>193.38257936507938</c:v>
                </c:pt>
                <c:pt idx="41">
                  <c:v>196.92444444444445</c:v>
                </c:pt>
                <c:pt idx="42">
                  <c:v>196.08089285714283</c:v>
                </c:pt>
                <c:pt idx="43">
                  <c:v>198.22711111111113</c:v>
                </c:pt>
                <c:pt idx="44">
                  <c:v>198.35666666666668</c:v>
                </c:pt>
                <c:pt idx="45">
                  <c:v>198.11652564102562</c:v>
                </c:pt>
                <c:pt idx="46">
                  <c:v>193.27638888888887</c:v>
                </c:pt>
                <c:pt idx="47">
                  <c:v>195.09976190476189</c:v>
                </c:pt>
                <c:pt idx="48">
                  <c:v>195.85608585858589</c:v>
                </c:pt>
                <c:pt idx="49">
                  <c:v>193.51695238095235</c:v>
                </c:pt>
                <c:pt idx="50">
                  <c:v>201.47625925925925</c:v>
                </c:pt>
                <c:pt idx="51">
                  <c:v>190.54538148148148</c:v>
                </c:pt>
                <c:pt idx="52">
                  <c:v>188.56792857142855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101883392647403"/>
              <c:y val="0.9017575135861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374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8412176824348"/>
          <c:y val="0.95120235176575607"/>
          <c:w val="0.38888993791843168"/>
          <c:h val="4.8757914680815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200"/>
              <a:t>Poreklo</a:t>
            </a:r>
            <a:r>
              <a:rPr lang="sl-SI" sz="1200" baseline="0"/>
              <a:t> k</a:t>
            </a:r>
            <a:r>
              <a:rPr lang="sl-SI" sz="1200"/>
              <a:t>oruze </a:t>
            </a:r>
            <a:r>
              <a:rPr lang="en-US" sz="1200" b="0" i="0" u="none" strike="noStrike" baseline="0">
                <a:effectLst/>
              </a:rPr>
              <a:t>po tednih v letu 202</a:t>
            </a:r>
            <a:r>
              <a:rPr lang="sl-SI" sz="1200" b="0" i="0" u="none" strike="noStrike" baseline="0">
                <a:effectLst/>
              </a:rPr>
              <a:t>3,24, poročano v kilogramih</a:t>
            </a:r>
            <a:endParaRPr lang="sl-SI" sz="1200"/>
          </a:p>
        </c:rich>
      </c:tx>
      <c:layout>
        <c:manualLayout>
          <c:xMode val="edge"/>
          <c:yMode val="edge"/>
          <c:x val="0.298494309194640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938857866115491E-2"/>
          <c:y val="3.9800030736686046E-2"/>
          <c:w val="0.92052948711267324"/>
          <c:h val="0.8711745934169250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'Poreklo žit'!$F$14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žit'!$E$20:$E$72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'Poreklo žit'!$F$20:$F$72</c:f>
              <c:numCache>
                <c:formatCode>#,##0</c:formatCode>
                <c:ptCount val="53"/>
                <c:pt idx="0">
                  <c:v>23223</c:v>
                </c:pt>
                <c:pt idx="1">
                  <c:v>680341</c:v>
                </c:pt>
                <c:pt idx="2">
                  <c:v>48889</c:v>
                </c:pt>
                <c:pt idx="3">
                  <c:v>695809</c:v>
                </c:pt>
                <c:pt idx="4">
                  <c:v>107190</c:v>
                </c:pt>
                <c:pt idx="5">
                  <c:v>159064</c:v>
                </c:pt>
                <c:pt idx="6">
                  <c:v>25769</c:v>
                </c:pt>
                <c:pt idx="7">
                  <c:v>200531</c:v>
                </c:pt>
                <c:pt idx="8">
                  <c:v>17863</c:v>
                </c:pt>
                <c:pt idx="9">
                  <c:v>5132</c:v>
                </c:pt>
                <c:pt idx="10">
                  <c:v>31120</c:v>
                </c:pt>
                <c:pt idx="11">
                  <c:v>78738</c:v>
                </c:pt>
                <c:pt idx="13">
                  <c:v>140698</c:v>
                </c:pt>
                <c:pt idx="14">
                  <c:v>605872</c:v>
                </c:pt>
                <c:pt idx="15">
                  <c:v>7816</c:v>
                </c:pt>
                <c:pt idx="16">
                  <c:v>612990</c:v>
                </c:pt>
                <c:pt idx="17">
                  <c:v>31345</c:v>
                </c:pt>
                <c:pt idx="18">
                  <c:v>5411</c:v>
                </c:pt>
                <c:pt idx="19">
                  <c:v>1415622</c:v>
                </c:pt>
                <c:pt idx="20">
                  <c:v>1800150</c:v>
                </c:pt>
                <c:pt idx="21">
                  <c:v>35230</c:v>
                </c:pt>
                <c:pt idx="22">
                  <c:v>720</c:v>
                </c:pt>
                <c:pt idx="25">
                  <c:v>26205</c:v>
                </c:pt>
                <c:pt idx="26">
                  <c:v>13294</c:v>
                </c:pt>
                <c:pt idx="27">
                  <c:v>8900</c:v>
                </c:pt>
                <c:pt idx="28">
                  <c:v>26911</c:v>
                </c:pt>
                <c:pt idx="29">
                  <c:v>180872</c:v>
                </c:pt>
                <c:pt idx="30">
                  <c:v>8719</c:v>
                </c:pt>
                <c:pt idx="31">
                  <c:v>3903</c:v>
                </c:pt>
                <c:pt idx="32">
                  <c:v>1644938</c:v>
                </c:pt>
                <c:pt idx="33">
                  <c:v>7383035</c:v>
                </c:pt>
                <c:pt idx="34">
                  <c:v>10640060</c:v>
                </c:pt>
                <c:pt idx="35">
                  <c:v>10915653</c:v>
                </c:pt>
                <c:pt idx="36">
                  <c:v>2362257</c:v>
                </c:pt>
                <c:pt idx="37">
                  <c:v>2034571</c:v>
                </c:pt>
                <c:pt idx="38">
                  <c:v>274034</c:v>
                </c:pt>
                <c:pt idx="39">
                  <c:v>6032654</c:v>
                </c:pt>
                <c:pt idx="40">
                  <c:v>116207</c:v>
                </c:pt>
                <c:pt idx="41">
                  <c:v>283644</c:v>
                </c:pt>
                <c:pt idx="42">
                  <c:v>74180</c:v>
                </c:pt>
                <c:pt idx="43">
                  <c:v>22056</c:v>
                </c:pt>
                <c:pt idx="44">
                  <c:v>72010</c:v>
                </c:pt>
                <c:pt idx="45">
                  <c:v>4774091</c:v>
                </c:pt>
                <c:pt idx="47">
                  <c:v>15000</c:v>
                </c:pt>
                <c:pt idx="48">
                  <c:v>103079</c:v>
                </c:pt>
                <c:pt idx="49">
                  <c:v>1068176</c:v>
                </c:pt>
                <c:pt idx="50">
                  <c:v>10000</c:v>
                </c:pt>
                <c:pt idx="51">
                  <c:v>510649</c:v>
                </c:pt>
                <c:pt idx="52">
                  <c:v>5514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8-4898-A329-770C62B14445}"/>
            </c:ext>
          </c:extLst>
        </c:ser>
        <c:ser>
          <c:idx val="2"/>
          <c:order val="2"/>
          <c:tx>
            <c:strRef>
              <c:f>'Poreklo žit'!$G$14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žit'!$E$20:$E$72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'Poreklo žit'!$G$20:$G$72</c:f>
              <c:numCache>
                <c:formatCode>#,##0</c:formatCode>
                <c:ptCount val="53"/>
                <c:pt idx="0">
                  <c:v>1011060</c:v>
                </c:pt>
                <c:pt idx="1">
                  <c:v>1460830</c:v>
                </c:pt>
                <c:pt idx="2">
                  <c:v>960880</c:v>
                </c:pt>
                <c:pt idx="3">
                  <c:v>1206000</c:v>
                </c:pt>
                <c:pt idx="4">
                  <c:v>1790220</c:v>
                </c:pt>
                <c:pt idx="5">
                  <c:v>1475020</c:v>
                </c:pt>
                <c:pt idx="6">
                  <c:v>1626160</c:v>
                </c:pt>
                <c:pt idx="7">
                  <c:v>1822210</c:v>
                </c:pt>
                <c:pt idx="8">
                  <c:v>1281320</c:v>
                </c:pt>
                <c:pt idx="9">
                  <c:v>1105650</c:v>
                </c:pt>
                <c:pt idx="10">
                  <c:v>1600820</c:v>
                </c:pt>
                <c:pt idx="11">
                  <c:v>1102420</c:v>
                </c:pt>
                <c:pt idx="12">
                  <c:v>601600</c:v>
                </c:pt>
                <c:pt idx="13">
                  <c:v>1852180</c:v>
                </c:pt>
                <c:pt idx="14">
                  <c:v>2108100</c:v>
                </c:pt>
                <c:pt idx="15">
                  <c:v>1795080</c:v>
                </c:pt>
                <c:pt idx="16">
                  <c:v>1280660</c:v>
                </c:pt>
                <c:pt idx="17">
                  <c:v>1197140</c:v>
                </c:pt>
                <c:pt idx="18">
                  <c:v>1289940</c:v>
                </c:pt>
                <c:pt idx="20">
                  <c:v>792500</c:v>
                </c:pt>
                <c:pt idx="21">
                  <c:v>644460</c:v>
                </c:pt>
                <c:pt idx="22">
                  <c:v>529300</c:v>
                </c:pt>
                <c:pt idx="23">
                  <c:v>51900</c:v>
                </c:pt>
                <c:pt idx="24">
                  <c:v>792500</c:v>
                </c:pt>
                <c:pt idx="25">
                  <c:v>652080</c:v>
                </c:pt>
                <c:pt idx="26">
                  <c:v>845770</c:v>
                </c:pt>
                <c:pt idx="27">
                  <c:v>757180</c:v>
                </c:pt>
                <c:pt idx="28">
                  <c:v>904680</c:v>
                </c:pt>
                <c:pt idx="29">
                  <c:v>341060</c:v>
                </c:pt>
                <c:pt idx="30">
                  <c:v>776860</c:v>
                </c:pt>
                <c:pt idx="31">
                  <c:v>1302050</c:v>
                </c:pt>
                <c:pt idx="32">
                  <c:v>816140</c:v>
                </c:pt>
                <c:pt idx="33">
                  <c:v>889535</c:v>
                </c:pt>
                <c:pt idx="34">
                  <c:v>2821580</c:v>
                </c:pt>
                <c:pt idx="35">
                  <c:v>3107894</c:v>
                </c:pt>
                <c:pt idx="36">
                  <c:v>3138600</c:v>
                </c:pt>
                <c:pt idx="37">
                  <c:v>1816000</c:v>
                </c:pt>
                <c:pt idx="38">
                  <c:v>929640</c:v>
                </c:pt>
                <c:pt idx="39">
                  <c:v>1923660</c:v>
                </c:pt>
                <c:pt idx="40">
                  <c:v>1507480</c:v>
                </c:pt>
                <c:pt idx="41">
                  <c:v>1276460</c:v>
                </c:pt>
                <c:pt idx="42">
                  <c:v>2172080</c:v>
                </c:pt>
                <c:pt idx="43">
                  <c:v>343460</c:v>
                </c:pt>
                <c:pt idx="47">
                  <c:v>214660</c:v>
                </c:pt>
                <c:pt idx="48">
                  <c:v>1298100</c:v>
                </c:pt>
                <c:pt idx="49">
                  <c:v>243200</c:v>
                </c:pt>
                <c:pt idx="50">
                  <c:v>241860</c:v>
                </c:pt>
                <c:pt idx="52">
                  <c:v>324680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8-4898-A329-770C62B14445}"/>
            </c:ext>
          </c:extLst>
        </c:ser>
        <c:ser>
          <c:idx val="3"/>
          <c:order val="3"/>
          <c:tx>
            <c:strRef>
              <c:f>'Poreklo žit'!$H$14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žit'!$E$20:$E$72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'Poreklo žit'!$H$20:$H$72</c:f>
              <c:numCache>
                <c:formatCode>#,##0</c:formatCode>
                <c:ptCount val="53"/>
                <c:pt idx="9">
                  <c:v>1109080</c:v>
                </c:pt>
                <c:pt idx="12">
                  <c:v>311900</c:v>
                </c:pt>
                <c:pt idx="13">
                  <c:v>799260</c:v>
                </c:pt>
                <c:pt idx="16">
                  <c:v>1111180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78-4898-A329-770C62B1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73264"/>
        <c:axId val="824371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žit'!$E$20:$E$72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6</c:v>
                      </c:pt>
                      <c:pt idx="1">
                        <c:v>7</c:v>
                      </c:pt>
                      <c:pt idx="2">
                        <c:v>8</c:v>
                      </c:pt>
                      <c:pt idx="3">
                        <c:v>9</c:v>
                      </c:pt>
                      <c:pt idx="4">
                        <c:v>10</c:v>
                      </c:pt>
                      <c:pt idx="5">
                        <c:v>11</c:v>
                      </c:pt>
                      <c:pt idx="6">
                        <c:v>12</c:v>
                      </c:pt>
                      <c:pt idx="7">
                        <c:v>13</c:v>
                      </c:pt>
                      <c:pt idx="8">
                        <c:v>14</c:v>
                      </c:pt>
                      <c:pt idx="9">
                        <c:v>15</c:v>
                      </c:pt>
                      <c:pt idx="10">
                        <c:v>16</c:v>
                      </c:pt>
                      <c:pt idx="11">
                        <c:v>17</c:v>
                      </c:pt>
                      <c:pt idx="12">
                        <c:v>18</c:v>
                      </c:pt>
                      <c:pt idx="13">
                        <c:v>19</c:v>
                      </c:pt>
                      <c:pt idx="14">
                        <c:v>20</c:v>
                      </c:pt>
                      <c:pt idx="15">
                        <c:v>21</c:v>
                      </c:pt>
                      <c:pt idx="16">
                        <c:v>22</c:v>
                      </c:pt>
                      <c:pt idx="17">
                        <c:v>23</c:v>
                      </c:pt>
                      <c:pt idx="18">
                        <c:v>24</c:v>
                      </c:pt>
                      <c:pt idx="19">
                        <c:v>25</c:v>
                      </c:pt>
                      <c:pt idx="20">
                        <c:v>26</c:v>
                      </c:pt>
                      <c:pt idx="21">
                        <c:v>27</c:v>
                      </c:pt>
                      <c:pt idx="22">
                        <c:v>28</c:v>
                      </c:pt>
                      <c:pt idx="23">
                        <c:v>29</c:v>
                      </c:pt>
                      <c:pt idx="24">
                        <c:v>30</c:v>
                      </c:pt>
                      <c:pt idx="25">
                        <c:v>31</c:v>
                      </c:pt>
                      <c:pt idx="26">
                        <c:v>32</c:v>
                      </c:pt>
                      <c:pt idx="27">
                        <c:v>33</c:v>
                      </c:pt>
                      <c:pt idx="28">
                        <c:v>34</c:v>
                      </c:pt>
                      <c:pt idx="29">
                        <c:v>35</c:v>
                      </c:pt>
                      <c:pt idx="30">
                        <c:v>36</c:v>
                      </c:pt>
                      <c:pt idx="31">
                        <c:v>37</c:v>
                      </c:pt>
                      <c:pt idx="32">
                        <c:v>38</c:v>
                      </c:pt>
                      <c:pt idx="33">
                        <c:v>39</c:v>
                      </c:pt>
                      <c:pt idx="34">
                        <c:v>40</c:v>
                      </c:pt>
                      <c:pt idx="35">
                        <c:v>41</c:v>
                      </c:pt>
                      <c:pt idx="36">
                        <c:v>42</c:v>
                      </c:pt>
                      <c:pt idx="37">
                        <c:v>43</c:v>
                      </c:pt>
                      <c:pt idx="38">
                        <c:v>44</c:v>
                      </c:pt>
                      <c:pt idx="39">
                        <c:v>45</c:v>
                      </c:pt>
                      <c:pt idx="40">
                        <c:v>46</c:v>
                      </c:pt>
                      <c:pt idx="41">
                        <c:v>47</c:v>
                      </c:pt>
                      <c:pt idx="42">
                        <c:v>48</c:v>
                      </c:pt>
                      <c:pt idx="43">
                        <c:v>49</c:v>
                      </c:pt>
                      <c:pt idx="44">
                        <c:v>50</c:v>
                      </c:pt>
                      <c:pt idx="45">
                        <c:v>51</c:v>
                      </c:pt>
                      <c:pt idx="46">
                        <c:v>52</c:v>
                      </c:pt>
                      <c:pt idx="47">
                        <c:v>1</c:v>
                      </c:pt>
                      <c:pt idx="48">
                        <c:v>2</c:v>
                      </c:pt>
                      <c:pt idx="49">
                        <c:v>3</c:v>
                      </c:pt>
                      <c:pt idx="50">
                        <c:v>4</c:v>
                      </c:pt>
                      <c:pt idx="51">
                        <c:v>5</c:v>
                      </c:pt>
                      <c:pt idx="52">
                        <c:v>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B78-4898-A329-770C62B14445}"/>
                  </c:ext>
                </c:extLst>
              </c15:ser>
            </c15:filteredBarSeries>
          </c:ext>
        </c:extLst>
      </c:barChart>
      <c:catAx>
        <c:axId val="82437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1952"/>
        <c:crosses val="autoZero"/>
        <c:auto val="1"/>
        <c:lblAlgn val="ctr"/>
        <c:lblOffset val="100"/>
        <c:noMultiLvlLbl val="0"/>
      </c:catAx>
      <c:valAx>
        <c:axId val="824371952"/>
        <c:scaling>
          <c:orientation val="minMax"/>
          <c:max val="11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72086386621493"/>
          <c:y val="0.95878879376587689"/>
          <c:w val="0.46368662108245934"/>
          <c:h val="4.12111430383998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</a:t>
            </a:r>
            <a:r>
              <a:rPr lang="sl-SI" sz="1200"/>
              <a:t>oreklo p</a:t>
            </a:r>
            <a:r>
              <a:rPr lang="en-US" sz="1200"/>
              <a:t>šenic</a:t>
            </a:r>
            <a:r>
              <a:rPr lang="sl-SI" sz="1200"/>
              <a:t>e</a:t>
            </a:r>
            <a:r>
              <a:rPr lang="en-US" sz="1200"/>
              <a:t> po tednih v letu 202</a:t>
            </a:r>
            <a:r>
              <a:rPr lang="sl-SI" sz="1200"/>
              <a:t>3/24, poročano v kilogramih</a:t>
            </a:r>
            <a:endParaRPr lang="en-US" sz="1200"/>
          </a:p>
        </c:rich>
      </c:tx>
      <c:layout>
        <c:manualLayout>
          <c:xMode val="edge"/>
          <c:yMode val="edge"/>
          <c:x val="0.283921108419139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8.3292692001925434E-2"/>
          <c:y val="4.1628554992269799E-2"/>
          <c:w val="0.91670729860690492"/>
          <c:h val="0.868739797936216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'Poreklo žit'!$B$14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žit'!$E$20:$E$72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'Poreklo žit'!$B$20:$B$72</c:f>
              <c:numCache>
                <c:formatCode>#,##0</c:formatCode>
                <c:ptCount val="53"/>
                <c:pt idx="1">
                  <c:v>166559</c:v>
                </c:pt>
                <c:pt idx="2">
                  <c:v>19100</c:v>
                </c:pt>
                <c:pt idx="3">
                  <c:v>8160</c:v>
                </c:pt>
                <c:pt idx="4">
                  <c:v>33000</c:v>
                </c:pt>
                <c:pt idx="5">
                  <c:v>173380</c:v>
                </c:pt>
                <c:pt idx="8">
                  <c:v>22940</c:v>
                </c:pt>
                <c:pt idx="9">
                  <c:v>103900</c:v>
                </c:pt>
                <c:pt idx="10">
                  <c:v>200520</c:v>
                </c:pt>
                <c:pt idx="11">
                  <c:v>7420</c:v>
                </c:pt>
                <c:pt idx="13">
                  <c:v>80520</c:v>
                </c:pt>
                <c:pt idx="15">
                  <c:v>40000</c:v>
                </c:pt>
                <c:pt idx="19">
                  <c:v>186280</c:v>
                </c:pt>
                <c:pt idx="22">
                  <c:v>5939675</c:v>
                </c:pt>
                <c:pt idx="23">
                  <c:v>3762637</c:v>
                </c:pt>
                <c:pt idx="24">
                  <c:v>1968876</c:v>
                </c:pt>
                <c:pt idx="25">
                  <c:v>2658624</c:v>
                </c:pt>
                <c:pt idx="26">
                  <c:v>1144976</c:v>
                </c:pt>
                <c:pt idx="27">
                  <c:v>1529468</c:v>
                </c:pt>
                <c:pt idx="28">
                  <c:v>4848411</c:v>
                </c:pt>
                <c:pt idx="29">
                  <c:v>1382431</c:v>
                </c:pt>
                <c:pt idx="30">
                  <c:v>2077940</c:v>
                </c:pt>
                <c:pt idx="31">
                  <c:v>2099815</c:v>
                </c:pt>
                <c:pt idx="32">
                  <c:v>1210818</c:v>
                </c:pt>
                <c:pt idx="33">
                  <c:v>1280120</c:v>
                </c:pt>
                <c:pt idx="34">
                  <c:v>1045500</c:v>
                </c:pt>
                <c:pt idx="35">
                  <c:v>4132110</c:v>
                </c:pt>
                <c:pt idx="36">
                  <c:v>123660</c:v>
                </c:pt>
                <c:pt idx="37">
                  <c:v>763759</c:v>
                </c:pt>
                <c:pt idx="38">
                  <c:v>445898</c:v>
                </c:pt>
                <c:pt idx="39">
                  <c:v>56980</c:v>
                </c:pt>
                <c:pt idx="40">
                  <c:v>87285</c:v>
                </c:pt>
                <c:pt idx="41">
                  <c:v>392280</c:v>
                </c:pt>
                <c:pt idx="42">
                  <c:v>189560</c:v>
                </c:pt>
                <c:pt idx="43">
                  <c:v>242020</c:v>
                </c:pt>
                <c:pt idx="44">
                  <c:v>181140</c:v>
                </c:pt>
                <c:pt idx="45">
                  <c:v>658640</c:v>
                </c:pt>
                <c:pt idx="46">
                  <c:v>408880</c:v>
                </c:pt>
                <c:pt idx="48">
                  <c:v>261380</c:v>
                </c:pt>
                <c:pt idx="49">
                  <c:v>346700</c:v>
                </c:pt>
                <c:pt idx="50">
                  <c:v>558580</c:v>
                </c:pt>
                <c:pt idx="51">
                  <c:v>2669560</c:v>
                </c:pt>
                <c:pt idx="52">
                  <c:v>1631940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A-4E79-9F35-DCDBF64CA597}"/>
            </c:ext>
          </c:extLst>
        </c:ser>
        <c:ser>
          <c:idx val="1"/>
          <c:order val="1"/>
          <c:tx>
            <c:strRef>
              <c:f>'Poreklo žit'!$C$14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žit'!$E$20:$E$72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'Poreklo žit'!$C$20:$C$72</c:f>
              <c:numCache>
                <c:formatCode>#,##0</c:formatCode>
                <c:ptCount val="53"/>
                <c:pt idx="0">
                  <c:v>2161600</c:v>
                </c:pt>
                <c:pt idx="1">
                  <c:v>246720</c:v>
                </c:pt>
                <c:pt idx="2">
                  <c:v>3006500</c:v>
                </c:pt>
                <c:pt idx="3">
                  <c:v>1546020</c:v>
                </c:pt>
                <c:pt idx="4">
                  <c:v>1546990</c:v>
                </c:pt>
                <c:pt idx="5">
                  <c:v>1048080</c:v>
                </c:pt>
                <c:pt idx="6">
                  <c:v>469800</c:v>
                </c:pt>
                <c:pt idx="7">
                  <c:v>766760</c:v>
                </c:pt>
                <c:pt idx="8">
                  <c:v>1093380</c:v>
                </c:pt>
                <c:pt idx="9">
                  <c:v>363200</c:v>
                </c:pt>
                <c:pt idx="10">
                  <c:v>654740</c:v>
                </c:pt>
                <c:pt idx="11">
                  <c:v>468180</c:v>
                </c:pt>
                <c:pt idx="12">
                  <c:v>837600</c:v>
                </c:pt>
                <c:pt idx="13">
                  <c:v>795920</c:v>
                </c:pt>
                <c:pt idx="14">
                  <c:v>637740</c:v>
                </c:pt>
                <c:pt idx="15">
                  <c:v>983640</c:v>
                </c:pt>
                <c:pt idx="16">
                  <c:v>550820</c:v>
                </c:pt>
                <c:pt idx="17">
                  <c:v>186540</c:v>
                </c:pt>
                <c:pt idx="18">
                  <c:v>424480</c:v>
                </c:pt>
                <c:pt idx="19">
                  <c:v>513400</c:v>
                </c:pt>
                <c:pt idx="20">
                  <c:v>857100</c:v>
                </c:pt>
                <c:pt idx="21">
                  <c:v>681020</c:v>
                </c:pt>
                <c:pt idx="22">
                  <c:v>971740</c:v>
                </c:pt>
                <c:pt idx="23">
                  <c:v>2583250</c:v>
                </c:pt>
                <c:pt idx="24">
                  <c:v>2254160</c:v>
                </c:pt>
                <c:pt idx="25">
                  <c:v>2125380</c:v>
                </c:pt>
                <c:pt idx="26">
                  <c:v>3335260</c:v>
                </c:pt>
                <c:pt idx="27">
                  <c:v>1437470</c:v>
                </c:pt>
                <c:pt idx="28">
                  <c:v>3604300</c:v>
                </c:pt>
                <c:pt idx="29">
                  <c:v>3689320</c:v>
                </c:pt>
                <c:pt idx="30">
                  <c:v>2566460</c:v>
                </c:pt>
                <c:pt idx="31">
                  <c:v>2627620</c:v>
                </c:pt>
                <c:pt idx="32">
                  <c:v>2565600</c:v>
                </c:pt>
                <c:pt idx="33">
                  <c:v>1919220</c:v>
                </c:pt>
                <c:pt idx="34">
                  <c:v>518450</c:v>
                </c:pt>
                <c:pt idx="35">
                  <c:v>1683275</c:v>
                </c:pt>
                <c:pt idx="36">
                  <c:v>1414610</c:v>
                </c:pt>
                <c:pt idx="37">
                  <c:v>1320120</c:v>
                </c:pt>
                <c:pt idx="38">
                  <c:v>462080</c:v>
                </c:pt>
                <c:pt idx="39">
                  <c:v>2104090</c:v>
                </c:pt>
                <c:pt idx="40">
                  <c:v>1966520</c:v>
                </c:pt>
                <c:pt idx="41">
                  <c:v>1156200</c:v>
                </c:pt>
                <c:pt idx="42">
                  <c:v>998570</c:v>
                </c:pt>
                <c:pt idx="43">
                  <c:v>1716530</c:v>
                </c:pt>
                <c:pt idx="44">
                  <c:v>1297190</c:v>
                </c:pt>
                <c:pt idx="45">
                  <c:v>865120</c:v>
                </c:pt>
                <c:pt idx="46">
                  <c:v>49870</c:v>
                </c:pt>
                <c:pt idx="48">
                  <c:v>2169940</c:v>
                </c:pt>
                <c:pt idx="49">
                  <c:v>2052020</c:v>
                </c:pt>
                <c:pt idx="50">
                  <c:v>2212940</c:v>
                </c:pt>
                <c:pt idx="51">
                  <c:v>3014960</c:v>
                </c:pt>
                <c:pt idx="52">
                  <c:v>1161250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A-4E79-9F35-DCDBF64CA597}"/>
            </c:ext>
          </c:extLst>
        </c:ser>
        <c:ser>
          <c:idx val="2"/>
          <c:order val="2"/>
          <c:tx>
            <c:strRef>
              <c:f>'Poreklo žit'!$D$14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žit'!$E$20:$E$72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'Poreklo žit'!$D$19:$D$71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2-062A-4E79-9F35-DCDBF64CA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033168"/>
        <c:axId val="7200233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žit'!$E$20:$E$72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6</c:v>
                      </c:pt>
                      <c:pt idx="1">
                        <c:v>7</c:v>
                      </c:pt>
                      <c:pt idx="2">
                        <c:v>8</c:v>
                      </c:pt>
                      <c:pt idx="3">
                        <c:v>9</c:v>
                      </c:pt>
                      <c:pt idx="4">
                        <c:v>10</c:v>
                      </c:pt>
                      <c:pt idx="5">
                        <c:v>11</c:v>
                      </c:pt>
                      <c:pt idx="6">
                        <c:v>12</c:v>
                      </c:pt>
                      <c:pt idx="7">
                        <c:v>13</c:v>
                      </c:pt>
                      <c:pt idx="8">
                        <c:v>14</c:v>
                      </c:pt>
                      <c:pt idx="9">
                        <c:v>15</c:v>
                      </c:pt>
                      <c:pt idx="10">
                        <c:v>16</c:v>
                      </c:pt>
                      <c:pt idx="11">
                        <c:v>17</c:v>
                      </c:pt>
                      <c:pt idx="12">
                        <c:v>18</c:v>
                      </c:pt>
                      <c:pt idx="13">
                        <c:v>19</c:v>
                      </c:pt>
                      <c:pt idx="14">
                        <c:v>20</c:v>
                      </c:pt>
                      <c:pt idx="15">
                        <c:v>21</c:v>
                      </c:pt>
                      <c:pt idx="16">
                        <c:v>22</c:v>
                      </c:pt>
                      <c:pt idx="17">
                        <c:v>23</c:v>
                      </c:pt>
                      <c:pt idx="18">
                        <c:v>24</c:v>
                      </c:pt>
                      <c:pt idx="19">
                        <c:v>25</c:v>
                      </c:pt>
                      <c:pt idx="20">
                        <c:v>26</c:v>
                      </c:pt>
                      <c:pt idx="21">
                        <c:v>27</c:v>
                      </c:pt>
                      <c:pt idx="22">
                        <c:v>28</c:v>
                      </c:pt>
                      <c:pt idx="23">
                        <c:v>29</c:v>
                      </c:pt>
                      <c:pt idx="24">
                        <c:v>30</c:v>
                      </c:pt>
                      <c:pt idx="25">
                        <c:v>31</c:v>
                      </c:pt>
                      <c:pt idx="26">
                        <c:v>32</c:v>
                      </c:pt>
                      <c:pt idx="27">
                        <c:v>33</c:v>
                      </c:pt>
                      <c:pt idx="28">
                        <c:v>34</c:v>
                      </c:pt>
                      <c:pt idx="29">
                        <c:v>35</c:v>
                      </c:pt>
                      <c:pt idx="30">
                        <c:v>36</c:v>
                      </c:pt>
                      <c:pt idx="31">
                        <c:v>37</c:v>
                      </c:pt>
                      <c:pt idx="32">
                        <c:v>38</c:v>
                      </c:pt>
                      <c:pt idx="33">
                        <c:v>39</c:v>
                      </c:pt>
                      <c:pt idx="34">
                        <c:v>40</c:v>
                      </c:pt>
                      <c:pt idx="35">
                        <c:v>41</c:v>
                      </c:pt>
                      <c:pt idx="36">
                        <c:v>42</c:v>
                      </c:pt>
                      <c:pt idx="37">
                        <c:v>43</c:v>
                      </c:pt>
                      <c:pt idx="38">
                        <c:v>44</c:v>
                      </c:pt>
                      <c:pt idx="39">
                        <c:v>45</c:v>
                      </c:pt>
                      <c:pt idx="40">
                        <c:v>46</c:v>
                      </c:pt>
                      <c:pt idx="41">
                        <c:v>47</c:v>
                      </c:pt>
                      <c:pt idx="42">
                        <c:v>48</c:v>
                      </c:pt>
                      <c:pt idx="43">
                        <c:v>49</c:v>
                      </c:pt>
                      <c:pt idx="44">
                        <c:v>50</c:v>
                      </c:pt>
                      <c:pt idx="45">
                        <c:v>51</c:v>
                      </c:pt>
                      <c:pt idx="46">
                        <c:v>52</c:v>
                      </c:pt>
                      <c:pt idx="47">
                        <c:v>1</c:v>
                      </c:pt>
                      <c:pt idx="48">
                        <c:v>2</c:v>
                      </c:pt>
                      <c:pt idx="49">
                        <c:v>3</c:v>
                      </c:pt>
                      <c:pt idx="50">
                        <c:v>4</c:v>
                      </c:pt>
                      <c:pt idx="51">
                        <c:v>5</c:v>
                      </c:pt>
                      <c:pt idx="52">
                        <c:v>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62A-4E79-9F35-DCDBF64CA597}"/>
                  </c:ext>
                </c:extLst>
              </c15:ser>
            </c15:filteredBarSeries>
          </c:ext>
        </c:extLst>
      </c:barChart>
      <c:catAx>
        <c:axId val="72003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23328"/>
        <c:crosses val="autoZero"/>
        <c:auto val="1"/>
        <c:lblAlgn val="ctr"/>
        <c:lblOffset val="100"/>
        <c:noMultiLvlLbl val="0"/>
      </c:catAx>
      <c:valAx>
        <c:axId val="720023328"/>
        <c:scaling>
          <c:orientation val="minMax"/>
          <c:max val="6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3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8808407275816"/>
          <c:y val="0.95344443245964117"/>
          <c:w val="0.57905181845960751"/>
          <c:h val="4.516148247426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17</xdr:col>
      <xdr:colOff>15240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22</xdr:col>
      <xdr:colOff>7620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43</xdr:row>
      <xdr:rowOff>12700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16</xdr:col>
      <xdr:colOff>7620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35</xdr:row>
      <xdr:rowOff>0</xdr:rowOff>
    </xdr:from>
    <xdr:to>
      <xdr:col>24</xdr:col>
      <xdr:colOff>579120</xdr:colOff>
      <xdr:row>66</xdr:row>
      <xdr:rowOff>6350</xdr:rowOff>
    </xdr:to>
    <xdr:graphicFrame macro="">
      <xdr:nvGraphicFramePr>
        <xdr:cNvPr id="11" name="Grafikon 10" descr="izvor kupljene koruze v letošnjem letu">
          <a:extLst>
            <a:ext uri="{FF2B5EF4-FFF2-40B4-BE49-F238E27FC236}">
              <a16:creationId xmlns:a16="http://schemas.microsoft.com/office/drawing/2014/main" id="{3821F37D-FCE8-4400-95E5-76DC1811A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25</xdr:col>
      <xdr:colOff>0</xdr:colOff>
      <xdr:row>34</xdr:row>
      <xdr:rowOff>7620</xdr:rowOff>
    </xdr:to>
    <xdr:graphicFrame macro="">
      <xdr:nvGraphicFramePr>
        <xdr:cNvPr id="6" name="Grafikon 5" descr="poreklo kupljene koruze v letošnjem letu">
          <a:extLst>
            <a:ext uri="{FF2B5EF4-FFF2-40B4-BE49-F238E27FC236}">
              <a16:creationId xmlns:a16="http://schemas.microsoft.com/office/drawing/2014/main" id="{0407C017-1A83-4587-BF82-83F94E854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Normal="100" workbookViewId="0"/>
  </sheetViews>
  <sheetFormatPr defaultColWidth="8.54296875" defaultRowHeight="14" x14ac:dyDescent="0.3"/>
  <cols>
    <col min="1" max="1" width="50.453125" style="200" customWidth="1"/>
    <col min="2" max="2" width="115.26953125" style="200" customWidth="1"/>
    <col min="3" max="16384" width="8.54296875" style="200"/>
  </cols>
  <sheetData>
    <row r="1" spans="1:2" ht="14.5" x14ac:dyDescent="0.35">
      <c r="A1" s="199" t="s">
        <v>10</v>
      </c>
      <c r="B1" s="2"/>
    </row>
    <row r="2" spans="1:2" ht="27.75" customHeight="1" x14ac:dyDescent="0.3">
      <c r="A2" s="201" t="s">
        <v>11</v>
      </c>
      <c r="B2" s="104" t="s">
        <v>16</v>
      </c>
    </row>
    <row r="3" spans="1:2" ht="14.5" x14ac:dyDescent="0.35">
      <c r="A3" s="202" t="s">
        <v>55</v>
      </c>
      <c r="B3" s="2"/>
    </row>
    <row r="4" spans="1:2" ht="14.5" x14ac:dyDescent="0.35">
      <c r="A4" s="202" t="s">
        <v>12</v>
      </c>
      <c r="B4" s="2"/>
    </row>
    <row r="5" spans="1:2" ht="14.5" x14ac:dyDescent="0.35">
      <c r="A5" s="202" t="s">
        <v>56</v>
      </c>
      <c r="B5" s="2"/>
    </row>
    <row r="6" spans="1:2" ht="14.5" x14ac:dyDescent="0.35">
      <c r="A6" s="199" t="s">
        <v>13</v>
      </c>
      <c r="B6" s="2"/>
    </row>
    <row r="7" spans="1:2" ht="14.5" x14ac:dyDescent="0.35">
      <c r="A7" s="2"/>
      <c r="B7" s="2"/>
    </row>
    <row r="8" spans="1:2" ht="14.5" x14ac:dyDescent="0.35">
      <c r="A8" s="203" t="s">
        <v>14</v>
      </c>
      <c r="B8" s="2"/>
    </row>
    <row r="9" spans="1:2" ht="14.5" x14ac:dyDescent="0.35">
      <c r="A9" s="245" t="s">
        <v>54</v>
      </c>
      <c r="B9" s="253" t="s">
        <v>51</v>
      </c>
    </row>
    <row r="10" spans="1:2" ht="14.5" x14ac:dyDescent="0.35">
      <c r="A10" s="203" t="s">
        <v>15</v>
      </c>
      <c r="B10" s="201"/>
    </row>
    <row r="11" spans="1:2" ht="14.5" x14ac:dyDescent="0.35">
      <c r="A11" s="2"/>
      <c r="B11" s="2"/>
    </row>
    <row r="12" spans="1:2" ht="14.5" x14ac:dyDescent="0.35">
      <c r="A12" s="2" t="s">
        <v>53</v>
      </c>
      <c r="B12" s="2"/>
    </row>
    <row r="13" spans="1:2" ht="14.9" customHeight="1" x14ac:dyDescent="0.35">
      <c r="A13" s="272" t="s">
        <v>98</v>
      </c>
      <c r="B13" s="201" t="s">
        <v>50</v>
      </c>
    </row>
    <row r="14" spans="1:2" ht="13.4" customHeight="1" x14ac:dyDescent="0.35">
      <c r="A14" s="2" t="s">
        <v>99</v>
      </c>
      <c r="B14" s="2"/>
    </row>
    <row r="15" spans="1:2" ht="14.5" x14ac:dyDescent="0.35">
      <c r="A15" s="2" t="s">
        <v>100</v>
      </c>
      <c r="B15" s="2"/>
    </row>
    <row r="16" spans="1:2" ht="14.5" x14ac:dyDescent="0.35">
      <c r="A16" s="2"/>
      <c r="B16" s="2"/>
    </row>
    <row r="17" spans="1:2" ht="14.5" x14ac:dyDescent="0.35">
      <c r="A17" s="2"/>
      <c r="B17" s="2"/>
    </row>
    <row r="18" spans="1:2" ht="14.5" x14ac:dyDescent="0.35">
      <c r="A18" s="2"/>
      <c r="B18" s="2"/>
    </row>
    <row r="19" spans="1:2" ht="14.5" x14ac:dyDescent="0.35">
      <c r="A19" s="2"/>
      <c r="B19" s="2"/>
    </row>
    <row r="20" spans="1:2" ht="14.5" x14ac:dyDescent="0.35">
      <c r="A20" s="2"/>
      <c r="B20" s="2"/>
    </row>
    <row r="21" spans="1:2" ht="14.5" x14ac:dyDescent="0.35">
      <c r="A21" s="2"/>
      <c r="B21" s="2"/>
    </row>
    <row r="22" spans="1:2" ht="14.5" x14ac:dyDescent="0.35">
      <c r="A22" s="2"/>
      <c r="B22" s="2"/>
    </row>
    <row r="23" spans="1:2" ht="14.5" x14ac:dyDescent="0.35">
      <c r="A23" s="2"/>
    </row>
    <row r="24" spans="1:2" ht="14.5" x14ac:dyDescent="0.35">
      <c r="A24" s="2"/>
    </row>
    <row r="25" spans="1:2" ht="14.5" x14ac:dyDescent="0.35">
      <c r="A25" s="2"/>
    </row>
    <row r="26" spans="1:2" ht="12" customHeight="1" x14ac:dyDescent="0.35">
      <c r="A26" s="2"/>
    </row>
    <row r="28" spans="1:2" ht="12" customHeight="1" x14ac:dyDescent="0.3"/>
    <row r="31" spans="1:2" ht="14.15" customHeight="1" x14ac:dyDescent="0.3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18.453125" style="2" customWidth="1"/>
    <col min="3" max="3" width="22.1796875" style="2" customWidth="1"/>
    <col min="4" max="4" width="23.453125" style="2" customWidth="1"/>
    <col min="5" max="5" width="22.54296875" style="2" customWidth="1"/>
    <col min="6" max="6" width="23.54296875" style="167" customWidth="1"/>
    <col min="7" max="7" width="16.54296875" style="167" customWidth="1"/>
    <col min="8" max="8" width="16.453125" style="173" customWidth="1"/>
    <col min="9" max="16384" width="9.453125" style="2"/>
  </cols>
  <sheetData>
    <row r="1" spans="1:6" ht="18.5" x14ac:dyDescent="0.45">
      <c r="B1" s="56" t="s">
        <v>83</v>
      </c>
      <c r="C1" s="1"/>
      <c r="D1" s="1"/>
    </row>
    <row r="2" spans="1:6" x14ac:dyDescent="0.35">
      <c r="B2" s="1"/>
      <c r="C2" s="1"/>
      <c r="D2" s="1"/>
    </row>
    <row r="4" spans="1:6" x14ac:dyDescent="0.35">
      <c r="B4" s="7"/>
      <c r="C4" s="38" t="s">
        <v>48</v>
      </c>
      <c r="D4" s="102" t="str">
        <f>'Osnovni obrazec '!A13</f>
        <v>6. teden (5.2.2024 - 11.2.2024)</v>
      </c>
    </row>
    <row r="5" spans="1:6" ht="15" thickBot="1" x14ac:dyDescent="0.4"/>
    <row r="6" spans="1:6" ht="29.5" thickBot="1" x14ac:dyDescent="0.4">
      <c r="B6" s="11"/>
      <c r="C6" s="87" t="s">
        <v>5</v>
      </c>
      <c r="D6" s="87" t="s">
        <v>6</v>
      </c>
      <c r="E6" s="89" t="s">
        <v>70</v>
      </c>
      <c r="F6" s="90" t="s">
        <v>71</v>
      </c>
    </row>
    <row r="7" spans="1:6" ht="16.5" customHeight="1" thickBot="1" x14ac:dyDescent="0.4">
      <c r="B7" s="10" t="s">
        <v>0</v>
      </c>
      <c r="C7" s="36">
        <v>2793190</v>
      </c>
      <c r="D7" s="37">
        <v>228.06</v>
      </c>
      <c r="E7" s="37">
        <v>0.22999999999998977</v>
      </c>
      <c r="F7" s="288">
        <v>1.0095246455690265E-3</v>
      </c>
    </row>
    <row r="10" spans="1:6" x14ac:dyDescent="0.35">
      <c r="B10" s="7" t="s">
        <v>72</v>
      </c>
      <c r="C10" s="38"/>
      <c r="D10" s="7"/>
      <c r="E10" s="209"/>
      <c r="F10" s="240" t="s">
        <v>49</v>
      </c>
    </row>
    <row r="11" spans="1:6" ht="15" thickBot="1" x14ac:dyDescent="0.4"/>
    <row r="12" spans="1:6" ht="15" thickBot="1" x14ac:dyDescent="0.4">
      <c r="B12" s="8" t="s">
        <v>2</v>
      </c>
      <c r="C12" s="31" t="s">
        <v>3</v>
      </c>
      <c r="D12" s="32" t="s">
        <v>86</v>
      </c>
    </row>
    <row r="13" spans="1:6" ht="15" thickBot="1" x14ac:dyDescent="0.4">
      <c r="A13" s="3">
        <v>2023</v>
      </c>
      <c r="B13" s="114">
        <v>1</v>
      </c>
      <c r="C13" s="30">
        <v>311400</v>
      </c>
      <c r="D13" s="237">
        <v>362.5</v>
      </c>
    </row>
    <row r="14" spans="1:6" x14ac:dyDescent="0.35">
      <c r="B14" s="115">
        <v>2</v>
      </c>
      <c r="C14" s="26">
        <v>644320</v>
      </c>
      <c r="D14" s="238">
        <v>362.49</v>
      </c>
    </row>
    <row r="15" spans="1:6" x14ac:dyDescent="0.35">
      <c r="B15" s="115">
        <v>3</v>
      </c>
      <c r="C15" s="26">
        <v>479140</v>
      </c>
      <c r="D15" s="238">
        <v>355</v>
      </c>
    </row>
    <row r="16" spans="1:6" x14ac:dyDescent="0.35">
      <c r="B16" s="115">
        <v>4</v>
      </c>
      <c r="C16" s="26">
        <v>1784870</v>
      </c>
      <c r="D16" s="239">
        <v>344.21</v>
      </c>
    </row>
    <row r="17" spans="2:4" x14ac:dyDescent="0.35">
      <c r="B17" s="115">
        <v>5</v>
      </c>
      <c r="C17" s="26">
        <v>2160860</v>
      </c>
      <c r="D17" s="34">
        <v>338.21</v>
      </c>
    </row>
    <row r="18" spans="2:4" x14ac:dyDescent="0.35">
      <c r="B18" s="115">
        <v>6</v>
      </c>
      <c r="C18" s="26">
        <v>2161600</v>
      </c>
      <c r="D18" s="34">
        <v>334.51</v>
      </c>
    </row>
    <row r="19" spans="2:4" x14ac:dyDescent="0.35">
      <c r="B19" s="115">
        <v>7</v>
      </c>
      <c r="C19" s="26">
        <v>2613279</v>
      </c>
      <c r="D19" s="34">
        <v>333.86</v>
      </c>
    </row>
    <row r="20" spans="2:4" x14ac:dyDescent="0.35">
      <c r="B20" s="115">
        <v>8</v>
      </c>
      <c r="C20" s="26">
        <v>3025600</v>
      </c>
      <c r="D20" s="34">
        <v>326.92</v>
      </c>
    </row>
    <row r="21" spans="2:4" x14ac:dyDescent="0.35">
      <c r="B21" s="115">
        <v>9</v>
      </c>
      <c r="C21" s="26">
        <v>1554180</v>
      </c>
      <c r="D21" s="34">
        <v>323.14999999999998</v>
      </c>
    </row>
    <row r="22" spans="2:4" x14ac:dyDescent="0.35">
      <c r="B22" s="115">
        <v>10</v>
      </c>
      <c r="C22" s="26">
        <v>1579990</v>
      </c>
      <c r="D22" s="34">
        <v>313.01</v>
      </c>
    </row>
    <row r="23" spans="2:4" x14ac:dyDescent="0.35">
      <c r="B23" s="115">
        <v>11</v>
      </c>
      <c r="C23" s="26">
        <v>1221460</v>
      </c>
      <c r="D23" s="34">
        <v>314.36</v>
      </c>
    </row>
    <row r="24" spans="2:4" x14ac:dyDescent="0.35">
      <c r="B24" s="115">
        <v>12</v>
      </c>
      <c r="C24" s="26">
        <v>469800</v>
      </c>
      <c r="D24" s="34">
        <v>344.7</v>
      </c>
    </row>
    <row r="25" spans="2:4" x14ac:dyDescent="0.35">
      <c r="B25" s="115">
        <v>13</v>
      </c>
      <c r="C25" s="26">
        <v>766760</v>
      </c>
      <c r="D25" s="34">
        <v>325.05</v>
      </c>
    </row>
    <row r="26" spans="2:4" x14ac:dyDescent="0.35">
      <c r="B26" s="115">
        <v>14</v>
      </c>
      <c r="C26" s="26">
        <v>1116320</v>
      </c>
      <c r="D26" s="34">
        <v>324.45</v>
      </c>
    </row>
    <row r="27" spans="2:4" x14ac:dyDescent="0.35">
      <c r="B27" s="115">
        <v>15</v>
      </c>
      <c r="C27" s="26">
        <v>467100</v>
      </c>
      <c r="D27" s="34">
        <v>312.41000000000003</v>
      </c>
    </row>
    <row r="28" spans="2:4" x14ac:dyDescent="0.35">
      <c r="B28" s="115">
        <v>16</v>
      </c>
      <c r="C28" s="26">
        <v>855260</v>
      </c>
      <c r="D28" s="34">
        <v>282.25</v>
      </c>
    </row>
    <row r="29" spans="2:4" x14ac:dyDescent="0.35">
      <c r="B29" s="115">
        <v>17</v>
      </c>
      <c r="C29" s="26">
        <v>475600</v>
      </c>
      <c r="D29" s="34">
        <v>301.87</v>
      </c>
    </row>
    <row r="30" spans="2:4" x14ac:dyDescent="0.35">
      <c r="B30" s="115">
        <v>18</v>
      </c>
      <c r="C30" s="26">
        <v>837600</v>
      </c>
      <c r="D30" s="34">
        <v>308.43</v>
      </c>
    </row>
    <row r="31" spans="2:4" x14ac:dyDescent="0.35">
      <c r="B31" s="115">
        <v>19</v>
      </c>
      <c r="C31" s="26">
        <v>876440</v>
      </c>
      <c r="D31" s="34">
        <v>266.3</v>
      </c>
    </row>
    <row r="32" spans="2:4" x14ac:dyDescent="0.35">
      <c r="B32" s="115">
        <v>20</v>
      </c>
      <c r="C32" s="26">
        <v>637740</v>
      </c>
      <c r="D32" s="34">
        <v>281.01</v>
      </c>
    </row>
    <row r="33" spans="2:4" x14ac:dyDescent="0.35">
      <c r="B33" s="115">
        <v>21</v>
      </c>
      <c r="C33" s="26">
        <v>1023640</v>
      </c>
      <c r="D33" s="34">
        <v>271.62</v>
      </c>
    </row>
    <row r="34" spans="2:4" x14ac:dyDescent="0.35">
      <c r="B34" s="115">
        <v>22</v>
      </c>
      <c r="C34" s="26">
        <v>550820</v>
      </c>
      <c r="D34" s="34">
        <v>299.08</v>
      </c>
    </row>
    <row r="35" spans="2:4" x14ac:dyDescent="0.35">
      <c r="B35" s="115">
        <v>23</v>
      </c>
      <c r="C35" s="26">
        <v>186540</v>
      </c>
      <c r="D35" s="34">
        <v>224</v>
      </c>
    </row>
    <row r="36" spans="2:4" x14ac:dyDescent="0.35">
      <c r="B36" s="115">
        <v>24</v>
      </c>
      <c r="C36" s="26">
        <v>424480</v>
      </c>
      <c r="D36" s="34">
        <v>226.24</v>
      </c>
    </row>
    <row r="37" spans="2:4" x14ac:dyDescent="0.35">
      <c r="B37" s="115">
        <v>25</v>
      </c>
      <c r="C37" s="26">
        <v>699680</v>
      </c>
      <c r="D37" s="34">
        <v>232.29</v>
      </c>
    </row>
    <row r="38" spans="2:4" x14ac:dyDescent="0.35">
      <c r="B38" s="115">
        <v>26</v>
      </c>
      <c r="C38" s="26">
        <v>857100</v>
      </c>
      <c r="D38" s="34">
        <v>204.6</v>
      </c>
    </row>
    <row r="39" spans="2:4" x14ac:dyDescent="0.35">
      <c r="B39" s="115">
        <v>27</v>
      </c>
      <c r="C39" s="26">
        <v>681020</v>
      </c>
      <c r="D39" s="34">
        <v>213.47</v>
      </c>
    </row>
    <row r="40" spans="2:4" x14ac:dyDescent="0.35">
      <c r="B40" s="115">
        <v>28</v>
      </c>
      <c r="C40" s="26">
        <v>6911415</v>
      </c>
      <c r="D40" s="34">
        <v>206.75</v>
      </c>
    </row>
    <row r="41" spans="2:4" x14ac:dyDescent="0.35">
      <c r="B41" s="116">
        <v>29</v>
      </c>
      <c r="C41" s="26">
        <v>6345887</v>
      </c>
      <c r="D41" s="34">
        <v>198.65</v>
      </c>
    </row>
    <row r="42" spans="2:4" x14ac:dyDescent="0.35">
      <c r="B42" s="115">
        <v>30</v>
      </c>
      <c r="C42" s="26">
        <v>4223036</v>
      </c>
      <c r="D42" s="34">
        <v>209.95</v>
      </c>
    </row>
    <row r="43" spans="2:4" x14ac:dyDescent="0.35">
      <c r="B43" s="117">
        <v>31</v>
      </c>
      <c r="C43" s="26">
        <v>4784004</v>
      </c>
      <c r="D43" s="34">
        <v>201.35</v>
      </c>
    </row>
    <row r="44" spans="2:4" x14ac:dyDescent="0.35">
      <c r="B44" s="117">
        <v>32</v>
      </c>
      <c r="C44" s="26">
        <v>4480236</v>
      </c>
      <c r="D44" s="34">
        <v>216.71</v>
      </c>
    </row>
    <row r="45" spans="2:4" x14ac:dyDescent="0.35">
      <c r="B45" s="117">
        <v>33</v>
      </c>
      <c r="C45" s="26">
        <v>2966938</v>
      </c>
      <c r="D45" s="34">
        <v>217.85</v>
      </c>
    </row>
    <row r="46" spans="2:4" x14ac:dyDescent="0.35">
      <c r="B46" s="117">
        <v>34</v>
      </c>
      <c r="C46" s="26">
        <v>8452711</v>
      </c>
      <c r="D46" s="34">
        <v>209.73</v>
      </c>
    </row>
    <row r="47" spans="2:4" x14ac:dyDescent="0.35">
      <c r="B47" s="117">
        <v>35</v>
      </c>
      <c r="C47" s="26">
        <v>5071751</v>
      </c>
      <c r="D47" s="34">
        <v>217.56</v>
      </c>
    </row>
    <row r="48" spans="2:4" x14ac:dyDescent="0.35">
      <c r="B48" s="117">
        <v>36</v>
      </c>
      <c r="C48" s="26">
        <v>4644400</v>
      </c>
      <c r="D48" s="34">
        <v>218.81</v>
      </c>
    </row>
    <row r="49" spans="2:4" x14ac:dyDescent="0.35">
      <c r="B49" s="117">
        <v>37</v>
      </c>
      <c r="C49" s="26">
        <v>4727435</v>
      </c>
      <c r="D49" s="34">
        <v>220.86</v>
      </c>
    </row>
    <row r="50" spans="2:4" x14ac:dyDescent="0.35">
      <c r="B50" s="117">
        <v>38</v>
      </c>
      <c r="C50" s="26">
        <v>3776418</v>
      </c>
      <c r="D50" s="34">
        <v>226.28</v>
      </c>
    </row>
    <row r="51" spans="2:4" x14ac:dyDescent="0.35">
      <c r="B51" s="117">
        <v>39</v>
      </c>
      <c r="C51" s="26">
        <v>3199340</v>
      </c>
      <c r="D51" s="34">
        <v>214.96</v>
      </c>
    </row>
    <row r="52" spans="2:4" x14ac:dyDescent="0.35">
      <c r="B52" s="117">
        <v>40</v>
      </c>
      <c r="C52" s="26">
        <v>1563950</v>
      </c>
      <c r="D52" s="34">
        <v>229.07</v>
      </c>
    </row>
    <row r="53" spans="2:4" x14ac:dyDescent="0.35">
      <c r="B53" s="117">
        <v>41</v>
      </c>
      <c r="C53" s="26">
        <v>5815385</v>
      </c>
      <c r="D53" s="34">
        <v>226.35</v>
      </c>
    </row>
    <row r="54" spans="2:4" x14ac:dyDescent="0.35">
      <c r="B54" s="117">
        <v>42</v>
      </c>
      <c r="C54" s="26">
        <v>1538270</v>
      </c>
      <c r="D54" s="34">
        <v>222.49</v>
      </c>
    </row>
    <row r="55" spans="2:4" x14ac:dyDescent="0.35">
      <c r="B55" s="117">
        <v>43</v>
      </c>
      <c r="C55" s="26">
        <v>2083879</v>
      </c>
      <c r="D55" s="34">
        <v>231.9</v>
      </c>
    </row>
    <row r="56" spans="2:4" x14ac:dyDescent="0.35">
      <c r="B56" s="117">
        <v>44</v>
      </c>
      <c r="C56" s="26">
        <v>907978</v>
      </c>
      <c r="D56" s="34">
        <v>225.05</v>
      </c>
    </row>
    <row r="57" spans="2:4" x14ac:dyDescent="0.35">
      <c r="B57" s="117">
        <v>45</v>
      </c>
      <c r="C57" s="26">
        <v>2161070</v>
      </c>
      <c r="D57" s="34">
        <v>232.04</v>
      </c>
    </row>
    <row r="58" spans="2:4" x14ac:dyDescent="0.35">
      <c r="B58" s="117">
        <v>46</v>
      </c>
      <c r="C58" s="26">
        <v>2053805</v>
      </c>
      <c r="D58" s="34">
        <v>230.36</v>
      </c>
    </row>
    <row r="59" spans="2:4" x14ac:dyDescent="0.35">
      <c r="B59" s="117">
        <v>47</v>
      </c>
      <c r="C59" s="26">
        <v>1548480</v>
      </c>
      <c r="D59" s="34">
        <v>229.19</v>
      </c>
    </row>
    <row r="60" spans="2:4" x14ac:dyDescent="0.35">
      <c r="B60" s="117">
        <v>48</v>
      </c>
      <c r="C60" s="26">
        <v>1188130</v>
      </c>
      <c r="D60" s="34">
        <v>228.89</v>
      </c>
    </row>
    <row r="61" spans="2:4" x14ac:dyDescent="0.35">
      <c r="B61" s="117">
        <v>49</v>
      </c>
      <c r="C61" s="26">
        <v>1958550</v>
      </c>
      <c r="D61" s="34">
        <v>226.53</v>
      </c>
    </row>
    <row r="62" spans="2:4" x14ac:dyDescent="0.35">
      <c r="B62" s="117">
        <v>50</v>
      </c>
      <c r="C62" s="26">
        <v>1478330</v>
      </c>
      <c r="D62" s="34">
        <v>227.41</v>
      </c>
    </row>
    <row r="63" spans="2:4" x14ac:dyDescent="0.35">
      <c r="B63" s="117">
        <v>51</v>
      </c>
      <c r="C63" s="26">
        <v>1523760</v>
      </c>
      <c r="D63" s="34">
        <v>221.59</v>
      </c>
    </row>
    <row r="64" spans="2:4" ht="15" thickBot="1" x14ac:dyDescent="0.4">
      <c r="B64" s="10">
        <v>52</v>
      </c>
      <c r="C64" s="29">
        <v>458750</v>
      </c>
      <c r="D64" s="35">
        <v>217.28</v>
      </c>
    </row>
    <row r="65" spans="1:4" ht="15" thickBot="1" x14ac:dyDescent="0.4">
      <c r="A65" s="158">
        <v>2024</v>
      </c>
      <c r="B65" s="159">
        <v>1</v>
      </c>
      <c r="C65" s="25" t="s">
        <v>47</v>
      </c>
      <c r="D65" s="22"/>
    </row>
    <row r="66" spans="1:4" x14ac:dyDescent="0.35">
      <c r="B66" s="160">
        <v>2</v>
      </c>
      <c r="C66" s="26">
        <v>2431320</v>
      </c>
      <c r="D66" s="27">
        <v>225.42</v>
      </c>
    </row>
    <row r="67" spans="1:4" x14ac:dyDescent="0.35">
      <c r="B67" s="160">
        <v>3</v>
      </c>
      <c r="C67" s="26">
        <v>2398720</v>
      </c>
      <c r="D67" s="27">
        <v>230.9</v>
      </c>
    </row>
    <row r="68" spans="1:4" x14ac:dyDescent="0.35">
      <c r="B68" s="160">
        <v>4</v>
      </c>
      <c r="C68" s="26">
        <v>2771520</v>
      </c>
      <c r="D68" s="27">
        <v>228.39</v>
      </c>
    </row>
    <row r="69" spans="1:4" x14ac:dyDescent="0.35">
      <c r="B69" s="160">
        <v>5</v>
      </c>
      <c r="C69" s="26">
        <v>5684520</v>
      </c>
      <c r="D69" s="27">
        <v>227.83</v>
      </c>
    </row>
    <row r="70" spans="1:4" x14ac:dyDescent="0.35">
      <c r="B70" s="160">
        <v>6</v>
      </c>
      <c r="C70" s="26">
        <v>2793190</v>
      </c>
      <c r="D70" s="27">
        <v>228.06</v>
      </c>
    </row>
    <row r="71" spans="1:4" x14ac:dyDescent="0.35">
      <c r="B71" s="160">
        <v>7</v>
      </c>
      <c r="C71" s="26"/>
      <c r="D71" s="27"/>
    </row>
    <row r="72" spans="1:4" x14ac:dyDescent="0.35">
      <c r="B72" s="160">
        <v>8</v>
      </c>
      <c r="C72" s="26"/>
      <c r="D72" s="27"/>
    </row>
    <row r="73" spans="1:4" x14ac:dyDescent="0.35">
      <c r="B73" s="160">
        <v>9</v>
      </c>
      <c r="C73" s="26"/>
      <c r="D73" s="27"/>
    </row>
    <row r="74" spans="1:4" x14ac:dyDescent="0.35">
      <c r="B74" s="160">
        <v>10</v>
      </c>
      <c r="C74" s="26"/>
      <c r="D74" s="27"/>
    </row>
    <row r="75" spans="1:4" x14ac:dyDescent="0.35">
      <c r="B75" s="160">
        <v>11</v>
      </c>
      <c r="C75" s="26"/>
      <c r="D75" s="27"/>
    </row>
    <row r="76" spans="1:4" x14ac:dyDescent="0.35">
      <c r="B76" s="160">
        <v>12</v>
      </c>
      <c r="C76" s="26"/>
      <c r="D76" s="27"/>
    </row>
    <row r="77" spans="1:4" x14ac:dyDescent="0.35">
      <c r="B77" s="160">
        <v>13</v>
      </c>
      <c r="C77" s="26"/>
      <c r="D77" s="27"/>
    </row>
    <row r="78" spans="1:4" x14ac:dyDescent="0.35">
      <c r="B78" s="160">
        <v>14</v>
      </c>
      <c r="C78" s="26"/>
      <c r="D78" s="27"/>
    </row>
    <row r="79" spans="1:4" x14ac:dyDescent="0.35">
      <c r="B79" s="160">
        <v>15</v>
      </c>
      <c r="C79" s="26"/>
      <c r="D79" s="27"/>
    </row>
    <row r="80" spans="1:4" x14ac:dyDescent="0.35">
      <c r="B80" s="161">
        <v>16</v>
      </c>
      <c r="C80" s="26"/>
      <c r="D80" s="27"/>
    </row>
    <row r="81" spans="2:4" x14ac:dyDescent="0.35">
      <c r="B81" s="161">
        <v>17</v>
      </c>
      <c r="C81" s="26"/>
      <c r="D81" s="27"/>
    </row>
    <row r="82" spans="2:4" x14ac:dyDescent="0.35">
      <c r="B82" s="161">
        <v>18</v>
      </c>
      <c r="C82" s="26"/>
      <c r="D82" s="27"/>
    </row>
    <row r="83" spans="2:4" x14ac:dyDescent="0.35">
      <c r="B83" s="161">
        <v>19</v>
      </c>
      <c r="C83" s="26"/>
      <c r="D83" s="27"/>
    </row>
    <row r="84" spans="2:4" x14ac:dyDescent="0.35">
      <c r="B84" s="161">
        <v>20</v>
      </c>
      <c r="C84" s="26"/>
      <c r="D84" s="27"/>
    </row>
    <row r="85" spans="2:4" x14ac:dyDescent="0.35">
      <c r="B85" s="161">
        <v>21</v>
      </c>
      <c r="C85" s="26"/>
      <c r="D85" s="27"/>
    </row>
    <row r="86" spans="2:4" x14ac:dyDescent="0.35">
      <c r="B86" s="161">
        <v>22</v>
      </c>
      <c r="C86" s="26"/>
      <c r="D86" s="27"/>
    </row>
    <row r="87" spans="2:4" x14ac:dyDescent="0.35">
      <c r="B87" s="161">
        <v>23</v>
      </c>
      <c r="C87" s="26"/>
      <c r="D87" s="27"/>
    </row>
    <row r="88" spans="2:4" x14ac:dyDescent="0.35">
      <c r="B88" s="161">
        <v>24</v>
      </c>
      <c r="C88" s="26"/>
      <c r="D88" s="27"/>
    </row>
    <row r="89" spans="2:4" x14ac:dyDescent="0.35">
      <c r="B89" s="161">
        <v>25</v>
      </c>
      <c r="C89" s="26"/>
      <c r="D89" s="27"/>
    </row>
    <row r="90" spans="2:4" x14ac:dyDescent="0.35">
      <c r="B90" s="161">
        <v>26</v>
      </c>
      <c r="C90" s="26"/>
      <c r="D90" s="27"/>
    </row>
    <row r="91" spans="2:4" x14ac:dyDescent="0.35">
      <c r="B91" s="161">
        <v>27</v>
      </c>
      <c r="C91" s="26"/>
      <c r="D91" s="27"/>
    </row>
    <row r="92" spans="2:4" x14ac:dyDescent="0.35">
      <c r="B92" s="161">
        <v>28</v>
      </c>
      <c r="C92" s="26"/>
      <c r="D92" s="27"/>
    </row>
    <row r="93" spans="2:4" x14ac:dyDescent="0.35">
      <c r="B93" s="161">
        <v>29</v>
      </c>
      <c r="C93" s="26"/>
      <c r="D93" s="27"/>
    </row>
    <row r="94" spans="2:4" x14ac:dyDescent="0.35">
      <c r="B94" s="161">
        <v>30</v>
      </c>
      <c r="C94" s="26"/>
      <c r="D94" s="27"/>
    </row>
    <row r="95" spans="2:4" x14ac:dyDescent="0.35">
      <c r="B95" s="161">
        <v>31</v>
      </c>
      <c r="C95" s="26"/>
      <c r="D95" s="27"/>
    </row>
    <row r="96" spans="2:4" x14ac:dyDescent="0.35">
      <c r="B96" s="161">
        <v>32</v>
      </c>
      <c r="C96" s="26"/>
      <c r="D96" s="27"/>
    </row>
    <row r="97" spans="2:7" x14ac:dyDescent="0.35">
      <c r="B97" s="161">
        <v>33</v>
      </c>
      <c r="C97" s="26"/>
      <c r="D97" s="27"/>
    </row>
    <row r="98" spans="2:7" x14ac:dyDescent="0.35">
      <c r="B98" s="161">
        <v>34</v>
      </c>
      <c r="C98" s="26"/>
      <c r="D98" s="27"/>
    </row>
    <row r="99" spans="2:7" x14ac:dyDescent="0.35">
      <c r="B99" s="161">
        <v>35</v>
      </c>
      <c r="C99" s="26"/>
      <c r="D99" s="27"/>
    </row>
    <row r="100" spans="2:7" x14ac:dyDescent="0.35">
      <c r="B100" s="161">
        <v>36</v>
      </c>
      <c r="C100" s="26"/>
      <c r="D100" s="27"/>
    </row>
    <row r="101" spans="2:7" x14ac:dyDescent="0.35">
      <c r="B101" s="161">
        <v>37</v>
      </c>
      <c r="C101" s="26"/>
      <c r="D101" s="27"/>
    </row>
    <row r="102" spans="2:7" x14ac:dyDescent="0.35">
      <c r="B102" s="161">
        <v>38</v>
      </c>
      <c r="C102" s="26"/>
      <c r="D102" s="27"/>
    </row>
    <row r="103" spans="2:7" x14ac:dyDescent="0.35">
      <c r="B103" s="161">
        <v>39</v>
      </c>
      <c r="C103" s="26"/>
      <c r="D103" s="27"/>
    </row>
    <row r="104" spans="2:7" x14ac:dyDescent="0.35">
      <c r="B104" s="161">
        <v>40</v>
      </c>
      <c r="C104" s="26"/>
      <c r="D104" s="27"/>
    </row>
    <row r="105" spans="2:7" x14ac:dyDescent="0.35">
      <c r="B105" s="161">
        <v>41</v>
      </c>
      <c r="C105" s="26"/>
      <c r="D105" s="27"/>
    </row>
    <row r="106" spans="2:7" x14ac:dyDescent="0.35">
      <c r="B106" s="161">
        <v>42</v>
      </c>
      <c r="C106" s="26"/>
      <c r="D106" s="27"/>
    </row>
    <row r="107" spans="2:7" x14ac:dyDescent="0.35">
      <c r="B107" s="161">
        <v>43</v>
      </c>
      <c r="C107" s="26"/>
      <c r="D107" s="27"/>
    </row>
    <row r="108" spans="2:7" x14ac:dyDescent="0.35">
      <c r="B108" s="161">
        <v>44</v>
      </c>
      <c r="C108" s="26"/>
      <c r="D108" s="27"/>
    </row>
    <row r="109" spans="2:7" x14ac:dyDescent="0.35">
      <c r="B109" s="161">
        <v>45</v>
      </c>
      <c r="C109" s="26"/>
      <c r="D109" s="27"/>
      <c r="F109" s="168"/>
      <c r="G109" s="168"/>
    </row>
    <row r="110" spans="2:7" x14ac:dyDescent="0.35">
      <c r="B110" s="161">
        <v>46</v>
      </c>
      <c r="C110" s="26"/>
      <c r="D110" s="27"/>
    </row>
    <row r="111" spans="2:7" x14ac:dyDescent="0.35">
      <c r="B111" s="161">
        <v>47</v>
      </c>
      <c r="C111" s="26"/>
      <c r="D111" s="27"/>
    </row>
    <row r="112" spans="2:7" x14ac:dyDescent="0.35">
      <c r="B112" s="161">
        <v>48</v>
      </c>
      <c r="C112" s="26"/>
      <c r="D112" s="27"/>
    </row>
    <row r="113" spans="2:10" x14ac:dyDescent="0.35">
      <c r="B113" s="161">
        <v>49</v>
      </c>
      <c r="C113" s="26"/>
      <c r="D113" s="27"/>
    </row>
    <row r="114" spans="2:10" x14ac:dyDescent="0.35">
      <c r="B114" s="161">
        <v>50</v>
      </c>
      <c r="C114" s="26"/>
      <c r="D114" s="27"/>
    </row>
    <row r="115" spans="2:10" x14ac:dyDescent="0.35">
      <c r="B115" s="161">
        <v>51</v>
      </c>
      <c r="C115" s="26"/>
      <c r="D115" s="27"/>
    </row>
    <row r="116" spans="2:10" x14ac:dyDescent="0.35">
      <c r="B116" s="161">
        <v>52</v>
      </c>
      <c r="C116" s="26"/>
      <c r="D116" s="27"/>
    </row>
    <row r="117" spans="2:10" x14ac:dyDescent="0.35">
      <c r="B117" s="99"/>
      <c r="C117" s="100"/>
      <c r="D117" s="73"/>
    </row>
    <row r="119" spans="2:10" x14ac:dyDescent="0.35">
      <c r="B119" s="277" t="s">
        <v>67</v>
      </c>
      <c r="C119" s="277"/>
      <c r="D119" s="277"/>
    </row>
    <row r="120" spans="2:10" ht="15" thickBot="1" x14ac:dyDescent="0.4"/>
    <row r="121" spans="2:10" ht="15" thickBot="1" x14ac:dyDescent="0.4">
      <c r="B121" s="282" t="s">
        <v>4</v>
      </c>
      <c r="C121" s="283"/>
      <c r="D121" s="283"/>
      <c r="E121" s="283"/>
      <c r="F121" s="283"/>
      <c r="G121" s="278" t="s">
        <v>90</v>
      </c>
      <c r="H121" s="280" t="s">
        <v>91</v>
      </c>
      <c r="J121" s="2" t="s">
        <v>61</v>
      </c>
    </row>
    <row r="122" spans="2:10" ht="15" thickBot="1" x14ac:dyDescent="0.4">
      <c r="B122" s="3" t="s">
        <v>2</v>
      </c>
      <c r="C122" s="4">
        <v>2021</v>
      </c>
      <c r="D122" s="3">
        <v>2022</v>
      </c>
      <c r="E122" s="5">
        <v>2023</v>
      </c>
      <c r="F122" s="169" t="s">
        <v>89</v>
      </c>
      <c r="G122" s="279"/>
      <c r="H122" s="281"/>
    </row>
    <row r="123" spans="2:10" x14ac:dyDescent="0.35">
      <c r="B123" s="164">
        <v>1</v>
      </c>
      <c r="C123" s="12"/>
      <c r="D123" s="19">
        <v>324</v>
      </c>
      <c r="E123" s="15">
        <v>362.5</v>
      </c>
      <c r="F123" s="193"/>
      <c r="G123" s="260">
        <v>-362.5</v>
      </c>
      <c r="H123" s="261">
        <v>-1</v>
      </c>
    </row>
    <row r="124" spans="2:10" x14ac:dyDescent="0.35">
      <c r="B124" s="118">
        <v>2</v>
      </c>
      <c r="C124" s="13">
        <v>204.64</v>
      </c>
      <c r="D124" s="20">
        <v>331.83</v>
      </c>
      <c r="E124" s="16">
        <v>362.49</v>
      </c>
      <c r="F124" s="194">
        <v>225.42</v>
      </c>
      <c r="G124" s="235">
        <v>-137.07000000000002</v>
      </c>
      <c r="H124" s="236">
        <v>-0.37813456922949606</v>
      </c>
    </row>
    <row r="125" spans="2:10" x14ac:dyDescent="0.35">
      <c r="B125" s="118">
        <v>3</v>
      </c>
      <c r="C125" s="13">
        <v>217.6</v>
      </c>
      <c r="D125" s="20">
        <v>326.97000000000003</v>
      </c>
      <c r="E125" s="17">
        <v>355</v>
      </c>
      <c r="F125" s="194">
        <v>230.9</v>
      </c>
      <c r="G125" s="235">
        <v>-124.1</v>
      </c>
      <c r="H125" s="236">
        <v>-0.34957746478873242</v>
      </c>
    </row>
    <row r="126" spans="2:10" x14ac:dyDescent="0.35">
      <c r="B126" s="118">
        <v>4</v>
      </c>
      <c r="C126" s="13">
        <v>215.01</v>
      </c>
      <c r="D126" s="20">
        <v>320.10000000000002</v>
      </c>
      <c r="E126" s="9">
        <v>344.21</v>
      </c>
      <c r="F126" s="194">
        <v>228.39</v>
      </c>
      <c r="G126" s="235">
        <v>-115.82</v>
      </c>
      <c r="H126" s="236">
        <v>-0.33648063682054563</v>
      </c>
    </row>
    <row r="127" spans="2:10" x14ac:dyDescent="0.35">
      <c r="B127" s="118">
        <v>5</v>
      </c>
      <c r="C127" s="13">
        <v>231.96</v>
      </c>
      <c r="D127" s="20">
        <v>315.94</v>
      </c>
      <c r="E127" s="17">
        <v>338.21</v>
      </c>
      <c r="F127" s="194">
        <v>227.83</v>
      </c>
      <c r="G127" s="235">
        <v>-110.37999999999997</v>
      </c>
      <c r="H127" s="236">
        <v>-0.3263652760119452</v>
      </c>
    </row>
    <row r="128" spans="2:10" x14ac:dyDescent="0.35">
      <c r="B128" s="118">
        <v>6</v>
      </c>
      <c r="C128" s="13">
        <v>223.26</v>
      </c>
      <c r="D128" s="23">
        <v>316.5</v>
      </c>
      <c r="E128" s="17">
        <v>334.51</v>
      </c>
      <c r="F128" s="194">
        <v>228.06</v>
      </c>
      <c r="G128" s="235">
        <v>-106.44999999999999</v>
      </c>
      <c r="H128" s="236">
        <v>-0.31822665989058618</v>
      </c>
    </row>
    <row r="129" spans="2:8" x14ac:dyDescent="0.35">
      <c r="B129" s="118">
        <v>7</v>
      </c>
      <c r="C129" s="13">
        <v>217.52</v>
      </c>
      <c r="D129" s="20">
        <v>323.33999999999997</v>
      </c>
      <c r="E129" s="17">
        <v>333.86</v>
      </c>
      <c r="F129" s="194"/>
      <c r="G129" s="194"/>
      <c r="H129" s="174"/>
    </row>
    <row r="130" spans="2:8" x14ac:dyDescent="0.35">
      <c r="B130" s="118">
        <v>8</v>
      </c>
      <c r="C130" s="13">
        <v>216.4</v>
      </c>
      <c r="D130" s="20">
        <v>311.45999999999998</v>
      </c>
      <c r="E130" s="17">
        <v>326.92</v>
      </c>
      <c r="F130" s="194"/>
      <c r="G130" s="194"/>
      <c r="H130" s="174"/>
    </row>
    <row r="131" spans="2:8" x14ac:dyDescent="0.35">
      <c r="B131" s="118">
        <v>9</v>
      </c>
      <c r="C131" s="13">
        <v>201.82</v>
      </c>
      <c r="D131" s="20">
        <v>314.24</v>
      </c>
      <c r="E131" s="24">
        <v>323.14999999999998</v>
      </c>
      <c r="F131" s="194"/>
      <c r="G131" s="194"/>
      <c r="H131" s="174"/>
    </row>
    <row r="132" spans="2:8" x14ac:dyDescent="0.35">
      <c r="B132" s="118">
        <v>10</v>
      </c>
      <c r="C132" s="13">
        <v>207.74192737149181</v>
      </c>
      <c r="D132" s="20">
        <v>335.18</v>
      </c>
      <c r="E132" s="17">
        <v>313.01</v>
      </c>
      <c r="F132" s="194"/>
      <c r="G132" s="235"/>
      <c r="H132" s="236"/>
    </row>
    <row r="133" spans="2:8" x14ac:dyDescent="0.35">
      <c r="B133" s="118">
        <v>11</v>
      </c>
      <c r="C133" s="13">
        <v>218.53</v>
      </c>
      <c r="D133" s="20">
        <v>377.54</v>
      </c>
      <c r="E133" s="17">
        <v>314.36</v>
      </c>
      <c r="F133" s="194"/>
      <c r="G133" s="235"/>
      <c r="H133" s="236"/>
    </row>
    <row r="134" spans="2:8" x14ac:dyDescent="0.35">
      <c r="B134" s="118">
        <v>12</v>
      </c>
      <c r="C134" s="13">
        <v>213.18</v>
      </c>
      <c r="D134" s="20">
        <v>377.49</v>
      </c>
      <c r="E134" s="17">
        <v>344.7</v>
      </c>
      <c r="F134" s="194"/>
      <c r="G134" s="235"/>
      <c r="H134" s="236"/>
    </row>
    <row r="135" spans="2:8" x14ac:dyDescent="0.35">
      <c r="B135" s="118">
        <v>13</v>
      </c>
      <c r="C135" s="13">
        <v>221.52</v>
      </c>
      <c r="D135" s="20">
        <v>357.71</v>
      </c>
      <c r="E135" s="17">
        <v>325.05</v>
      </c>
      <c r="F135" s="194"/>
      <c r="G135" s="235"/>
      <c r="H135" s="236"/>
    </row>
    <row r="136" spans="2:8" x14ac:dyDescent="0.35">
      <c r="B136" s="118">
        <v>14</v>
      </c>
      <c r="C136" s="13">
        <v>224.43</v>
      </c>
      <c r="D136" s="20">
        <v>361.01</v>
      </c>
      <c r="E136" s="17">
        <v>324.45</v>
      </c>
      <c r="F136" s="194"/>
      <c r="G136" s="235"/>
      <c r="H136" s="236"/>
    </row>
    <row r="137" spans="2:8" x14ac:dyDescent="0.35">
      <c r="B137" s="118">
        <v>15</v>
      </c>
      <c r="C137" s="13">
        <v>217.89</v>
      </c>
      <c r="D137" s="20">
        <v>387.17</v>
      </c>
      <c r="E137" s="17">
        <v>312.41000000000003</v>
      </c>
      <c r="F137" s="194"/>
      <c r="G137" s="235"/>
      <c r="H137" s="236"/>
    </row>
    <row r="138" spans="2:8" x14ac:dyDescent="0.35">
      <c r="B138" s="118">
        <v>16</v>
      </c>
      <c r="C138" s="13">
        <v>219.99</v>
      </c>
      <c r="D138" s="20">
        <v>382.9</v>
      </c>
      <c r="E138" s="17">
        <v>282.25</v>
      </c>
      <c r="F138" s="194"/>
      <c r="G138" s="235"/>
      <c r="H138" s="236"/>
    </row>
    <row r="139" spans="2:8" x14ac:dyDescent="0.35">
      <c r="B139" s="118">
        <v>17</v>
      </c>
      <c r="C139" s="13">
        <v>230.05</v>
      </c>
      <c r="D139" s="20">
        <v>371.47</v>
      </c>
      <c r="E139" s="17">
        <v>301.87</v>
      </c>
      <c r="F139" s="194"/>
      <c r="G139" s="235"/>
      <c r="H139" s="236"/>
    </row>
    <row r="140" spans="2:8" x14ac:dyDescent="0.35">
      <c r="B140" s="118">
        <v>18</v>
      </c>
      <c r="C140" s="13">
        <v>223.35</v>
      </c>
      <c r="D140" s="20">
        <v>382.31</v>
      </c>
      <c r="E140" s="17">
        <v>308.43</v>
      </c>
      <c r="F140" s="194"/>
      <c r="G140" s="235"/>
      <c r="H140" s="236"/>
    </row>
    <row r="141" spans="2:8" x14ac:dyDescent="0.35">
      <c r="B141" s="118">
        <v>19</v>
      </c>
      <c r="C141" s="13">
        <v>226.59</v>
      </c>
      <c r="D141" s="20">
        <v>392.82</v>
      </c>
      <c r="E141" s="17">
        <v>266.3</v>
      </c>
      <c r="F141" s="194"/>
      <c r="G141" s="235"/>
      <c r="H141" s="236"/>
    </row>
    <row r="142" spans="2:8" x14ac:dyDescent="0.35">
      <c r="B142" s="118">
        <v>20</v>
      </c>
      <c r="C142" s="13">
        <v>226.59</v>
      </c>
      <c r="D142" s="20">
        <v>384.64</v>
      </c>
      <c r="E142" s="17">
        <v>281.01</v>
      </c>
      <c r="F142" s="194"/>
      <c r="G142" s="235"/>
      <c r="H142" s="236"/>
    </row>
    <row r="143" spans="2:8" x14ac:dyDescent="0.35">
      <c r="B143" s="118">
        <v>21</v>
      </c>
      <c r="C143" s="13">
        <v>233</v>
      </c>
      <c r="D143" s="20">
        <v>393.97</v>
      </c>
      <c r="E143" s="17">
        <v>271.62</v>
      </c>
      <c r="F143" s="194"/>
      <c r="G143" s="235"/>
      <c r="H143" s="236"/>
    </row>
    <row r="144" spans="2:8" x14ac:dyDescent="0.35">
      <c r="B144" s="118">
        <v>22</v>
      </c>
      <c r="C144" s="13">
        <v>232.49</v>
      </c>
      <c r="D144" s="20">
        <v>394.34</v>
      </c>
      <c r="E144" s="17">
        <v>299.08</v>
      </c>
      <c r="F144" s="194"/>
      <c r="G144" s="235"/>
      <c r="H144" s="236"/>
    </row>
    <row r="145" spans="2:8" x14ac:dyDescent="0.35">
      <c r="B145" s="118">
        <v>23</v>
      </c>
      <c r="C145" s="13">
        <v>232.99</v>
      </c>
      <c r="D145" s="20">
        <v>399.69</v>
      </c>
      <c r="E145" s="17">
        <v>224</v>
      </c>
      <c r="F145" s="194"/>
      <c r="G145" s="235"/>
      <c r="H145" s="236"/>
    </row>
    <row r="146" spans="2:8" x14ac:dyDescent="0.35">
      <c r="B146" s="118">
        <v>24</v>
      </c>
      <c r="C146" s="13">
        <v>228.09</v>
      </c>
      <c r="D146" s="20">
        <v>396.28</v>
      </c>
      <c r="E146" s="17">
        <v>226.24</v>
      </c>
      <c r="F146" s="194"/>
      <c r="G146" s="235"/>
      <c r="H146" s="236"/>
    </row>
    <row r="147" spans="2:8" x14ac:dyDescent="0.35">
      <c r="B147" s="118">
        <v>25</v>
      </c>
      <c r="C147" s="13">
        <v>214.15</v>
      </c>
      <c r="D147" s="20">
        <v>388.98</v>
      </c>
      <c r="E147" s="17">
        <v>232.29</v>
      </c>
      <c r="F147" s="194"/>
      <c r="G147" s="235"/>
      <c r="H147" s="236"/>
    </row>
    <row r="148" spans="2:8" x14ac:dyDescent="0.35">
      <c r="B148" s="118">
        <v>26</v>
      </c>
      <c r="C148" s="13">
        <v>225.6</v>
      </c>
      <c r="D148" s="20">
        <v>383.92</v>
      </c>
      <c r="E148" s="17">
        <v>204.6</v>
      </c>
      <c r="F148" s="194"/>
      <c r="G148" s="235"/>
      <c r="H148" s="236"/>
    </row>
    <row r="149" spans="2:8" x14ac:dyDescent="0.35">
      <c r="B149" s="118">
        <v>27</v>
      </c>
      <c r="C149" s="13">
        <v>206.99</v>
      </c>
      <c r="D149" s="20">
        <v>347.66</v>
      </c>
      <c r="E149" s="17">
        <v>213.47</v>
      </c>
      <c r="F149" s="194"/>
      <c r="G149" s="235"/>
      <c r="H149" s="236"/>
    </row>
    <row r="150" spans="2:8" x14ac:dyDescent="0.35">
      <c r="B150" s="118">
        <v>28</v>
      </c>
      <c r="C150" s="13">
        <v>208.65</v>
      </c>
      <c r="D150" s="20">
        <v>349.52</v>
      </c>
      <c r="E150" s="17">
        <v>206.75</v>
      </c>
      <c r="F150" s="194"/>
      <c r="G150" s="235"/>
      <c r="H150" s="236"/>
    </row>
    <row r="151" spans="2:8" x14ac:dyDescent="0.35">
      <c r="B151" s="118">
        <v>29</v>
      </c>
      <c r="C151" s="13">
        <v>206.68</v>
      </c>
      <c r="D151" s="20">
        <v>342.34</v>
      </c>
      <c r="E151" s="17">
        <v>198.65</v>
      </c>
      <c r="F151" s="194"/>
      <c r="G151" s="235"/>
      <c r="H151" s="236"/>
    </row>
    <row r="152" spans="2:8" x14ac:dyDescent="0.35">
      <c r="B152" s="118">
        <v>30</v>
      </c>
      <c r="C152" s="13">
        <v>209.13</v>
      </c>
      <c r="D152" s="20">
        <v>349.01</v>
      </c>
      <c r="E152" s="17">
        <v>209.95</v>
      </c>
      <c r="F152" s="194"/>
      <c r="G152" s="235"/>
      <c r="H152" s="236"/>
    </row>
    <row r="153" spans="2:8" x14ac:dyDescent="0.35">
      <c r="B153" s="118">
        <v>31</v>
      </c>
      <c r="C153" s="13">
        <v>216.54</v>
      </c>
      <c r="D153" s="20">
        <v>357.69</v>
      </c>
      <c r="E153" s="17">
        <v>201.35</v>
      </c>
      <c r="F153" s="194"/>
      <c r="G153" s="235"/>
      <c r="H153" s="236"/>
    </row>
    <row r="154" spans="2:8" x14ac:dyDescent="0.35">
      <c r="B154" s="118">
        <v>32</v>
      </c>
      <c r="C154" s="13">
        <v>220.68</v>
      </c>
      <c r="D154" s="20">
        <v>356.82</v>
      </c>
      <c r="E154" s="17">
        <v>216.71</v>
      </c>
      <c r="F154" s="194"/>
      <c r="G154" s="235"/>
      <c r="H154" s="236"/>
    </row>
    <row r="155" spans="2:8" x14ac:dyDescent="0.35">
      <c r="B155" s="118">
        <v>33</v>
      </c>
      <c r="C155" s="13">
        <v>217.63</v>
      </c>
      <c r="D155" s="20">
        <v>343.68</v>
      </c>
      <c r="E155" s="17">
        <v>217.85</v>
      </c>
      <c r="F155" s="194"/>
      <c r="G155" s="235"/>
      <c r="H155" s="236"/>
    </row>
    <row r="156" spans="2:8" x14ac:dyDescent="0.35">
      <c r="B156" s="118">
        <v>34</v>
      </c>
      <c r="C156" s="13">
        <v>222.65</v>
      </c>
      <c r="D156" s="20">
        <v>354.56</v>
      </c>
      <c r="E156" s="17">
        <v>209.73</v>
      </c>
      <c r="F156" s="194"/>
      <c r="G156" s="235"/>
      <c r="H156" s="236"/>
    </row>
    <row r="157" spans="2:8" x14ac:dyDescent="0.35">
      <c r="B157" s="118">
        <v>35</v>
      </c>
      <c r="C157" s="13">
        <v>224.05</v>
      </c>
      <c r="D157" s="20">
        <v>358.78</v>
      </c>
      <c r="E157" s="17">
        <v>217.56</v>
      </c>
      <c r="F157" s="194"/>
      <c r="G157" s="235"/>
      <c r="H157" s="236"/>
    </row>
    <row r="158" spans="2:8" x14ac:dyDescent="0.35">
      <c r="B158" s="118">
        <v>36</v>
      </c>
      <c r="C158" s="13">
        <v>229.48</v>
      </c>
      <c r="D158" s="20">
        <v>366.97</v>
      </c>
      <c r="E158" s="17">
        <v>218.81</v>
      </c>
      <c r="F158" s="194"/>
      <c r="G158" s="235"/>
      <c r="H158" s="236"/>
    </row>
    <row r="159" spans="2:8" x14ac:dyDescent="0.35">
      <c r="B159" s="118">
        <v>37</v>
      </c>
      <c r="C159" s="13">
        <v>241.34</v>
      </c>
      <c r="D159" s="20">
        <v>364.43</v>
      </c>
      <c r="E159" s="17">
        <v>220.86</v>
      </c>
      <c r="F159" s="194"/>
      <c r="G159" s="235"/>
      <c r="H159" s="236"/>
    </row>
    <row r="160" spans="2:8" x14ac:dyDescent="0.35">
      <c r="B160" s="118">
        <v>38</v>
      </c>
      <c r="C160" s="13">
        <v>249.81</v>
      </c>
      <c r="D160" s="20">
        <v>358.15</v>
      </c>
      <c r="E160" s="17">
        <v>226.28</v>
      </c>
      <c r="F160" s="194"/>
      <c r="G160" s="235"/>
      <c r="H160" s="236"/>
    </row>
    <row r="161" spans="2:8" x14ac:dyDescent="0.35">
      <c r="B161" s="118">
        <v>39</v>
      </c>
      <c r="C161" s="13">
        <v>237.39</v>
      </c>
      <c r="D161" s="20">
        <v>364.69</v>
      </c>
      <c r="E161" s="17">
        <v>214.96</v>
      </c>
      <c r="F161" s="194"/>
      <c r="G161" s="235"/>
      <c r="H161" s="236"/>
    </row>
    <row r="162" spans="2:8" x14ac:dyDescent="0.35">
      <c r="B162" s="118">
        <v>40</v>
      </c>
      <c r="C162" s="13">
        <v>249.24</v>
      </c>
      <c r="D162" s="20">
        <v>358.05</v>
      </c>
      <c r="E162" s="17">
        <v>229.07</v>
      </c>
      <c r="F162" s="194"/>
      <c r="G162" s="235"/>
      <c r="H162" s="236"/>
    </row>
    <row r="163" spans="2:8" x14ac:dyDescent="0.35">
      <c r="B163" s="118">
        <v>41</v>
      </c>
      <c r="C163" s="13">
        <v>257.07</v>
      </c>
      <c r="D163" s="20">
        <v>365.6</v>
      </c>
      <c r="E163" s="17">
        <v>226.35</v>
      </c>
      <c r="F163" s="194"/>
      <c r="G163" s="235"/>
      <c r="H163" s="236"/>
    </row>
    <row r="164" spans="2:8" x14ac:dyDescent="0.35">
      <c r="B164" s="118">
        <v>42</v>
      </c>
      <c r="C164" s="13">
        <v>254.04</v>
      </c>
      <c r="D164" s="20">
        <v>361.61</v>
      </c>
      <c r="E164" s="17">
        <v>222.49</v>
      </c>
      <c r="F164" s="194"/>
      <c r="G164" s="235"/>
      <c r="H164" s="236"/>
    </row>
    <row r="165" spans="2:8" x14ac:dyDescent="0.35">
      <c r="B165" s="118">
        <v>43</v>
      </c>
      <c r="C165" s="13">
        <v>268.13</v>
      </c>
      <c r="D165" s="20">
        <v>365.16</v>
      </c>
      <c r="E165" s="17">
        <v>231.9</v>
      </c>
      <c r="F165" s="194"/>
      <c r="G165" s="235"/>
      <c r="H165" s="236"/>
    </row>
    <row r="166" spans="2:8" x14ac:dyDescent="0.35">
      <c r="B166" s="118">
        <v>44</v>
      </c>
      <c r="C166" s="13">
        <v>263.32</v>
      </c>
      <c r="D166" s="20">
        <v>356.75</v>
      </c>
      <c r="E166" s="17">
        <v>225.05</v>
      </c>
      <c r="F166" s="194"/>
      <c r="G166" s="235"/>
      <c r="H166" s="236"/>
    </row>
    <row r="167" spans="2:8" x14ac:dyDescent="0.35">
      <c r="B167" s="118">
        <v>45</v>
      </c>
      <c r="C167" s="13">
        <v>255.73</v>
      </c>
      <c r="D167" s="20">
        <v>357.1</v>
      </c>
      <c r="E167" s="17">
        <v>232.04</v>
      </c>
      <c r="F167" s="194"/>
      <c r="G167" s="235"/>
      <c r="H167" s="236"/>
    </row>
    <row r="168" spans="2:8" x14ac:dyDescent="0.35">
      <c r="B168" s="118">
        <v>46</v>
      </c>
      <c r="C168" s="13">
        <v>268.77999999999997</v>
      </c>
      <c r="D168" s="20">
        <v>356.93</v>
      </c>
      <c r="E168" s="17">
        <v>230.36</v>
      </c>
      <c r="F168" s="194"/>
      <c r="G168" s="235"/>
      <c r="H168" s="236"/>
    </row>
    <row r="169" spans="2:8" x14ac:dyDescent="0.35">
      <c r="B169" s="118">
        <v>47</v>
      </c>
      <c r="C169" s="13">
        <v>281.5</v>
      </c>
      <c r="D169" s="20">
        <v>358.9</v>
      </c>
      <c r="E169" s="17">
        <v>229.19</v>
      </c>
      <c r="F169" s="194"/>
      <c r="G169" s="235"/>
      <c r="H169" s="236"/>
    </row>
    <row r="170" spans="2:8" x14ac:dyDescent="0.35">
      <c r="B170" s="118">
        <v>48</v>
      </c>
      <c r="C170" s="13">
        <v>284</v>
      </c>
      <c r="D170" s="20">
        <v>360.28</v>
      </c>
      <c r="E170" s="17">
        <v>228.89</v>
      </c>
      <c r="F170" s="194"/>
      <c r="G170" s="235"/>
      <c r="H170" s="236"/>
    </row>
    <row r="171" spans="2:8" x14ac:dyDescent="0.35">
      <c r="B171" s="118">
        <v>49</v>
      </c>
      <c r="C171" s="13">
        <v>306.95999999999998</v>
      </c>
      <c r="D171" s="20">
        <v>362.82</v>
      </c>
      <c r="E171" s="17">
        <v>226.53</v>
      </c>
      <c r="F171" s="194"/>
      <c r="G171" s="235"/>
      <c r="H171" s="236"/>
    </row>
    <row r="172" spans="2:8" x14ac:dyDescent="0.35">
      <c r="B172" s="118">
        <v>50</v>
      </c>
      <c r="C172" s="13">
        <v>300</v>
      </c>
      <c r="D172" s="20">
        <v>359.67</v>
      </c>
      <c r="E172" s="17">
        <v>227.41</v>
      </c>
      <c r="F172" s="194"/>
      <c r="G172" s="235"/>
      <c r="H172" s="236"/>
    </row>
    <row r="173" spans="2:8" x14ac:dyDescent="0.35">
      <c r="B173" s="118">
        <v>51</v>
      </c>
      <c r="C173" s="13">
        <v>308.57</v>
      </c>
      <c r="D173" s="20">
        <v>347.43</v>
      </c>
      <c r="E173" s="17">
        <v>221.59</v>
      </c>
      <c r="F173" s="194"/>
      <c r="G173" s="235"/>
      <c r="H173" s="236"/>
    </row>
    <row r="174" spans="2:8" ht="15" thickBot="1" x14ac:dyDescent="0.4">
      <c r="B174" s="119">
        <v>52</v>
      </c>
      <c r="C174" s="14">
        <v>299.48</v>
      </c>
      <c r="D174" s="21">
        <v>381</v>
      </c>
      <c r="E174" s="18">
        <v>217.28</v>
      </c>
      <c r="F174" s="195"/>
      <c r="G174" s="243"/>
      <c r="H174" s="244"/>
    </row>
    <row r="175" spans="2:8" ht="12.75" customHeight="1" x14ac:dyDescent="0.35"/>
    <row r="177" spans="2:8" x14ac:dyDescent="0.35">
      <c r="D177" s="38" t="s">
        <v>62</v>
      </c>
      <c r="E177" s="102" t="str">
        <f>'Osnovni obrazec '!A13</f>
        <v>6. teden (5.2.2024 - 11.2.2024)</v>
      </c>
      <c r="F177" s="168"/>
      <c r="G177" s="168"/>
      <c r="H177" s="175"/>
    </row>
    <row r="178" spans="2:8" ht="15" thickBot="1" x14ac:dyDescent="0.4"/>
    <row r="179" spans="2:8" ht="15" thickBot="1" x14ac:dyDescent="0.4">
      <c r="B179" s="70" t="s">
        <v>9</v>
      </c>
      <c r="C179" s="70" t="s">
        <v>7</v>
      </c>
      <c r="D179" s="71" t="s">
        <v>8</v>
      </c>
    </row>
    <row r="180" spans="2:8" ht="15" thickBot="1" x14ac:dyDescent="0.4">
      <c r="B180" s="88">
        <v>101.31</v>
      </c>
      <c r="C180" s="88">
        <v>228.06</v>
      </c>
      <c r="D180" s="93">
        <v>2.2511104530648502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102" priority="3" stopIfTrue="1" operator="greaterThanOrEqual">
      <formula>0</formula>
    </cfRule>
    <cfRule type="cellIs" dxfId="101" priority="4" stopIfTrue="1" operator="lessThan">
      <formula>0</formula>
    </cfRule>
  </conditionalFormatting>
  <conditionalFormatting sqref="E124">
    <cfRule type="cellIs" dxfId="100" priority="1" stopIfTrue="1" operator="greaterThanOrEqual">
      <formula>0</formula>
    </cfRule>
    <cfRule type="cellIs" dxfId="99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4" style="2" customWidth="1"/>
    <col min="3" max="3" width="12" style="2" customWidth="1"/>
    <col min="4" max="4" width="12.453125" style="2" customWidth="1"/>
    <col min="5" max="5" width="11.453125" style="2" customWidth="1"/>
    <col min="6" max="16384" width="9.453125" style="2"/>
  </cols>
  <sheetData>
    <row r="1" spans="2:9" ht="18.5" x14ac:dyDescent="0.45">
      <c r="B1" s="56" t="s">
        <v>58</v>
      </c>
      <c r="C1" s="1"/>
      <c r="D1" s="1"/>
      <c r="E1" s="1"/>
      <c r="F1" s="1"/>
      <c r="G1" s="1"/>
      <c r="H1" s="1"/>
      <c r="I1" s="1"/>
    </row>
    <row r="2" spans="2:9" ht="14.15" customHeight="1" x14ac:dyDescent="0.45">
      <c r="B2" s="56"/>
      <c r="C2" s="1"/>
      <c r="D2" s="1"/>
      <c r="E2" s="1"/>
      <c r="F2" s="1"/>
      <c r="G2" s="1"/>
      <c r="H2" s="1"/>
      <c r="I2" s="1"/>
    </row>
    <row r="3" spans="2:9" x14ac:dyDescent="0.35">
      <c r="H3" s="28"/>
    </row>
    <row r="4" spans="2:9" x14ac:dyDescent="0.35">
      <c r="B4" s="2" t="s">
        <v>96</v>
      </c>
      <c r="F4" s="28"/>
      <c r="G4" s="28"/>
      <c r="I4" s="28"/>
    </row>
    <row r="5" spans="2:9" x14ac:dyDescent="0.35">
      <c r="B5" s="2" t="s">
        <v>84</v>
      </c>
      <c r="H5" s="40"/>
      <c r="I5" s="40"/>
    </row>
    <row r="6" spans="2:9" ht="15" thickBot="1" x14ac:dyDescent="0.4"/>
    <row r="7" spans="2:9" ht="44" thickBot="1" x14ac:dyDescent="0.4">
      <c r="B7" s="6" t="s">
        <v>0</v>
      </c>
      <c r="C7" s="41" t="s">
        <v>6</v>
      </c>
      <c r="D7" s="41" t="s">
        <v>87</v>
      </c>
      <c r="E7" s="42" t="s">
        <v>88</v>
      </c>
    </row>
    <row r="8" spans="2:9" x14ac:dyDescent="0.35">
      <c r="B8" s="74" t="s">
        <v>19</v>
      </c>
      <c r="C8" s="43" t="s">
        <v>47</v>
      </c>
      <c r="D8" s="44"/>
      <c r="E8" s="101"/>
      <c r="G8" s="2" t="s">
        <v>46</v>
      </c>
    </row>
    <row r="9" spans="2:9" x14ac:dyDescent="0.35">
      <c r="B9" s="75" t="s">
        <v>20</v>
      </c>
      <c r="C9" s="45">
        <v>197.94428571428571</v>
      </c>
      <c r="D9" s="46">
        <v>-0.3657142857142901</v>
      </c>
      <c r="E9" s="47">
        <v>-1.8441545343870214E-3</v>
      </c>
    </row>
    <row r="10" spans="2:9" x14ac:dyDescent="0.35">
      <c r="B10" s="75" t="s">
        <v>21</v>
      </c>
      <c r="C10" s="45">
        <v>198.63</v>
      </c>
      <c r="D10" s="46">
        <v>-7.210000000000008</v>
      </c>
      <c r="E10" s="48">
        <v>-3.5027205596579902E-2</v>
      </c>
    </row>
    <row r="11" spans="2:9" x14ac:dyDescent="0.35">
      <c r="B11" s="75" t="s">
        <v>22</v>
      </c>
      <c r="C11" s="45" t="s">
        <v>47</v>
      </c>
      <c r="D11" s="46"/>
      <c r="E11" s="48"/>
      <c r="G11" s="28"/>
      <c r="H11" s="28"/>
    </row>
    <row r="12" spans="2:9" x14ac:dyDescent="0.35">
      <c r="B12" s="75" t="s">
        <v>23</v>
      </c>
      <c r="C12" s="45">
        <v>213</v>
      </c>
      <c r="D12" s="46">
        <v>-3.25</v>
      </c>
      <c r="E12" s="254">
        <v>-1.5028901734104094E-2</v>
      </c>
    </row>
    <row r="13" spans="2:9" x14ac:dyDescent="0.35">
      <c r="B13" s="75" t="s">
        <v>24</v>
      </c>
      <c r="C13" s="45" t="s">
        <v>47</v>
      </c>
      <c r="D13" s="46"/>
      <c r="E13" s="48"/>
    </row>
    <row r="14" spans="2:9" x14ac:dyDescent="0.35">
      <c r="B14" s="75" t="s">
        <v>25</v>
      </c>
      <c r="C14" s="45">
        <v>250</v>
      </c>
      <c r="D14" s="46">
        <v>0</v>
      </c>
      <c r="E14" s="48">
        <v>0</v>
      </c>
    </row>
    <row r="15" spans="2:9" x14ac:dyDescent="0.35">
      <c r="B15" s="75" t="s">
        <v>26</v>
      </c>
      <c r="C15" s="45">
        <v>230.352</v>
      </c>
      <c r="D15" s="252">
        <v>-4.5939999999999941</v>
      </c>
      <c r="E15" s="256">
        <v>-1.955342929864734E-2</v>
      </c>
    </row>
    <row r="16" spans="2:9" x14ac:dyDescent="0.35">
      <c r="B16" s="75" t="s">
        <v>27</v>
      </c>
      <c r="C16" s="45">
        <v>217.58</v>
      </c>
      <c r="D16" s="46">
        <v>0</v>
      </c>
      <c r="E16" s="48">
        <v>0</v>
      </c>
    </row>
    <row r="17" spans="2:5" x14ac:dyDescent="0.35">
      <c r="B17" s="75" t="s">
        <v>28</v>
      </c>
      <c r="C17" s="45">
        <v>183.2</v>
      </c>
      <c r="D17" s="46">
        <v>1.0999999999999943</v>
      </c>
      <c r="E17" s="256">
        <v>6.0406370126304676E-3</v>
      </c>
    </row>
    <row r="18" spans="2:5" x14ac:dyDescent="0.35">
      <c r="B18" s="75" t="s">
        <v>29</v>
      </c>
      <c r="C18" s="45">
        <v>224.45999999999998</v>
      </c>
      <c r="D18" s="46">
        <v>-0.5</v>
      </c>
      <c r="E18" s="254">
        <v>-2.2226173541962657E-3</v>
      </c>
    </row>
    <row r="19" spans="2:5" x14ac:dyDescent="0.35">
      <c r="B19" s="75" t="s">
        <v>30</v>
      </c>
      <c r="C19" s="45" t="s">
        <v>47</v>
      </c>
      <c r="D19" s="46"/>
      <c r="E19" s="48"/>
    </row>
    <row r="20" spans="2:5" x14ac:dyDescent="0.35">
      <c r="B20" s="75" t="s">
        <v>31</v>
      </c>
      <c r="C20" s="45">
        <v>208.57</v>
      </c>
      <c r="D20" s="46" t="s">
        <v>47</v>
      </c>
      <c r="E20" s="48"/>
    </row>
    <row r="21" spans="2:5" x14ac:dyDescent="0.35">
      <c r="B21" s="75" t="s">
        <v>32</v>
      </c>
      <c r="C21" s="45">
        <v>169.71</v>
      </c>
      <c r="D21" s="46">
        <v>-5.3199999999999932</v>
      </c>
      <c r="E21" s="48">
        <v>-3.0394789464663119E-2</v>
      </c>
    </row>
    <row r="22" spans="2:5" x14ac:dyDescent="0.35">
      <c r="B22" s="75" t="s">
        <v>33</v>
      </c>
      <c r="C22" s="45" t="s">
        <v>47</v>
      </c>
      <c r="D22" s="46"/>
      <c r="E22" s="48"/>
    </row>
    <row r="23" spans="2:5" x14ac:dyDescent="0.35">
      <c r="B23" s="75" t="s">
        <v>34</v>
      </c>
      <c r="C23" s="45" t="s">
        <v>47</v>
      </c>
      <c r="D23" s="46"/>
      <c r="E23" s="48"/>
    </row>
    <row r="24" spans="2:5" x14ac:dyDescent="0.35">
      <c r="B24" s="75" t="s">
        <v>35</v>
      </c>
      <c r="C24" s="45" t="s">
        <v>47</v>
      </c>
      <c r="D24" s="46"/>
      <c r="E24" s="48"/>
    </row>
    <row r="25" spans="2:5" x14ac:dyDescent="0.35">
      <c r="B25" s="75" t="s">
        <v>36</v>
      </c>
      <c r="C25" s="45" t="s">
        <v>47</v>
      </c>
      <c r="D25" s="46"/>
      <c r="E25" s="48"/>
    </row>
    <row r="26" spans="2:5" x14ac:dyDescent="0.35">
      <c r="B26" s="75" t="s">
        <v>37</v>
      </c>
      <c r="C26" s="45">
        <v>250</v>
      </c>
      <c r="D26" s="46">
        <v>0</v>
      </c>
      <c r="E26" s="48">
        <v>0</v>
      </c>
    </row>
    <row r="27" spans="2:5" x14ac:dyDescent="0.35">
      <c r="B27" s="75" t="s">
        <v>38</v>
      </c>
      <c r="C27" s="45">
        <v>206.69666666666669</v>
      </c>
      <c r="D27" s="46">
        <v>6.7800000000000296</v>
      </c>
      <c r="E27" s="48">
        <v>3.3914130887870098E-2</v>
      </c>
    </row>
    <row r="28" spans="2:5" x14ac:dyDescent="0.35">
      <c r="B28" s="171" t="s">
        <v>39</v>
      </c>
      <c r="C28" s="170">
        <v>227.83</v>
      </c>
      <c r="D28" s="265">
        <v>-0.55999999999997385</v>
      </c>
      <c r="E28" s="266">
        <v>-2.4519462323218111E-3</v>
      </c>
    </row>
    <row r="29" spans="2:5" x14ac:dyDescent="0.35">
      <c r="B29" s="75" t="s">
        <v>40</v>
      </c>
      <c r="C29" s="45">
        <v>252.32</v>
      </c>
      <c r="D29" s="46" t="s">
        <v>47</v>
      </c>
      <c r="E29" s="256"/>
    </row>
    <row r="30" spans="2:5" x14ac:dyDescent="0.35">
      <c r="B30" s="75" t="s">
        <v>41</v>
      </c>
      <c r="C30" s="45">
        <v>238</v>
      </c>
      <c r="D30" s="257">
        <v>2</v>
      </c>
      <c r="E30" s="256">
        <v>8.4745762711864181E-3</v>
      </c>
    </row>
    <row r="31" spans="2:5" ht="15" thickBot="1" x14ac:dyDescent="0.4">
      <c r="B31" s="78" t="s">
        <v>42</v>
      </c>
      <c r="C31" s="49" t="s">
        <v>47</v>
      </c>
      <c r="D31" s="50"/>
      <c r="E31" s="51"/>
    </row>
    <row r="32" spans="2:5" x14ac:dyDescent="0.35">
      <c r="B32" s="39"/>
      <c r="C32" s="39"/>
      <c r="D32" s="39"/>
      <c r="E32" s="39"/>
    </row>
    <row r="33" spans="1:106" ht="15" thickBot="1" x14ac:dyDescent="0.4">
      <c r="M33" s="57"/>
      <c r="N33" s="57"/>
      <c r="O33" s="57"/>
      <c r="P33" s="57"/>
    </row>
    <row r="34" spans="1:106" ht="15" thickBot="1" x14ac:dyDescent="0.4">
      <c r="A34" s="2" t="s">
        <v>63</v>
      </c>
      <c r="C34" s="180">
        <v>2023</v>
      </c>
      <c r="M34" s="57"/>
      <c r="N34" s="58"/>
      <c r="O34" s="59"/>
      <c r="P34" s="57"/>
      <c r="AZ34" s="52"/>
      <c r="BA34" s="52"/>
      <c r="BB34" s="80"/>
      <c r="BC34" s="181">
        <v>2024</v>
      </c>
      <c r="BD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</row>
    <row r="35" spans="1:106" ht="15" thickBot="1" x14ac:dyDescent="0.4">
      <c r="A35" s="105" t="s">
        <v>2</v>
      </c>
      <c r="B35" s="124"/>
      <c r="C35" s="177">
        <v>1</v>
      </c>
      <c r="D35" s="178">
        <v>2</v>
      </c>
      <c r="E35" s="178">
        <v>3</v>
      </c>
      <c r="F35" s="178">
        <v>4</v>
      </c>
      <c r="G35" s="178">
        <v>5</v>
      </c>
      <c r="H35" s="178">
        <v>6</v>
      </c>
      <c r="I35" s="178">
        <v>7</v>
      </c>
      <c r="J35" s="178">
        <v>8</v>
      </c>
      <c r="K35" s="178">
        <v>9</v>
      </c>
      <c r="L35" s="178">
        <v>10</v>
      </c>
      <c r="M35" s="178">
        <v>11</v>
      </c>
      <c r="N35" s="178">
        <v>12</v>
      </c>
      <c r="O35" s="178">
        <v>13</v>
      </c>
      <c r="P35" s="178">
        <v>14</v>
      </c>
      <c r="Q35" s="178">
        <v>15</v>
      </c>
      <c r="R35" s="178">
        <v>16</v>
      </c>
      <c r="S35" s="178">
        <v>17</v>
      </c>
      <c r="T35" s="178">
        <v>18</v>
      </c>
      <c r="U35" s="178">
        <v>19</v>
      </c>
      <c r="V35" s="178">
        <v>20</v>
      </c>
      <c r="W35" s="178">
        <v>21</v>
      </c>
      <c r="X35" s="178">
        <v>22</v>
      </c>
      <c r="Y35" s="178">
        <v>23</v>
      </c>
      <c r="Z35" s="178">
        <v>24</v>
      </c>
      <c r="AA35" s="178">
        <v>25</v>
      </c>
      <c r="AB35" s="178">
        <v>26</v>
      </c>
      <c r="AC35" s="178">
        <v>27</v>
      </c>
      <c r="AD35" s="178">
        <v>28</v>
      </c>
      <c r="AE35" s="178">
        <v>29</v>
      </c>
      <c r="AF35" s="178">
        <v>30</v>
      </c>
      <c r="AG35" s="178">
        <v>31</v>
      </c>
      <c r="AH35" s="178">
        <v>32</v>
      </c>
      <c r="AI35" s="178">
        <v>33</v>
      </c>
      <c r="AJ35" s="178">
        <v>34</v>
      </c>
      <c r="AK35" s="178">
        <v>35</v>
      </c>
      <c r="AL35" s="178">
        <v>36</v>
      </c>
      <c r="AM35" s="178">
        <v>37</v>
      </c>
      <c r="AN35" s="178">
        <v>38</v>
      </c>
      <c r="AO35" s="178">
        <v>39</v>
      </c>
      <c r="AP35" s="178">
        <v>40</v>
      </c>
      <c r="AQ35" s="178">
        <v>41</v>
      </c>
      <c r="AR35" s="178">
        <v>42</v>
      </c>
      <c r="AS35" s="178">
        <v>43</v>
      </c>
      <c r="AT35" s="178">
        <v>44</v>
      </c>
      <c r="AU35" s="178">
        <v>45</v>
      </c>
      <c r="AV35" s="178">
        <v>46</v>
      </c>
      <c r="AW35" s="178">
        <v>47</v>
      </c>
      <c r="AX35" s="178">
        <v>48</v>
      </c>
      <c r="AY35" s="178">
        <v>49</v>
      </c>
      <c r="AZ35" s="178">
        <v>50</v>
      </c>
      <c r="BA35" s="178">
        <v>51</v>
      </c>
      <c r="BB35" s="179">
        <v>52</v>
      </c>
      <c r="BC35" s="182">
        <v>1</v>
      </c>
      <c r="BD35" s="183">
        <v>2</v>
      </c>
      <c r="BE35" s="183">
        <v>3</v>
      </c>
      <c r="BF35" s="183">
        <v>4</v>
      </c>
      <c r="BG35" s="183">
        <v>5</v>
      </c>
      <c r="BH35" s="183">
        <v>6</v>
      </c>
      <c r="BI35" s="183">
        <v>7</v>
      </c>
      <c r="BJ35" s="183">
        <v>8</v>
      </c>
      <c r="BK35" s="183">
        <v>9</v>
      </c>
      <c r="BL35" s="183">
        <v>10</v>
      </c>
      <c r="BM35" s="183">
        <v>11</v>
      </c>
      <c r="BN35" s="183">
        <v>12</v>
      </c>
      <c r="BO35" s="183">
        <v>13</v>
      </c>
      <c r="BP35" s="183">
        <v>14</v>
      </c>
      <c r="BQ35" s="183">
        <v>15</v>
      </c>
      <c r="BR35" s="183">
        <v>16</v>
      </c>
      <c r="BS35" s="183">
        <v>17</v>
      </c>
      <c r="BT35" s="183">
        <v>18</v>
      </c>
      <c r="BU35" s="183">
        <v>19</v>
      </c>
      <c r="BV35" s="183">
        <v>20</v>
      </c>
      <c r="BW35" s="183">
        <v>21</v>
      </c>
      <c r="BX35" s="183">
        <v>22</v>
      </c>
      <c r="BY35" s="183">
        <v>23</v>
      </c>
      <c r="BZ35" s="183">
        <v>24</v>
      </c>
      <c r="CA35" s="183">
        <v>25</v>
      </c>
      <c r="CB35" s="183">
        <v>26</v>
      </c>
      <c r="CC35" s="183">
        <v>27</v>
      </c>
      <c r="CD35" s="183">
        <v>28</v>
      </c>
      <c r="CE35" s="183">
        <v>29</v>
      </c>
      <c r="CF35" s="183">
        <v>30</v>
      </c>
      <c r="CG35" s="183">
        <v>31</v>
      </c>
      <c r="CH35" s="183">
        <v>32</v>
      </c>
      <c r="CI35" s="183">
        <v>33</v>
      </c>
      <c r="CJ35" s="183">
        <v>34</v>
      </c>
      <c r="CK35" s="183">
        <v>35</v>
      </c>
      <c r="CL35" s="183">
        <v>36</v>
      </c>
      <c r="CM35" s="183">
        <v>37</v>
      </c>
      <c r="CN35" s="183">
        <v>38</v>
      </c>
      <c r="CO35" s="183">
        <v>39</v>
      </c>
      <c r="CP35" s="183">
        <v>40</v>
      </c>
      <c r="CQ35" s="183">
        <v>41</v>
      </c>
      <c r="CR35" s="183">
        <v>42</v>
      </c>
      <c r="CS35" s="183">
        <v>43</v>
      </c>
      <c r="CT35" s="183">
        <v>44</v>
      </c>
      <c r="CU35" s="183">
        <v>45</v>
      </c>
      <c r="CV35" s="183">
        <v>46</v>
      </c>
      <c r="CW35" s="183">
        <v>47</v>
      </c>
      <c r="CX35" s="183">
        <v>48</v>
      </c>
      <c r="CY35" s="183">
        <v>49</v>
      </c>
      <c r="CZ35" s="183">
        <v>50</v>
      </c>
      <c r="DA35" s="183">
        <v>51</v>
      </c>
      <c r="DB35" s="184">
        <v>52</v>
      </c>
    </row>
    <row r="36" spans="1:106" x14ac:dyDescent="0.35">
      <c r="A36" s="106" t="s">
        <v>43</v>
      </c>
      <c r="B36" s="111"/>
      <c r="C36" s="132">
        <v>370</v>
      </c>
      <c r="D36" s="133">
        <v>370</v>
      </c>
      <c r="E36" s="133">
        <v>370</v>
      </c>
      <c r="F36" s="133">
        <v>344.21</v>
      </c>
      <c r="G36" s="133">
        <v>340</v>
      </c>
      <c r="H36" s="133">
        <v>340</v>
      </c>
      <c r="I36" s="133">
        <v>340</v>
      </c>
      <c r="J36" s="133">
        <v>340</v>
      </c>
      <c r="K36" s="133">
        <v>340</v>
      </c>
      <c r="L36" s="133">
        <v>340</v>
      </c>
      <c r="M36" s="133">
        <v>330</v>
      </c>
      <c r="N36" s="133">
        <v>344.7</v>
      </c>
      <c r="O36" s="133">
        <v>330</v>
      </c>
      <c r="P36" s="133">
        <v>324.45</v>
      </c>
      <c r="Q36" s="133">
        <v>320</v>
      </c>
      <c r="R36" s="133">
        <v>320</v>
      </c>
      <c r="S36" s="133">
        <v>320</v>
      </c>
      <c r="T36" s="133">
        <v>308.43</v>
      </c>
      <c r="U36" s="133">
        <v>305</v>
      </c>
      <c r="V36" s="133">
        <v>300</v>
      </c>
      <c r="W36" s="133">
        <v>275</v>
      </c>
      <c r="X36" s="133">
        <v>299.08</v>
      </c>
      <c r="Y36" s="133">
        <v>290</v>
      </c>
      <c r="Z36" s="133">
        <v>290</v>
      </c>
      <c r="AA36" s="133">
        <v>290</v>
      </c>
      <c r="AB36" s="133">
        <v>290</v>
      </c>
      <c r="AC36" s="133">
        <v>290</v>
      </c>
      <c r="AD36" s="133">
        <v>290</v>
      </c>
      <c r="AE36" s="133">
        <v>281.5</v>
      </c>
      <c r="AF36" s="133">
        <v>290</v>
      </c>
      <c r="AG36" s="133">
        <v>300</v>
      </c>
      <c r="AH36" s="133">
        <v>300</v>
      </c>
      <c r="AI36" s="133">
        <v>280</v>
      </c>
      <c r="AJ36" s="133">
        <v>280</v>
      </c>
      <c r="AK36" s="133">
        <v>290</v>
      </c>
      <c r="AL36" s="133">
        <v>275</v>
      </c>
      <c r="AM36" s="133">
        <v>275</v>
      </c>
      <c r="AN36" s="133">
        <v>275</v>
      </c>
      <c r="AO36" s="133">
        <v>270</v>
      </c>
      <c r="AP36" s="133">
        <v>270</v>
      </c>
      <c r="AQ36" s="133">
        <v>264</v>
      </c>
      <c r="AR36" s="133">
        <v>268</v>
      </c>
      <c r="AS36" s="133">
        <v>268</v>
      </c>
      <c r="AT36" s="133">
        <v>265</v>
      </c>
      <c r="AU36" s="133">
        <v>265</v>
      </c>
      <c r="AV36" s="133">
        <v>254</v>
      </c>
      <c r="AW36" s="133">
        <v>254</v>
      </c>
      <c r="AX36" s="133">
        <v>252</v>
      </c>
      <c r="AY36" s="133">
        <v>270</v>
      </c>
      <c r="AZ36" s="133">
        <v>255</v>
      </c>
      <c r="BA36" s="133">
        <v>243.71999999999997</v>
      </c>
      <c r="BB36" s="134">
        <v>255</v>
      </c>
      <c r="BC36" s="135">
        <v>253</v>
      </c>
      <c r="BD36" s="136">
        <v>253</v>
      </c>
      <c r="BE36" s="136">
        <v>316.10000000000002</v>
      </c>
      <c r="BF36" s="136">
        <v>250</v>
      </c>
      <c r="BG36" s="136">
        <v>252.32</v>
      </c>
      <c r="BH36" s="136"/>
      <c r="BI36" s="136"/>
      <c r="BJ36" s="137"/>
      <c r="BK36" s="137"/>
      <c r="BL36" s="137"/>
      <c r="BM36" s="137"/>
      <c r="BN36" s="137"/>
      <c r="BO36" s="137"/>
      <c r="BP36" s="137"/>
      <c r="BQ36" s="137"/>
      <c r="BR36" s="137"/>
      <c r="BS36" s="137"/>
      <c r="BT36" s="137"/>
      <c r="BU36" s="137"/>
      <c r="BV36" s="137"/>
      <c r="BW36" s="137"/>
      <c r="BX36" s="137"/>
      <c r="BY36" s="137"/>
      <c r="BZ36" s="137"/>
      <c r="CA36" s="137"/>
      <c r="CB36" s="137"/>
      <c r="CC36" s="137"/>
      <c r="CD36" s="137"/>
      <c r="CE36" s="137"/>
      <c r="CF36" s="137"/>
      <c r="CG36" s="137"/>
      <c r="CH36" s="137"/>
      <c r="CI36" s="137"/>
      <c r="CJ36" s="137"/>
      <c r="CK36" s="137"/>
      <c r="CL36" s="137"/>
      <c r="CM36" s="137"/>
      <c r="CN36" s="137"/>
      <c r="CO36" s="137"/>
      <c r="CP36" s="137"/>
      <c r="CQ36" s="137"/>
      <c r="CR36" s="137"/>
      <c r="CS36" s="137"/>
      <c r="CT36" s="137"/>
      <c r="CU36" s="137"/>
      <c r="CV36" s="137"/>
      <c r="CW36" s="137"/>
      <c r="CX36" s="137"/>
      <c r="CY36" s="137"/>
      <c r="CZ36" s="137"/>
      <c r="DA36" s="137"/>
      <c r="DB36" s="138"/>
    </row>
    <row r="37" spans="1:106" x14ac:dyDescent="0.35">
      <c r="A37" s="107" t="s">
        <v>44</v>
      </c>
      <c r="B37" s="80"/>
      <c r="C37" s="125">
        <v>285.05</v>
      </c>
      <c r="D37" s="54">
        <v>280</v>
      </c>
      <c r="E37" s="54">
        <v>276.40666666666669</v>
      </c>
      <c r="F37" s="54">
        <v>264</v>
      </c>
      <c r="G37" s="54">
        <v>265</v>
      </c>
      <c r="H37" s="54">
        <v>264</v>
      </c>
      <c r="I37" s="54">
        <v>264</v>
      </c>
      <c r="J37" s="54">
        <v>260</v>
      </c>
      <c r="K37" s="54">
        <v>252.54</v>
      </c>
      <c r="L37" s="54">
        <v>247</v>
      </c>
      <c r="M37" s="54">
        <v>223.655</v>
      </c>
      <c r="N37" s="54">
        <v>222</v>
      </c>
      <c r="O37" s="54">
        <v>229.43999999999997</v>
      </c>
      <c r="P37" s="54">
        <v>210</v>
      </c>
      <c r="Q37" s="54">
        <v>203.62</v>
      </c>
      <c r="R37" s="54">
        <v>222.06</v>
      </c>
      <c r="S37" s="54">
        <v>213.02666666666667</v>
      </c>
      <c r="T37" s="54">
        <v>208.08</v>
      </c>
      <c r="U37" s="54">
        <v>198.1933333333333</v>
      </c>
      <c r="V37" s="54">
        <v>187.21666666666667</v>
      </c>
      <c r="W37" s="54">
        <v>180</v>
      </c>
      <c r="X37" s="54">
        <v>180</v>
      </c>
      <c r="Y37" s="54">
        <v>180</v>
      </c>
      <c r="Z37" s="54">
        <v>175.21</v>
      </c>
      <c r="AA37" s="54">
        <v>170</v>
      </c>
      <c r="AB37" s="54">
        <v>178.20000000000002</v>
      </c>
      <c r="AC37" s="55">
        <v>168.51</v>
      </c>
      <c r="AD37" s="55">
        <v>159.8133333333333</v>
      </c>
      <c r="AE37" s="55">
        <v>164.72666666666669</v>
      </c>
      <c r="AF37" s="55">
        <v>166.88000000000002</v>
      </c>
      <c r="AG37" s="55">
        <v>165.51666666666668</v>
      </c>
      <c r="AH37" s="55">
        <v>175.80333333333331</v>
      </c>
      <c r="AI37" s="55">
        <v>173.75</v>
      </c>
      <c r="AJ37" s="55">
        <v>173.1866666666667</v>
      </c>
      <c r="AK37" s="55">
        <v>168.57</v>
      </c>
      <c r="AL37" s="55">
        <v>179.76000000000002</v>
      </c>
      <c r="AM37" s="55">
        <v>179.11</v>
      </c>
      <c r="AN37" s="55">
        <v>182.88666666666666</v>
      </c>
      <c r="AO37" s="55">
        <v>168.4366666666667</v>
      </c>
      <c r="AP37" s="55">
        <v>169.1866666666667</v>
      </c>
      <c r="AQ37" s="55">
        <v>163.88666666666666</v>
      </c>
      <c r="AR37" s="55">
        <v>176</v>
      </c>
      <c r="AS37" s="55">
        <v>167.84333333333333</v>
      </c>
      <c r="AT37" s="55">
        <v>177.31333333333336</v>
      </c>
      <c r="AU37" s="55">
        <v>168.75</v>
      </c>
      <c r="AV37" s="55">
        <v>176.63666666666666</v>
      </c>
      <c r="AW37" s="55">
        <v>172.19666666666663</v>
      </c>
      <c r="AX37" s="55">
        <v>175.8</v>
      </c>
      <c r="AY37" s="55">
        <v>162.43666666666664</v>
      </c>
      <c r="AZ37" s="55">
        <v>171.80500000000001</v>
      </c>
      <c r="BA37" s="55">
        <v>169.75</v>
      </c>
      <c r="BB37" s="127">
        <v>199.04142857142855</v>
      </c>
      <c r="BC37" s="139">
        <v>144.53</v>
      </c>
      <c r="BD37" s="55">
        <v>165</v>
      </c>
      <c r="BE37" s="55">
        <v>169.98</v>
      </c>
      <c r="BF37" s="55">
        <v>175.03</v>
      </c>
      <c r="BG37" s="55">
        <v>169.71</v>
      </c>
      <c r="BH37" s="55"/>
      <c r="BI37" s="55"/>
      <c r="BJ37" s="55"/>
      <c r="BK37" s="55"/>
      <c r="BL37" s="55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5"/>
      <c r="CA37" s="55"/>
      <c r="CB37" s="55"/>
      <c r="CC37" s="55"/>
      <c r="CD37" s="55"/>
      <c r="CE37" s="55"/>
      <c r="CF37" s="55"/>
      <c r="CG37" s="55"/>
      <c r="CH37" s="55"/>
      <c r="CI37" s="55"/>
      <c r="CJ37" s="55"/>
      <c r="CK37" s="55"/>
      <c r="CL37" s="55"/>
      <c r="CM37" s="55"/>
      <c r="CN37" s="55"/>
      <c r="CO37" s="55"/>
      <c r="CP37" s="55"/>
      <c r="CQ37" s="55"/>
      <c r="CR37" s="55"/>
      <c r="CS37" s="55"/>
      <c r="CT37" s="55"/>
      <c r="CU37" s="55"/>
      <c r="CV37" s="55"/>
      <c r="CW37" s="55"/>
      <c r="CX37" s="55"/>
      <c r="CY37" s="55"/>
      <c r="CZ37" s="55"/>
      <c r="DA37" s="55"/>
      <c r="DB37" s="127"/>
    </row>
    <row r="38" spans="1:106" ht="15" thickBot="1" x14ac:dyDescent="0.4">
      <c r="A38" s="108" t="s">
        <v>39</v>
      </c>
      <c r="B38" s="112"/>
      <c r="C38" s="125">
        <v>362.5</v>
      </c>
      <c r="D38" s="54">
        <v>362.49</v>
      </c>
      <c r="E38" s="54">
        <v>355</v>
      </c>
      <c r="F38" s="54">
        <v>344.21</v>
      </c>
      <c r="G38" s="54">
        <v>338.21</v>
      </c>
      <c r="H38" s="54">
        <v>334.51</v>
      </c>
      <c r="I38" s="54">
        <v>333.86</v>
      </c>
      <c r="J38" s="54">
        <v>326.92</v>
      </c>
      <c r="K38" s="54">
        <v>323.14999999999998</v>
      </c>
      <c r="L38" s="54">
        <v>313.01</v>
      </c>
      <c r="M38" s="54">
        <v>314.36</v>
      </c>
      <c r="N38" s="54">
        <v>344.7</v>
      </c>
      <c r="O38" s="54">
        <v>325.05</v>
      </c>
      <c r="P38" s="54">
        <v>324.45</v>
      </c>
      <c r="Q38" s="54">
        <v>312.41000000000003</v>
      </c>
      <c r="R38" s="54">
        <v>282.25</v>
      </c>
      <c r="S38" s="54">
        <v>301.87</v>
      </c>
      <c r="T38" s="54">
        <v>308.43</v>
      </c>
      <c r="U38" s="54">
        <v>266.3</v>
      </c>
      <c r="V38" s="54">
        <v>281.01</v>
      </c>
      <c r="W38" s="54">
        <v>271.62</v>
      </c>
      <c r="X38" s="54">
        <v>299.08</v>
      </c>
      <c r="Y38" s="54">
        <v>224</v>
      </c>
      <c r="Z38" s="54">
        <v>226.24</v>
      </c>
      <c r="AA38" s="54">
        <v>232.29</v>
      </c>
      <c r="AB38" s="54">
        <v>204.6</v>
      </c>
      <c r="AC38" s="54">
        <v>213.47</v>
      </c>
      <c r="AD38" s="54">
        <v>206.75</v>
      </c>
      <c r="AE38" s="54">
        <v>198.65</v>
      </c>
      <c r="AF38" s="54">
        <v>209.95</v>
      </c>
      <c r="AG38" s="54">
        <v>201.35</v>
      </c>
      <c r="AH38" s="54">
        <v>216.71</v>
      </c>
      <c r="AI38" s="54">
        <v>217.85</v>
      </c>
      <c r="AJ38" s="54">
        <v>209.73</v>
      </c>
      <c r="AK38" s="54">
        <v>217.56</v>
      </c>
      <c r="AL38" s="54">
        <v>218.81</v>
      </c>
      <c r="AM38" s="54">
        <v>220.86</v>
      </c>
      <c r="AN38" s="54">
        <v>226.28</v>
      </c>
      <c r="AO38" s="54">
        <v>214.96</v>
      </c>
      <c r="AP38" s="54">
        <v>229.07</v>
      </c>
      <c r="AQ38" s="54">
        <v>226.35</v>
      </c>
      <c r="AR38" s="54">
        <v>222.49</v>
      </c>
      <c r="AS38" s="54">
        <v>231.9</v>
      </c>
      <c r="AT38" s="54">
        <v>225.05</v>
      </c>
      <c r="AU38" s="54">
        <v>232.04</v>
      </c>
      <c r="AV38" s="54">
        <v>230.36</v>
      </c>
      <c r="AW38" s="54">
        <v>229.19</v>
      </c>
      <c r="AX38" s="54">
        <v>228.89</v>
      </c>
      <c r="AY38" s="54">
        <v>226.53</v>
      </c>
      <c r="AZ38" s="54">
        <v>227.41</v>
      </c>
      <c r="BA38" s="54">
        <v>221.59</v>
      </c>
      <c r="BB38" s="126">
        <v>217.28</v>
      </c>
      <c r="BC38" s="125">
        <v>217.28</v>
      </c>
      <c r="BD38" s="54">
        <v>225.42</v>
      </c>
      <c r="BE38" s="54">
        <v>230.9</v>
      </c>
      <c r="BF38" s="54">
        <v>228.39</v>
      </c>
      <c r="BG38" s="54">
        <v>227.83</v>
      </c>
      <c r="BH38" s="54"/>
      <c r="BI38" s="54"/>
      <c r="BJ38" s="55"/>
      <c r="BK38" s="55"/>
      <c r="BL38" s="55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5"/>
      <c r="CA38" s="55"/>
      <c r="CB38" s="55"/>
      <c r="CC38" s="55"/>
      <c r="CD38" s="55"/>
      <c r="CE38" s="55"/>
      <c r="CF38" s="55"/>
      <c r="CG38" s="55"/>
      <c r="CH38" s="55"/>
      <c r="CI38" s="55"/>
      <c r="CJ38" s="55"/>
      <c r="CK38" s="55"/>
      <c r="CL38" s="55"/>
      <c r="CM38" s="55"/>
      <c r="CN38" s="55"/>
      <c r="CO38" s="55"/>
      <c r="CP38" s="55"/>
      <c r="CQ38" s="55"/>
      <c r="CR38" s="55"/>
      <c r="CS38" s="55"/>
      <c r="CT38" s="55"/>
      <c r="CU38" s="55"/>
      <c r="CV38" s="55"/>
      <c r="CW38" s="55"/>
      <c r="CX38" s="55"/>
      <c r="CY38" s="55"/>
      <c r="CZ38" s="55"/>
      <c r="DA38" s="55"/>
      <c r="DB38" s="127"/>
    </row>
    <row r="39" spans="1:106" ht="15" thickBot="1" x14ac:dyDescent="0.4">
      <c r="A39" s="109" t="s">
        <v>45</v>
      </c>
      <c r="B39" s="113"/>
      <c r="C39" s="128">
        <v>320.98746666666659</v>
      </c>
      <c r="D39" s="129">
        <v>313.10449554367204</v>
      </c>
      <c r="E39" s="129">
        <v>307.35080965909094</v>
      </c>
      <c r="F39" s="129">
        <v>300.77702935606061</v>
      </c>
      <c r="G39" s="129">
        <v>303.27290998217472</v>
      </c>
      <c r="H39" s="129">
        <v>296.2054555555556</v>
      </c>
      <c r="I39" s="129">
        <v>294.89807843137254</v>
      </c>
      <c r="J39" s="129">
        <v>294.05570588235292</v>
      </c>
      <c r="K39" s="129">
        <v>289.35197759103642</v>
      </c>
      <c r="L39" s="129">
        <v>279.80348739495804</v>
      </c>
      <c r="M39" s="129">
        <v>272.26749299719887</v>
      </c>
      <c r="N39" s="129">
        <v>267.45333333333338</v>
      </c>
      <c r="O39" s="129">
        <v>267.98093452380954</v>
      </c>
      <c r="P39" s="129">
        <v>260.91939484126988</v>
      </c>
      <c r="Q39" s="129">
        <v>256.03331092436974</v>
      </c>
      <c r="R39" s="129">
        <v>256.71623529411761</v>
      </c>
      <c r="S39" s="129">
        <v>252.87070588235292</v>
      </c>
      <c r="T39" s="129">
        <v>250.23847916666665</v>
      </c>
      <c r="U39" s="129">
        <v>242.53982291666668</v>
      </c>
      <c r="V39" s="129">
        <v>238.85333986928103</v>
      </c>
      <c r="W39" s="129">
        <v>230.94966013071894</v>
      </c>
      <c r="X39" s="129">
        <v>229.26157422969186</v>
      </c>
      <c r="Y39" s="129">
        <v>228.16063025210084</v>
      </c>
      <c r="Z39" s="129">
        <v>230.77896358543418</v>
      </c>
      <c r="AA39" s="129">
        <v>225.48039682539678</v>
      </c>
      <c r="AB39" s="129">
        <v>229.52825396825395</v>
      </c>
      <c r="AC39" s="130">
        <v>224.18853968253967</v>
      </c>
      <c r="AD39" s="130">
        <v>219.95651445578233</v>
      </c>
      <c r="AE39" s="130">
        <v>220.65468749999997</v>
      </c>
      <c r="AF39" s="130">
        <v>225.64842063492063</v>
      </c>
      <c r="AG39" s="130">
        <v>223.98677083333337</v>
      </c>
      <c r="AH39" s="130">
        <v>226.10971874999998</v>
      </c>
      <c r="AI39" s="130">
        <v>221.03534285714284</v>
      </c>
      <c r="AJ39" s="130">
        <v>225.13736011904763</v>
      </c>
      <c r="AK39" s="130">
        <v>223.68941964285716</v>
      </c>
      <c r="AL39" s="130">
        <v>225.36651370851368</v>
      </c>
      <c r="AM39" s="130">
        <v>224.47683371530434</v>
      </c>
      <c r="AN39" s="130">
        <v>225.37209119769119</v>
      </c>
      <c r="AO39" s="130">
        <v>223.15051226551222</v>
      </c>
      <c r="AP39" s="130">
        <v>221.6937344877345</v>
      </c>
      <c r="AQ39" s="130">
        <v>225.10459383753502</v>
      </c>
      <c r="AR39" s="130">
        <v>219.77456845238095</v>
      </c>
      <c r="AS39" s="130">
        <v>227.46463095238096</v>
      </c>
      <c r="AT39" s="130">
        <v>223.00467301587298</v>
      </c>
      <c r="AU39" s="130">
        <v>215.33685820105819</v>
      </c>
      <c r="AV39" s="130">
        <v>218.60857142857145</v>
      </c>
      <c r="AW39" s="130">
        <v>218.07808928571433</v>
      </c>
      <c r="AX39" s="130">
        <v>217.74606547619049</v>
      </c>
      <c r="AY39" s="130">
        <v>222.02935873015875</v>
      </c>
      <c r="AZ39" s="130">
        <v>217.72802678571426</v>
      </c>
      <c r="BA39" s="130">
        <v>218.09882783882784</v>
      </c>
      <c r="BB39" s="131">
        <v>222.61306122448983</v>
      </c>
      <c r="BC39" s="140">
        <v>220.05718681318683</v>
      </c>
      <c r="BD39" s="130">
        <v>217.76755182072827</v>
      </c>
      <c r="BE39" s="130">
        <v>222.37595555555552</v>
      </c>
      <c r="BF39" s="130">
        <v>217.27304761904756</v>
      </c>
      <c r="BG39" s="130">
        <v>217.88619682539684</v>
      </c>
      <c r="BH39" s="130"/>
      <c r="BI39" s="130"/>
      <c r="BJ39" s="130"/>
      <c r="BK39" s="130"/>
      <c r="BL39" s="130"/>
      <c r="BM39" s="130"/>
      <c r="BN39" s="130"/>
      <c r="BO39" s="130"/>
      <c r="BP39" s="130"/>
      <c r="BQ39" s="130"/>
      <c r="BR39" s="130"/>
      <c r="BS39" s="130"/>
      <c r="BT39" s="130"/>
      <c r="BU39" s="130"/>
      <c r="BV39" s="130"/>
      <c r="BW39" s="130"/>
      <c r="BX39" s="130"/>
      <c r="BY39" s="130"/>
      <c r="BZ39" s="130"/>
      <c r="CA39" s="130"/>
      <c r="CB39" s="130"/>
      <c r="CC39" s="130"/>
      <c r="CD39" s="130"/>
      <c r="CE39" s="130"/>
      <c r="CF39" s="130"/>
      <c r="CG39" s="130"/>
      <c r="CH39" s="130"/>
      <c r="CI39" s="130"/>
      <c r="CJ39" s="130"/>
      <c r="CK39" s="130"/>
      <c r="CL39" s="130"/>
      <c r="CM39" s="130"/>
      <c r="CN39" s="130"/>
      <c r="CO39" s="130"/>
      <c r="CP39" s="130"/>
      <c r="CQ39" s="130"/>
      <c r="CR39" s="130"/>
      <c r="CS39" s="130"/>
      <c r="CT39" s="130"/>
      <c r="CU39" s="130"/>
      <c r="CV39" s="130"/>
      <c r="CW39" s="130"/>
      <c r="CX39" s="130"/>
      <c r="CY39" s="130"/>
      <c r="CZ39" s="130"/>
      <c r="DA39" s="130"/>
      <c r="DB39" s="131"/>
    </row>
    <row r="42" spans="1:106" x14ac:dyDescent="0.35">
      <c r="B42" s="2" t="s">
        <v>94</v>
      </c>
      <c r="C42" s="1"/>
      <c r="D42" s="1"/>
      <c r="E42" s="1"/>
      <c r="F42" s="1"/>
      <c r="G42" s="1"/>
      <c r="H42" s="1"/>
    </row>
  </sheetData>
  <conditionalFormatting sqref="E9">
    <cfRule type="cellIs" dxfId="98" priority="392" stopIfTrue="1" operator="greaterThanOrEqual">
      <formula>0</formula>
    </cfRule>
    <cfRule type="cellIs" dxfId="97" priority="393" stopIfTrue="1" operator="lessThan">
      <formula>0</formula>
    </cfRule>
  </conditionalFormatting>
  <conditionalFormatting sqref="D9">
    <cfRule type="cellIs" dxfId="96" priority="394" stopIfTrue="1" operator="lessThan">
      <formula>0</formula>
    </cfRule>
  </conditionalFormatting>
  <conditionalFormatting sqref="D15 D27:D29 D17">
    <cfRule type="cellIs" dxfId="95" priority="222" stopIfTrue="1" operator="lessThan">
      <formula>0</formula>
    </cfRule>
  </conditionalFormatting>
  <conditionalFormatting sqref="E15 E28:E30 E17">
    <cfRule type="cellIs" dxfId="94" priority="220" stopIfTrue="1" operator="greaterThanOrEqual">
      <formula>0</formula>
    </cfRule>
    <cfRule type="cellIs" dxfId="93" priority="221" stopIfTrue="1" operator="lessThan">
      <formula>0</formula>
    </cfRule>
  </conditionalFormatting>
  <conditionalFormatting sqref="D31">
    <cfRule type="cellIs" dxfId="92" priority="139" stopIfTrue="1" operator="lessThan">
      <formula>0</formula>
    </cfRule>
  </conditionalFormatting>
  <conditionalFormatting sqref="E31">
    <cfRule type="cellIs" dxfId="91" priority="138" stopIfTrue="1" operator="lessThan">
      <formula>0</formula>
    </cfRule>
  </conditionalFormatting>
  <conditionalFormatting sqref="E14">
    <cfRule type="cellIs" dxfId="90" priority="115" stopIfTrue="1" operator="lessThan">
      <formula>0</formula>
    </cfRule>
  </conditionalFormatting>
  <conditionalFormatting sqref="D20">
    <cfRule type="cellIs" dxfId="89" priority="109" stopIfTrue="1" operator="lessThan">
      <formula>0</formula>
    </cfRule>
  </conditionalFormatting>
  <conditionalFormatting sqref="C27">
    <cfRule type="cellIs" dxfId="88" priority="73" stopIfTrue="1" operator="lessThan">
      <formula>0</formula>
    </cfRule>
  </conditionalFormatting>
  <conditionalFormatting sqref="D14">
    <cfRule type="cellIs" dxfId="87" priority="69" stopIfTrue="1" operator="lessThan">
      <formula>0</formula>
    </cfRule>
  </conditionalFormatting>
  <conditionalFormatting sqref="E27">
    <cfRule type="cellIs" dxfId="86" priority="67" stopIfTrue="1" operator="lessThan">
      <formula>0</formula>
    </cfRule>
  </conditionalFormatting>
  <conditionalFormatting sqref="C18">
    <cfRule type="cellIs" dxfId="85" priority="63" stopIfTrue="1" operator="lessThan">
      <formula>0</formula>
    </cfRule>
  </conditionalFormatting>
  <conditionalFormatting sqref="C21 C26 C24">
    <cfRule type="cellIs" dxfId="84" priority="62" stopIfTrue="1" operator="lessThan">
      <formula>0</formula>
    </cfRule>
  </conditionalFormatting>
  <conditionalFormatting sqref="D10 D12">
    <cfRule type="cellIs" dxfId="83" priority="60" stopIfTrue="1" operator="lessThan">
      <formula>0</formula>
    </cfRule>
  </conditionalFormatting>
  <conditionalFormatting sqref="E10">
    <cfRule type="cellIs" dxfId="82" priority="59" stopIfTrue="1" operator="lessThan">
      <formula>0</formula>
    </cfRule>
  </conditionalFormatting>
  <conditionalFormatting sqref="C10 C14 C12">
    <cfRule type="cellIs" dxfId="81" priority="58" stopIfTrue="1" operator="lessThan">
      <formula>0</formula>
    </cfRule>
  </conditionalFormatting>
  <conditionalFormatting sqref="E16">
    <cfRule type="cellIs" dxfId="80" priority="48" stopIfTrue="1" operator="lessThan">
      <formula>0</formula>
    </cfRule>
  </conditionalFormatting>
  <conditionalFormatting sqref="D16">
    <cfRule type="cellIs" dxfId="79" priority="47" stopIfTrue="1" operator="lessThan">
      <formula>0</formula>
    </cfRule>
  </conditionalFormatting>
  <conditionalFormatting sqref="E21 E26">
    <cfRule type="cellIs" dxfId="78" priority="44" stopIfTrue="1" operator="lessThan">
      <formula>0</formula>
    </cfRule>
  </conditionalFormatting>
  <conditionalFormatting sqref="D21 D26">
    <cfRule type="cellIs" dxfId="77" priority="43" stopIfTrue="1" operator="lessThan">
      <formula>0</formula>
    </cfRule>
  </conditionalFormatting>
  <conditionalFormatting sqref="C20">
    <cfRule type="cellIs" dxfId="76" priority="34" stopIfTrue="1" operator="lessThan">
      <formula>0</formula>
    </cfRule>
  </conditionalFormatting>
  <conditionalFormatting sqref="C15">
    <cfRule type="cellIs" dxfId="75" priority="30" stopIfTrue="1" operator="lessThan">
      <formula>0</formula>
    </cfRule>
  </conditionalFormatting>
  <conditionalFormatting sqref="D30">
    <cfRule type="cellIs" dxfId="74" priority="28" stopIfTrue="1" operator="greaterThanOrEqual">
      <formula>0</formula>
    </cfRule>
    <cfRule type="cellIs" dxfId="73" priority="29" stopIfTrue="1" operator="lessThan">
      <formula>0</formula>
    </cfRule>
  </conditionalFormatting>
  <conditionalFormatting sqref="C16">
    <cfRule type="cellIs" dxfId="72" priority="26" stopIfTrue="1" operator="lessThan">
      <formula>0</formula>
    </cfRule>
  </conditionalFormatting>
  <conditionalFormatting sqref="C31">
    <cfRule type="cellIs" dxfId="71" priority="25" stopIfTrue="1" operator="lessThan">
      <formula>0</formula>
    </cfRule>
  </conditionalFormatting>
  <conditionalFormatting sqref="E20">
    <cfRule type="cellIs" dxfId="70" priority="24" stopIfTrue="1" operator="lessThan">
      <formula>0</formula>
    </cfRule>
  </conditionalFormatting>
  <conditionalFormatting sqref="E12">
    <cfRule type="cellIs" dxfId="69" priority="23" stopIfTrue="1" operator="lessThan">
      <formula>0</formula>
    </cfRule>
  </conditionalFormatting>
  <conditionalFormatting sqref="D25">
    <cfRule type="cellIs" dxfId="68" priority="22" stopIfTrue="1" operator="lessThan">
      <formula>0</formula>
    </cfRule>
  </conditionalFormatting>
  <conditionalFormatting sqref="E25">
    <cfRule type="cellIs" dxfId="67" priority="21" stopIfTrue="1" operator="lessThan">
      <formula>0</formula>
    </cfRule>
  </conditionalFormatting>
  <conditionalFormatting sqref="C25">
    <cfRule type="cellIs" dxfId="66" priority="20" stopIfTrue="1" operator="lessThan">
      <formula>0</formula>
    </cfRule>
  </conditionalFormatting>
  <conditionalFormatting sqref="D22:D23">
    <cfRule type="cellIs" dxfId="65" priority="19" stopIfTrue="1" operator="lessThan">
      <formula>0</formula>
    </cfRule>
  </conditionalFormatting>
  <conditionalFormatting sqref="E22:E23">
    <cfRule type="cellIs" dxfId="64" priority="18" stopIfTrue="1" operator="lessThan">
      <formula>0</formula>
    </cfRule>
  </conditionalFormatting>
  <conditionalFormatting sqref="C22:C23">
    <cfRule type="cellIs" dxfId="63" priority="17" stopIfTrue="1" operator="lessThan">
      <formula>0</formula>
    </cfRule>
  </conditionalFormatting>
  <conditionalFormatting sqref="D19">
    <cfRule type="cellIs" dxfId="62" priority="16" stopIfTrue="1" operator="lessThan">
      <formula>0</formula>
    </cfRule>
  </conditionalFormatting>
  <conditionalFormatting sqref="E19">
    <cfRule type="cellIs" dxfId="61" priority="15" stopIfTrue="1" operator="lessThan">
      <formula>0</formula>
    </cfRule>
  </conditionalFormatting>
  <conditionalFormatting sqref="C19">
    <cfRule type="cellIs" dxfId="60" priority="14" stopIfTrue="1" operator="lessThan">
      <formula>0</formula>
    </cfRule>
  </conditionalFormatting>
  <conditionalFormatting sqref="D13">
    <cfRule type="cellIs" dxfId="59" priority="13" stopIfTrue="1" operator="lessThan">
      <formula>0</formula>
    </cfRule>
  </conditionalFormatting>
  <conditionalFormatting sqref="E13">
    <cfRule type="cellIs" dxfId="58" priority="12" stopIfTrue="1" operator="lessThan">
      <formula>0</formula>
    </cfRule>
  </conditionalFormatting>
  <conditionalFormatting sqref="C13">
    <cfRule type="cellIs" dxfId="57" priority="11" stopIfTrue="1" operator="lessThan">
      <formula>0</formula>
    </cfRule>
  </conditionalFormatting>
  <conditionalFormatting sqref="D8">
    <cfRule type="cellIs" dxfId="56" priority="10" stopIfTrue="1" operator="lessThan">
      <formula>0</formula>
    </cfRule>
  </conditionalFormatting>
  <conditionalFormatting sqref="E8">
    <cfRule type="cellIs" dxfId="55" priority="9" stopIfTrue="1" operator="lessThan">
      <formula>0</formula>
    </cfRule>
  </conditionalFormatting>
  <conditionalFormatting sqref="C8">
    <cfRule type="cellIs" dxfId="54" priority="8" stopIfTrue="1" operator="lessThan">
      <formula>0</formula>
    </cfRule>
  </conditionalFormatting>
  <conditionalFormatting sqref="D11">
    <cfRule type="cellIs" dxfId="53" priority="7" stopIfTrue="1" operator="lessThan">
      <formula>0</formula>
    </cfRule>
  </conditionalFormatting>
  <conditionalFormatting sqref="E11">
    <cfRule type="cellIs" dxfId="52" priority="6" stopIfTrue="1" operator="lessThan">
      <formula>0</formula>
    </cfRule>
  </conditionalFormatting>
  <conditionalFormatting sqref="C11">
    <cfRule type="cellIs" dxfId="51" priority="5" stopIfTrue="1" operator="lessThan">
      <formula>0</formula>
    </cfRule>
  </conditionalFormatting>
  <conditionalFormatting sqref="E24">
    <cfRule type="cellIs" dxfId="50" priority="4" stopIfTrue="1" operator="lessThan">
      <formula>0</formula>
    </cfRule>
  </conditionalFormatting>
  <conditionalFormatting sqref="D24">
    <cfRule type="cellIs" dxfId="49" priority="3" stopIfTrue="1" operator="lessThan">
      <formula>0</formula>
    </cfRule>
  </conditionalFormatting>
  <conditionalFormatting sqref="E18">
    <cfRule type="cellIs" dxfId="48" priority="2" stopIfTrue="1" operator="lessThan">
      <formula>0</formula>
    </cfRule>
  </conditionalFormatting>
  <conditionalFormatting sqref="D18">
    <cfRule type="cellIs" dxfId="4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zoomScaleNormal="100" zoomScaleSheetLayoutView="50" workbookViewId="0"/>
  </sheetViews>
  <sheetFormatPr defaultColWidth="9.453125" defaultRowHeight="14.5" x14ac:dyDescent="0.35"/>
  <cols>
    <col min="1" max="1" width="7.54296875" style="2" customWidth="1"/>
    <col min="2" max="2" width="18" style="2" customWidth="1"/>
    <col min="3" max="3" width="22.1796875" style="2" customWidth="1"/>
    <col min="4" max="4" width="22.81640625" style="2" customWidth="1"/>
    <col min="5" max="5" width="21" style="2" customWidth="1"/>
    <col min="6" max="6" width="21.81640625" style="167" customWidth="1"/>
    <col min="7" max="7" width="14.54296875" style="167" customWidth="1"/>
    <col min="8" max="8" width="14.54296875" style="173" customWidth="1"/>
    <col min="9" max="16384" width="9.453125" style="2"/>
  </cols>
  <sheetData>
    <row r="1" spans="1:8" ht="18.5" x14ac:dyDescent="0.45">
      <c r="B1" s="56" t="s">
        <v>82</v>
      </c>
    </row>
    <row r="4" spans="1:8" x14ac:dyDescent="0.35">
      <c r="B4" s="7"/>
      <c r="C4" s="38" t="s">
        <v>64</v>
      </c>
      <c r="D4" s="102" t="str">
        <f>'Osnovni obrazec '!A13</f>
        <v>6. teden (5.2.2024 - 11.2.2024)</v>
      </c>
    </row>
    <row r="5" spans="1:8" ht="15" thickBot="1" x14ac:dyDescent="0.4"/>
    <row r="6" spans="1:8" ht="30" customHeight="1" thickBot="1" x14ac:dyDescent="0.4">
      <c r="B6" s="11"/>
      <c r="C6" s="87" t="s">
        <v>5</v>
      </c>
      <c r="D6" s="91" t="s">
        <v>6</v>
      </c>
      <c r="E6" s="92" t="s">
        <v>70</v>
      </c>
      <c r="F6" s="89" t="s">
        <v>71</v>
      </c>
    </row>
    <row r="7" spans="1:8" ht="15" thickBot="1" x14ac:dyDescent="0.4">
      <c r="B7" s="10" t="s">
        <v>1</v>
      </c>
      <c r="C7" s="60">
        <v>330194</v>
      </c>
      <c r="D7" s="61">
        <v>178.29</v>
      </c>
      <c r="E7" s="270">
        <v>-2.8000000000000114</v>
      </c>
      <c r="F7" s="271">
        <v>-1.5461925009663813E-2</v>
      </c>
      <c r="H7" s="176"/>
    </row>
    <row r="10" spans="1:8" x14ac:dyDescent="0.35">
      <c r="B10" s="277" t="s">
        <v>73</v>
      </c>
      <c r="C10" s="277"/>
      <c r="D10" s="277"/>
      <c r="F10" s="240" t="s">
        <v>52</v>
      </c>
    </row>
    <row r="11" spans="1:8" ht="15" thickBot="1" x14ac:dyDescent="0.4"/>
    <row r="12" spans="1:8" ht="15" thickBot="1" x14ac:dyDescent="0.4">
      <c r="B12" s="8" t="s">
        <v>2</v>
      </c>
      <c r="C12" s="204" t="s">
        <v>3</v>
      </c>
      <c r="D12" s="205" t="s">
        <v>86</v>
      </c>
    </row>
    <row r="13" spans="1:8" ht="15" thickBot="1" x14ac:dyDescent="0.4">
      <c r="A13" s="87">
        <v>2023</v>
      </c>
      <c r="B13" s="114">
        <v>1</v>
      </c>
      <c r="C13" s="25">
        <v>25400</v>
      </c>
      <c r="D13" s="63">
        <v>295</v>
      </c>
    </row>
    <row r="14" spans="1:8" x14ac:dyDescent="0.35">
      <c r="B14" s="115">
        <v>2</v>
      </c>
      <c r="C14" s="26">
        <v>236150</v>
      </c>
      <c r="D14" s="34">
        <v>296.42</v>
      </c>
    </row>
    <row r="15" spans="1:8" x14ac:dyDescent="0.35">
      <c r="B15" s="115">
        <v>3</v>
      </c>
      <c r="C15" s="26">
        <v>447350</v>
      </c>
      <c r="D15" s="34">
        <v>321.36</v>
      </c>
    </row>
    <row r="16" spans="1:8" x14ac:dyDescent="0.35">
      <c r="B16" s="115">
        <v>4</v>
      </c>
      <c r="C16" s="26">
        <v>533024</v>
      </c>
      <c r="D16" s="34">
        <v>327.51</v>
      </c>
    </row>
    <row r="17" spans="2:4" x14ac:dyDescent="0.35">
      <c r="B17" s="115">
        <v>5</v>
      </c>
      <c r="C17" s="26">
        <v>2066400</v>
      </c>
      <c r="D17" s="34">
        <v>322.29000000000002</v>
      </c>
    </row>
    <row r="18" spans="2:4" x14ac:dyDescent="0.35">
      <c r="B18" s="115">
        <v>6</v>
      </c>
      <c r="C18" s="26">
        <v>1034283</v>
      </c>
      <c r="D18" s="34">
        <v>337.91</v>
      </c>
    </row>
    <row r="19" spans="2:4" x14ac:dyDescent="0.35">
      <c r="B19" s="115">
        <v>7</v>
      </c>
      <c r="C19" s="26">
        <v>2141171</v>
      </c>
      <c r="D19" s="34">
        <v>306.51</v>
      </c>
    </row>
    <row r="20" spans="2:4" x14ac:dyDescent="0.35">
      <c r="B20" s="115">
        <v>8</v>
      </c>
      <c r="C20" s="26">
        <v>1009769</v>
      </c>
      <c r="D20" s="34">
        <v>332.98</v>
      </c>
    </row>
    <row r="21" spans="2:4" x14ac:dyDescent="0.35">
      <c r="B21" s="115">
        <v>9</v>
      </c>
      <c r="C21" s="26">
        <v>1901809</v>
      </c>
      <c r="D21" s="34">
        <v>302.64</v>
      </c>
    </row>
    <row r="22" spans="2:4" x14ac:dyDescent="0.35">
      <c r="B22" s="115">
        <v>10</v>
      </c>
      <c r="C22" s="26">
        <v>1897410</v>
      </c>
      <c r="D22" s="34">
        <v>328.2</v>
      </c>
    </row>
    <row r="23" spans="2:4" x14ac:dyDescent="0.35">
      <c r="B23" s="115">
        <v>11</v>
      </c>
      <c r="C23" s="26">
        <v>1634084</v>
      </c>
      <c r="D23" s="34">
        <v>324.39</v>
      </c>
    </row>
    <row r="24" spans="2:4" x14ac:dyDescent="0.35">
      <c r="B24" s="115">
        <v>12</v>
      </c>
      <c r="C24" s="26">
        <v>1651929</v>
      </c>
      <c r="D24" s="34">
        <v>328.66</v>
      </c>
    </row>
    <row r="25" spans="2:4" x14ac:dyDescent="0.35">
      <c r="B25" s="115">
        <v>13</v>
      </c>
      <c r="C25" s="26">
        <v>2022741</v>
      </c>
      <c r="D25" s="34">
        <v>317.95999999999998</v>
      </c>
    </row>
    <row r="26" spans="2:4" x14ac:dyDescent="0.35">
      <c r="B26" s="115">
        <v>14</v>
      </c>
      <c r="C26" s="26">
        <v>1299183</v>
      </c>
      <c r="D26" s="34">
        <v>329.11</v>
      </c>
    </row>
    <row r="27" spans="2:4" x14ac:dyDescent="0.35">
      <c r="B27" s="115">
        <v>15</v>
      </c>
      <c r="C27" s="26">
        <v>2219862</v>
      </c>
      <c r="D27" s="34">
        <v>309.87</v>
      </c>
    </row>
    <row r="28" spans="2:4" x14ac:dyDescent="0.35">
      <c r="B28" s="115">
        <v>16</v>
      </c>
      <c r="C28" s="26">
        <v>1631940</v>
      </c>
      <c r="D28" s="34">
        <v>300.10000000000002</v>
      </c>
    </row>
    <row r="29" spans="2:4" x14ac:dyDescent="0.35">
      <c r="B29" s="115">
        <v>17</v>
      </c>
      <c r="C29" s="26">
        <v>1181158</v>
      </c>
      <c r="D29" s="34">
        <v>288.68</v>
      </c>
    </row>
    <row r="30" spans="2:4" x14ac:dyDescent="0.35">
      <c r="B30" s="115">
        <v>18</v>
      </c>
      <c r="C30" s="26">
        <v>913500</v>
      </c>
      <c r="D30" s="34">
        <v>258.66000000000003</v>
      </c>
    </row>
    <row r="31" spans="2:4" x14ac:dyDescent="0.35">
      <c r="B31" s="115">
        <v>19</v>
      </c>
      <c r="C31" s="26">
        <v>2792138</v>
      </c>
      <c r="D31" s="34">
        <v>265.05</v>
      </c>
    </row>
    <row r="32" spans="2:4" x14ac:dyDescent="0.35">
      <c r="B32" s="115">
        <v>20</v>
      </c>
      <c r="C32" s="26">
        <v>2713972</v>
      </c>
      <c r="D32" s="34">
        <v>254.33</v>
      </c>
    </row>
    <row r="33" spans="2:4" x14ac:dyDescent="0.35">
      <c r="B33" s="115">
        <v>21</v>
      </c>
      <c r="C33" s="26">
        <v>1802896</v>
      </c>
      <c r="D33" s="34">
        <v>264.8</v>
      </c>
    </row>
    <row r="34" spans="2:4" x14ac:dyDescent="0.35">
      <c r="B34" s="115">
        <v>22</v>
      </c>
      <c r="C34" s="26">
        <v>3004830</v>
      </c>
      <c r="D34" s="34">
        <v>231.14</v>
      </c>
    </row>
    <row r="35" spans="2:4" x14ac:dyDescent="0.35">
      <c r="B35" s="115">
        <v>23</v>
      </c>
      <c r="C35" s="26">
        <v>1228485</v>
      </c>
      <c r="D35" s="34">
        <v>245.18</v>
      </c>
    </row>
    <row r="36" spans="2:4" x14ac:dyDescent="0.35">
      <c r="B36" s="115">
        <v>24</v>
      </c>
      <c r="C36" s="26">
        <v>1295351</v>
      </c>
      <c r="D36" s="34">
        <v>238.4</v>
      </c>
    </row>
    <row r="37" spans="2:4" x14ac:dyDescent="0.35">
      <c r="B37" s="115">
        <v>25</v>
      </c>
      <c r="C37" s="26">
        <v>1415622</v>
      </c>
      <c r="D37" s="34">
        <v>230.67</v>
      </c>
    </row>
    <row r="38" spans="2:4" x14ac:dyDescent="0.35">
      <c r="B38" s="115">
        <v>26</v>
      </c>
      <c r="C38" s="26">
        <v>2592650</v>
      </c>
      <c r="D38" s="34">
        <v>230.03</v>
      </c>
    </row>
    <row r="39" spans="2:4" x14ac:dyDescent="0.35">
      <c r="B39" s="115">
        <v>27</v>
      </c>
      <c r="C39" s="26">
        <v>679690</v>
      </c>
      <c r="D39" s="34">
        <v>221.1</v>
      </c>
    </row>
    <row r="40" spans="2:4" x14ac:dyDescent="0.35">
      <c r="B40" s="115">
        <v>28</v>
      </c>
      <c r="C40" s="26">
        <v>530020</v>
      </c>
      <c r="D40" s="34">
        <v>221.46</v>
      </c>
    </row>
    <row r="41" spans="2:4" x14ac:dyDescent="0.35">
      <c r="B41" s="116">
        <v>29</v>
      </c>
      <c r="C41" s="29">
        <v>51900</v>
      </c>
      <c r="D41" s="64">
        <v>204</v>
      </c>
    </row>
    <row r="42" spans="2:4" x14ac:dyDescent="0.35">
      <c r="B42" s="115">
        <v>30</v>
      </c>
      <c r="C42" s="26">
        <v>792500</v>
      </c>
      <c r="D42" s="34">
        <v>207.4</v>
      </c>
    </row>
    <row r="43" spans="2:4" x14ac:dyDescent="0.35">
      <c r="B43" s="120">
        <v>31</v>
      </c>
      <c r="C43" s="65">
        <v>678285</v>
      </c>
      <c r="D43" s="66">
        <v>220.38</v>
      </c>
    </row>
    <row r="44" spans="2:4" x14ac:dyDescent="0.35">
      <c r="B44" s="115">
        <v>32</v>
      </c>
      <c r="C44" s="26">
        <v>859064</v>
      </c>
      <c r="D44" s="34">
        <v>227.22</v>
      </c>
    </row>
    <row r="45" spans="2:4" x14ac:dyDescent="0.35">
      <c r="B45" s="115">
        <v>33</v>
      </c>
      <c r="C45" s="26">
        <v>766080</v>
      </c>
      <c r="D45" s="33">
        <v>221.67</v>
      </c>
    </row>
    <row r="46" spans="2:4" x14ac:dyDescent="0.35">
      <c r="B46" s="115">
        <v>34</v>
      </c>
      <c r="C46" s="26">
        <v>931591</v>
      </c>
      <c r="D46" s="33">
        <v>222.34</v>
      </c>
    </row>
    <row r="47" spans="2:4" x14ac:dyDescent="0.35">
      <c r="B47" s="115">
        <v>35</v>
      </c>
      <c r="C47" s="26">
        <v>521932</v>
      </c>
      <c r="D47" s="34">
        <v>216.34</v>
      </c>
    </row>
    <row r="48" spans="2:4" x14ac:dyDescent="0.35">
      <c r="B48" s="115">
        <v>36</v>
      </c>
      <c r="C48" s="26">
        <v>785579</v>
      </c>
      <c r="D48" s="27">
        <v>211.85</v>
      </c>
    </row>
    <row r="49" spans="2:4" x14ac:dyDescent="0.35">
      <c r="B49" s="115">
        <v>37</v>
      </c>
      <c r="C49" s="26">
        <v>1305953</v>
      </c>
      <c r="D49" s="33">
        <v>203.36</v>
      </c>
    </row>
    <row r="50" spans="2:4" x14ac:dyDescent="0.35">
      <c r="B50" s="115">
        <v>38</v>
      </c>
      <c r="C50" s="26">
        <v>2461078</v>
      </c>
      <c r="D50" s="33">
        <v>177.23</v>
      </c>
    </row>
    <row r="51" spans="2:4" x14ac:dyDescent="0.35">
      <c r="B51" s="115">
        <v>39</v>
      </c>
      <c r="C51" s="26">
        <v>8272570</v>
      </c>
      <c r="D51" s="33">
        <v>143.57</v>
      </c>
    </row>
    <row r="52" spans="2:4" x14ac:dyDescent="0.35">
      <c r="B52" s="115">
        <v>40</v>
      </c>
      <c r="C52" s="26">
        <v>13461640</v>
      </c>
      <c r="D52" s="33">
        <v>146.32</v>
      </c>
    </row>
    <row r="53" spans="2:4" x14ac:dyDescent="0.35">
      <c r="B53" s="115">
        <v>41</v>
      </c>
      <c r="C53" s="26">
        <v>14023547</v>
      </c>
      <c r="D53" s="33">
        <v>155.91999999999999</v>
      </c>
    </row>
    <row r="54" spans="2:4" x14ac:dyDescent="0.35">
      <c r="B54" s="115">
        <v>42</v>
      </c>
      <c r="C54" s="26">
        <v>5500857</v>
      </c>
      <c r="D54" s="33">
        <v>155.46</v>
      </c>
    </row>
    <row r="55" spans="2:4" x14ac:dyDescent="0.35">
      <c r="B55" s="115">
        <v>43</v>
      </c>
      <c r="C55" s="26">
        <v>3850571</v>
      </c>
      <c r="D55" s="33">
        <v>158.62</v>
      </c>
    </row>
    <row r="56" spans="2:4" x14ac:dyDescent="0.35">
      <c r="B56" s="115">
        <v>44</v>
      </c>
      <c r="C56" s="26">
        <v>1203674</v>
      </c>
      <c r="D56" s="27">
        <v>165.02</v>
      </c>
    </row>
    <row r="57" spans="2:4" x14ac:dyDescent="0.35">
      <c r="B57" s="115">
        <v>45</v>
      </c>
      <c r="C57" s="26">
        <v>7956314</v>
      </c>
      <c r="D57" s="27">
        <v>157.4</v>
      </c>
    </row>
    <row r="58" spans="2:4" x14ac:dyDescent="0.35">
      <c r="B58" s="115">
        <v>46</v>
      </c>
      <c r="C58" s="26">
        <v>1623687</v>
      </c>
      <c r="D58" s="27">
        <v>174.93</v>
      </c>
    </row>
    <row r="59" spans="2:4" x14ac:dyDescent="0.35">
      <c r="B59" s="115">
        <v>47</v>
      </c>
      <c r="C59" s="26">
        <v>1560104</v>
      </c>
      <c r="D59" s="27">
        <v>171.7</v>
      </c>
    </row>
    <row r="60" spans="2:4" x14ac:dyDescent="0.35">
      <c r="B60" s="115">
        <v>48</v>
      </c>
      <c r="C60" s="26">
        <v>2246260</v>
      </c>
      <c r="D60" s="27">
        <v>178.51</v>
      </c>
    </row>
    <row r="61" spans="2:4" x14ac:dyDescent="0.35">
      <c r="B61" s="115">
        <v>49</v>
      </c>
      <c r="C61" s="26">
        <v>365516</v>
      </c>
      <c r="D61" s="27">
        <v>175.13</v>
      </c>
    </row>
    <row r="62" spans="2:4" x14ac:dyDescent="0.35">
      <c r="B62" s="115">
        <v>50</v>
      </c>
      <c r="C62" s="26">
        <v>72010</v>
      </c>
      <c r="D62" s="27">
        <v>160</v>
      </c>
    </row>
    <row r="63" spans="2:4" x14ac:dyDescent="0.35">
      <c r="B63" s="115">
        <v>51</v>
      </c>
      <c r="C63" s="26">
        <v>4774091</v>
      </c>
      <c r="D63" s="27">
        <v>155.06</v>
      </c>
    </row>
    <row r="64" spans="2:4" ht="15" thickBot="1" x14ac:dyDescent="0.4">
      <c r="B64" s="121">
        <v>52</v>
      </c>
      <c r="C64" s="67" t="s">
        <v>47</v>
      </c>
      <c r="D64" s="68"/>
    </row>
    <row r="65" spans="1:4" ht="15" thickBot="1" x14ac:dyDescent="0.4">
      <c r="A65" s="165">
        <v>2024</v>
      </c>
      <c r="B65" s="159">
        <v>1</v>
      </c>
      <c r="C65" s="30">
        <v>229660</v>
      </c>
      <c r="D65" s="69">
        <v>176.82</v>
      </c>
    </row>
    <row r="66" spans="1:4" x14ac:dyDescent="0.35">
      <c r="B66" s="161">
        <v>2</v>
      </c>
      <c r="C66" s="30">
        <v>1401179</v>
      </c>
      <c r="D66" s="69">
        <v>180.1</v>
      </c>
    </row>
    <row r="67" spans="1:4" x14ac:dyDescent="0.35">
      <c r="B67" s="161">
        <v>3</v>
      </c>
      <c r="C67" s="30">
        <v>1311376</v>
      </c>
      <c r="D67" s="69">
        <v>186.96</v>
      </c>
    </row>
    <row r="68" spans="1:4" x14ac:dyDescent="0.35">
      <c r="B68" s="161">
        <v>4</v>
      </c>
      <c r="C68" s="30">
        <v>251860</v>
      </c>
      <c r="D68" s="69">
        <v>177.09</v>
      </c>
    </row>
    <row r="69" spans="1:4" x14ac:dyDescent="0.35">
      <c r="B69" s="161">
        <v>5</v>
      </c>
      <c r="C69" s="30">
        <v>510649</v>
      </c>
      <c r="D69" s="69">
        <v>181.09</v>
      </c>
    </row>
    <row r="70" spans="1:4" x14ac:dyDescent="0.35">
      <c r="B70" s="161">
        <v>6</v>
      </c>
      <c r="C70" s="30">
        <v>330194</v>
      </c>
      <c r="D70" s="69">
        <v>178.29</v>
      </c>
    </row>
    <row r="71" spans="1:4" x14ac:dyDescent="0.35">
      <c r="B71" s="161">
        <v>7</v>
      </c>
      <c r="C71" s="30"/>
      <c r="D71" s="69"/>
    </row>
    <row r="72" spans="1:4" x14ac:dyDescent="0.35">
      <c r="B72" s="161">
        <v>8</v>
      </c>
      <c r="C72" s="26"/>
      <c r="D72" s="34"/>
    </row>
    <row r="73" spans="1:4" x14ac:dyDescent="0.35">
      <c r="B73" s="161">
        <v>9</v>
      </c>
      <c r="C73" s="26"/>
      <c r="D73" s="34"/>
    </row>
    <row r="74" spans="1:4" x14ac:dyDescent="0.35">
      <c r="B74" s="161">
        <v>10</v>
      </c>
      <c r="C74" s="26"/>
      <c r="D74" s="34"/>
    </row>
    <row r="75" spans="1:4" x14ac:dyDescent="0.35">
      <c r="B75" s="161">
        <v>11</v>
      </c>
      <c r="C75" s="26"/>
      <c r="D75" s="34"/>
    </row>
    <row r="76" spans="1:4" x14ac:dyDescent="0.35">
      <c r="B76" s="161">
        <v>12</v>
      </c>
      <c r="C76" s="26"/>
      <c r="D76" s="34"/>
    </row>
    <row r="77" spans="1:4" x14ac:dyDescent="0.35">
      <c r="B77" s="161">
        <v>13</v>
      </c>
      <c r="C77" s="26"/>
      <c r="D77" s="34"/>
    </row>
    <row r="78" spans="1:4" x14ac:dyDescent="0.35">
      <c r="B78" s="161">
        <v>14</v>
      </c>
      <c r="C78" s="26"/>
      <c r="D78" s="34"/>
    </row>
    <row r="79" spans="1:4" x14ac:dyDescent="0.35">
      <c r="B79" s="160">
        <v>15</v>
      </c>
      <c r="C79" s="26"/>
      <c r="D79" s="34"/>
    </row>
    <row r="80" spans="1:4" x14ac:dyDescent="0.35">
      <c r="B80" s="161">
        <v>16</v>
      </c>
      <c r="C80" s="26"/>
      <c r="D80" s="34"/>
    </row>
    <row r="81" spans="2:4" x14ac:dyDescent="0.35">
      <c r="B81" s="160">
        <v>17</v>
      </c>
      <c r="C81" s="26"/>
      <c r="D81" s="34"/>
    </row>
    <row r="82" spans="2:4" x14ac:dyDescent="0.35">
      <c r="B82" s="161">
        <v>18</v>
      </c>
      <c r="C82" s="26"/>
      <c r="D82" s="34"/>
    </row>
    <row r="83" spans="2:4" x14ac:dyDescent="0.35">
      <c r="B83" s="160">
        <v>19</v>
      </c>
      <c r="C83" s="26"/>
      <c r="D83" s="34"/>
    </row>
    <row r="84" spans="2:4" x14ac:dyDescent="0.35">
      <c r="B84" s="161">
        <v>20</v>
      </c>
      <c r="C84" s="26"/>
      <c r="D84" s="34"/>
    </row>
    <row r="85" spans="2:4" x14ac:dyDescent="0.35">
      <c r="B85" s="160">
        <v>21</v>
      </c>
      <c r="C85" s="26"/>
      <c r="D85" s="34"/>
    </row>
    <row r="86" spans="2:4" x14ac:dyDescent="0.35">
      <c r="B86" s="161">
        <v>22</v>
      </c>
      <c r="C86" s="26"/>
      <c r="D86" s="34"/>
    </row>
    <row r="87" spans="2:4" x14ac:dyDescent="0.35">
      <c r="B87" s="160">
        <v>23</v>
      </c>
      <c r="C87" s="26"/>
      <c r="D87" s="34"/>
    </row>
    <row r="88" spans="2:4" x14ac:dyDescent="0.35">
      <c r="B88" s="161">
        <v>24</v>
      </c>
      <c r="C88" s="26"/>
      <c r="D88" s="34"/>
    </row>
    <row r="89" spans="2:4" x14ac:dyDescent="0.35">
      <c r="B89" s="160">
        <v>25</v>
      </c>
      <c r="C89" s="26"/>
      <c r="D89" s="34"/>
    </row>
    <row r="90" spans="2:4" x14ac:dyDescent="0.35">
      <c r="B90" s="161">
        <v>26</v>
      </c>
      <c r="C90" s="26"/>
      <c r="D90" s="34"/>
    </row>
    <row r="91" spans="2:4" x14ac:dyDescent="0.35">
      <c r="B91" s="160">
        <v>27</v>
      </c>
      <c r="C91" s="26"/>
      <c r="D91" s="34"/>
    </row>
    <row r="92" spans="2:4" x14ac:dyDescent="0.35">
      <c r="B92" s="161">
        <v>28</v>
      </c>
      <c r="C92" s="26"/>
      <c r="D92" s="34"/>
    </row>
    <row r="93" spans="2:4" x14ac:dyDescent="0.35">
      <c r="B93" s="160">
        <v>29</v>
      </c>
      <c r="C93" s="26"/>
      <c r="D93" s="34"/>
    </row>
    <row r="94" spans="2:4" x14ac:dyDescent="0.35">
      <c r="B94" s="161">
        <v>30</v>
      </c>
      <c r="C94" s="26"/>
      <c r="D94" s="34"/>
    </row>
    <row r="95" spans="2:4" x14ac:dyDescent="0.35">
      <c r="B95" s="160">
        <v>31</v>
      </c>
      <c r="C95" s="26"/>
      <c r="D95" s="34"/>
    </row>
    <row r="96" spans="2:4" x14ac:dyDescent="0.35">
      <c r="B96" s="161">
        <v>32</v>
      </c>
      <c r="C96" s="26"/>
      <c r="D96" s="34"/>
    </row>
    <row r="97" spans="2:4" x14ac:dyDescent="0.35">
      <c r="B97" s="160">
        <v>33</v>
      </c>
      <c r="C97" s="26"/>
      <c r="D97" s="34"/>
    </row>
    <row r="98" spans="2:4" x14ac:dyDescent="0.35">
      <c r="B98" s="161">
        <v>34</v>
      </c>
      <c r="C98" s="26"/>
      <c r="D98" s="34"/>
    </row>
    <row r="99" spans="2:4" x14ac:dyDescent="0.35">
      <c r="B99" s="160">
        <v>35</v>
      </c>
      <c r="C99" s="26"/>
      <c r="D99" s="34"/>
    </row>
    <row r="100" spans="2:4" x14ac:dyDescent="0.35">
      <c r="B100" s="161">
        <v>36</v>
      </c>
      <c r="C100" s="26"/>
      <c r="D100" s="34"/>
    </row>
    <row r="101" spans="2:4" x14ac:dyDescent="0.35">
      <c r="B101" s="160">
        <v>37</v>
      </c>
      <c r="C101" s="26"/>
      <c r="D101" s="34"/>
    </row>
    <row r="102" spans="2:4" x14ac:dyDescent="0.35">
      <c r="B102" s="161">
        <v>38</v>
      </c>
      <c r="C102" s="26"/>
      <c r="D102" s="34"/>
    </row>
    <row r="103" spans="2:4" x14ac:dyDescent="0.35">
      <c r="B103" s="160">
        <v>39</v>
      </c>
      <c r="C103" s="26"/>
      <c r="D103" s="34"/>
    </row>
    <row r="104" spans="2:4" x14ac:dyDescent="0.35">
      <c r="B104" s="161">
        <v>40</v>
      </c>
      <c r="C104" s="26"/>
      <c r="D104" s="34"/>
    </row>
    <row r="105" spans="2:4" x14ac:dyDescent="0.35">
      <c r="B105" s="160">
        <v>41</v>
      </c>
      <c r="C105" s="26"/>
      <c r="D105" s="34"/>
    </row>
    <row r="106" spans="2:4" x14ac:dyDescent="0.35">
      <c r="B106" s="161">
        <v>42</v>
      </c>
      <c r="C106" s="26"/>
      <c r="D106" s="34"/>
    </row>
    <row r="107" spans="2:4" x14ac:dyDescent="0.35">
      <c r="B107" s="160">
        <v>43</v>
      </c>
      <c r="C107" s="26"/>
      <c r="D107" s="34"/>
    </row>
    <row r="108" spans="2:4" x14ac:dyDescent="0.35">
      <c r="B108" s="161">
        <v>44</v>
      </c>
      <c r="C108" s="26"/>
      <c r="D108" s="34"/>
    </row>
    <row r="109" spans="2:4" x14ac:dyDescent="0.35">
      <c r="B109" s="160">
        <v>45</v>
      </c>
      <c r="C109" s="26"/>
      <c r="D109" s="34"/>
    </row>
    <row r="110" spans="2:4" x14ac:dyDescent="0.35">
      <c r="B110" s="161">
        <v>46</v>
      </c>
      <c r="C110" s="26"/>
      <c r="D110" s="34"/>
    </row>
    <row r="111" spans="2:4" x14ac:dyDescent="0.35">
      <c r="B111" s="160">
        <v>47</v>
      </c>
      <c r="C111" s="26"/>
      <c r="D111" s="34"/>
    </row>
    <row r="112" spans="2:4" x14ac:dyDescent="0.35">
      <c r="B112" s="161">
        <v>48</v>
      </c>
      <c r="C112" s="26"/>
      <c r="D112" s="34"/>
    </row>
    <row r="113" spans="1:10" x14ac:dyDescent="0.35">
      <c r="B113" s="160">
        <v>49</v>
      </c>
      <c r="C113" s="26"/>
      <c r="D113" s="34"/>
    </row>
    <row r="114" spans="1:10" x14ac:dyDescent="0.35">
      <c r="B114" s="161">
        <v>50</v>
      </c>
      <c r="C114" s="26"/>
      <c r="D114" s="34"/>
    </row>
    <row r="115" spans="1:10" x14ac:dyDescent="0.35">
      <c r="B115" s="160">
        <v>51</v>
      </c>
      <c r="C115" s="26"/>
      <c r="D115" s="34"/>
    </row>
    <row r="116" spans="1:10" x14ac:dyDescent="0.35">
      <c r="B116" s="161">
        <v>52</v>
      </c>
      <c r="C116" s="26"/>
      <c r="D116" s="34"/>
    </row>
    <row r="117" spans="1:10" x14ac:dyDescent="0.35">
      <c r="A117" s="57"/>
      <c r="B117" s="99"/>
      <c r="C117" s="100"/>
      <c r="D117" s="73"/>
      <c r="E117" s="57"/>
    </row>
    <row r="119" spans="1:10" x14ac:dyDescent="0.35">
      <c r="B119" s="277" t="s">
        <v>68</v>
      </c>
      <c r="C119" s="277"/>
      <c r="D119" s="277"/>
    </row>
    <row r="120" spans="1:10" ht="15" thickBot="1" x14ac:dyDescent="0.4"/>
    <row r="121" spans="1:10" ht="15" thickBot="1" x14ac:dyDescent="0.4">
      <c r="B121" s="282" t="s">
        <v>17</v>
      </c>
      <c r="C121" s="283"/>
      <c r="D121" s="283"/>
      <c r="E121" s="283"/>
      <c r="F121" s="284"/>
      <c r="G121" s="278" t="s">
        <v>59</v>
      </c>
      <c r="H121" s="285" t="s">
        <v>60</v>
      </c>
      <c r="J121" s="2" t="s">
        <v>69</v>
      </c>
    </row>
    <row r="122" spans="1:10" ht="15" thickBot="1" x14ac:dyDescent="0.4">
      <c r="B122" s="70" t="s">
        <v>2</v>
      </c>
      <c r="C122" s="71">
        <v>2021</v>
      </c>
      <c r="D122" s="70" t="s">
        <v>92</v>
      </c>
      <c r="E122" s="3" t="s">
        <v>93</v>
      </c>
      <c r="F122" s="172" t="s">
        <v>89</v>
      </c>
      <c r="G122" s="279"/>
      <c r="H122" s="286"/>
    </row>
    <row r="123" spans="1:10" x14ac:dyDescent="0.35">
      <c r="B123" s="122">
        <v>1</v>
      </c>
      <c r="C123" s="12">
        <v>156.72999999999999</v>
      </c>
      <c r="D123" s="12">
        <v>262.55</v>
      </c>
      <c r="E123" s="12">
        <v>295</v>
      </c>
      <c r="F123" s="196">
        <v>176.82</v>
      </c>
      <c r="G123" s="260">
        <v>-118.18</v>
      </c>
      <c r="H123" s="261">
        <v>-0.40061016949152539</v>
      </c>
    </row>
    <row r="124" spans="1:10" x14ac:dyDescent="0.35">
      <c r="B124" s="123">
        <v>2</v>
      </c>
      <c r="C124" s="13">
        <v>170.9</v>
      </c>
      <c r="D124" s="13">
        <v>252.87</v>
      </c>
      <c r="E124" s="163">
        <v>296.42</v>
      </c>
      <c r="F124" s="197">
        <v>180.1</v>
      </c>
      <c r="G124" s="235">
        <v>-116.32000000000002</v>
      </c>
      <c r="H124" s="236">
        <v>-0.39241616625059039</v>
      </c>
    </row>
    <row r="125" spans="1:10" x14ac:dyDescent="0.35">
      <c r="B125" s="123">
        <v>3</v>
      </c>
      <c r="C125" s="13">
        <v>187.47</v>
      </c>
      <c r="D125" s="13">
        <v>252.32</v>
      </c>
      <c r="E125" s="13">
        <v>321.36</v>
      </c>
      <c r="F125" s="197">
        <v>186.96</v>
      </c>
      <c r="G125" s="235">
        <v>-134.4</v>
      </c>
      <c r="H125" s="236">
        <v>-0.4182225541448843</v>
      </c>
    </row>
    <row r="126" spans="1:10" x14ac:dyDescent="0.35">
      <c r="B126" s="123">
        <v>4</v>
      </c>
      <c r="C126" s="13">
        <v>175.73</v>
      </c>
      <c r="D126" s="13">
        <v>242.69</v>
      </c>
      <c r="E126" s="163">
        <v>327.51</v>
      </c>
      <c r="F126" s="197">
        <v>177.09</v>
      </c>
      <c r="G126" s="235">
        <v>-150.41999999999999</v>
      </c>
      <c r="H126" s="236">
        <v>-0.45928368599432079</v>
      </c>
    </row>
    <row r="127" spans="1:10" x14ac:dyDescent="0.35">
      <c r="B127" s="123">
        <v>5</v>
      </c>
      <c r="C127" s="13">
        <v>170.85</v>
      </c>
      <c r="D127" s="13">
        <v>257.8</v>
      </c>
      <c r="E127" s="13">
        <v>322.29000000000002</v>
      </c>
      <c r="F127" s="197">
        <v>181.09</v>
      </c>
      <c r="G127" s="235">
        <v>-141.20000000000002</v>
      </c>
      <c r="H127" s="236">
        <v>-0.43811474138198514</v>
      </c>
    </row>
    <row r="128" spans="1:10" x14ac:dyDescent="0.35">
      <c r="B128" s="123">
        <v>6</v>
      </c>
      <c r="C128" s="13">
        <v>183.2</v>
      </c>
      <c r="D128" s="13">
        <v>258.32</v>
      </c>
      <c r="E128" s="13">
        <v>337.91</v>
      </c>
      <c r="F128" s="197">
        <v>178.29</v>
      </c>
      <c r="G128" s="235">
        <v>-159.62000000000003</v>
      </c>
      <c r="H128" s="236">
        <v>-0.47237430084933862</v>
      </c>
    </row>
    <row r="129" spans="2:8" x14ac:dyDescent="0.35">
      <c r="B129" s="123">
        <v>7</v>
      </c>
      <c r="C129" s="13">
        <v>191.45</v>
      </c>
      <c r="D129" s="13">
        <v>259.45999999999998</v>
      </c>
      <c r="E129" s="13">
        <v>306.51</v>
      </c>
      <c r="F129" s="197"/>
      <c r="G129" s="194"/>
      <c r="H129" s="174"/>
    </row>
    <row r="130" spans="2:8" x14ac:dyDescent="0.35">
      <c r="B130" s="123">
        <v>8</v>
      </c>
      <c r="C130" s="13">
        <v>186.79</v>
      </c>
      <c r="D130" s="13">
        <v>260.10000000000002</v>
      </c>
      <c r="E130" s="13">
        <v>332.98</v>
      </c>
      <c r="F130" s="197"/>
      <c r="G130" s="194"/>
      <c r="H130" s="174"/>
    </row>
    <row r="131" spans="2:8" x14ac:dyDescent="0.35">
      <c r="B131" s="123">
        <v>9</v>
      </c>
      <c r="C131" s="13">
        <v>155.08000000000001</v>
      </c>
      <c r="D131" s="13">
        <v>282.13</v>
      </c>
      <c r="E131" s="13">
        <v>302.64</v>
      </c>
      <c r="F131" s="197"/>
      <c r="G131" s="194"/>
      <c r="H131" s="174"/>
    </row>
    <row r="132" spans="2:8" x14ac:dyDescent="0.35">
      <c r="B132" s="123">
        <v>10</v>
      </c>
      <c r="C132" s="13">
        <v>196.0453176423656</v>
      </c>
      <c r="D132" s="72">
        <v>300</v>
      </c>
      <c r="E132" s="72">
        <v>328.2</v>
      </c>
      <c r="F132" s="197"/>
      <c r="G132" s="194"/>
      <c r="H132" s="174"/>
    </row>
    <row r="133" spans="2:8" x14ac:dyDescent="0.35">
      <c r="B133" s="123">
        <v>11</v>
      </c>
      <c r="C133" s="13">
        <v>193.34</v>
      </c>
      <c r="D133" s="13">
        <v>293.5</v>
      </c>
      <c r="E133" s="13">
        <v>324.39</v>
      </c>
      <c r="F133" s="197"/>
      <c r="G133" s="194"/>
      <c r="H133" s="174"/>
    </row>
    <row r="134" spans="2:8" x14ac:dyDescent="0.35">
      <c r="B134" s="123">
        <v>12</v>
      </c>
      <c r="C134" s="13">
        <v>198.34</v>
      </c>
      <c r="D134" s="13">
        <v>260.89999999999998</v>
      </c>
      <c r="E134" s="13">
        <v>328.66</v>
      </c>
      <c r="F134" s="197"/>
      <c r="G134" s="194"/>
      <c r="H134" s="174"/>
    </row>
    <row r="135" spans="2:8" x14ac:dyDescent="0.35">
      <c r="B135" s="123">
        <v>13</v>
      </c>
      <c r="C135" s="13">
        <v>198.31</v>
      </c>
      <c r="D135" s="13">
        <v>292.13</v>
      </c>
      <c r="E135" s="13">
        <v>317.95999999999998</v>
      </c>
      <c r="F135" s="197"/>
      <c r="G135" s="194"/>
      <c r="H135" s="174"/>
    </row>
    <row r="136" spans="2:8" x14ac:dyDescent="0.35">
      <c r="B136" s="123">
        <v>14</v>
      </c>
      <c r="C136" s="13">
        <v>154.88999999999999</v>
      </c>
      <c r="D136" s="13">
        <v>322.89999999999998</v>
      </c>
      <c r="E136" s="163">
        <v>329.11</v>
      </c>
      <c r="F136" s="197"/>
      <c r="G136" s="194"/>
      <c r="H136" s="174"/>
    </row>
    <row r="137" spans="2:8" x14ac:dyDescent="0.35">
      <c r="B137" s="123">
        <v>15</v>
      </c>
      <c r="C137" s="13">
        <v>206.15</v>
      </c>
      <c r="D137" s="13">
        <v>291.58999999999997</v>
      </c>
      <c r="E137" s="13">
        <v>309.87</v>
      </c>
      <c r="F137" s="197"/>
      <c r="G137" s="194"/>
      <c r="H137" s="174"/>
    </row>
    <row r="138" spans="2:8" x14ac:dyDescent="0.35">
      <c r="B138" s="123">
        <v>16</v>
      </c>
      <c r="C138" s="13">
        <v>209.8</v>
      </c>
      <c r="D138" s="13">
        <v>262.22000000000003</v>
      </c>
      <c r="E138" s="13">
        <v>300.10000000000002</v>
      </c>
      <c r="F138" s="197"/>
      <c r="G138" s="194"/>
      <c r="H138" s="174"/>
    </row>
    <row r="139" spans="2:8" x14ac:dyDescent="0.35">
      <c r="B139" s="123">
        <v>17</v>
      </c>
      <c r="C139" s="13">
        <v>207.71</v>
      </c>
      <c r="D139" s="13">
        <v>282.01</v>
      </c>
      <c r="E139" s="13">
        <v>288.68</v>
      </c>
      <c r="F139" s="197"/>
      <c r="G139" s="194"/>
      <c r="H139" s="174"/>
    </row>
    <row r="140" spans="2:8" x14ac:dyDescent="0.35">
      <c r="B140" s="123">
        <v>18</v>
      </c>
      <c r="C140" s="13">
        <v>209.01</v>
      </c>
      <c r="D140" s="20">
        <v>267.42</v>
      </c>
      <c r="E140" s="162">
        <v>258.66000000000003</v>
      </c>
      <c r="F140" s="197"/>
      <c r="G140" s="235"/>
      <c r="H140" s="236"/>
    </row>
    <row r="141" spans="2:8" x14ac:dyDescent="0.35">
      <c r="B141" s="123">
        <v>19</v>
      </c>
      <c r="C141" s="13">
        <v>235.48</v>
      </c>
      <c r="D141" s="13">
        <v>305.23</v>
      </c>
      <c r="E141" s="13">
        <v>265.05</v>
      </c>
      <c r="F141" s="197"/>
      <c r="G141" s="235"/>
      <c r="H141" s="236"/>
    </row>
    <row r="142" spans="2:8" x14ac:dyDescent="0.35">
      <c r="B142" s="123">
        <v>20</v>
      </c>
      <c r="C142" s="13">
        <v>238.15</v>
      </c>
      <c r="D142" s="13">
        <v>295.64</v>
      </c>
      <c r="E142" s="13">
        <v>254.33</v>
      </c>
      <c r="F142" s="197"/>
      <c r="G142" s="235"/>
      <c r="H142" s="236"/>
    </row>
    <row r="143" spans="2:8" x14ac:dyDescent="0.35">
      <c r="B143" s="123">
        <v>21</v>
      </c>
      <c r="C143" s="13">
        <v>245.96</v>
      </c>
      <c r="D143" s="13">
        <v>295.54000000000002</v>
      </c>
      <c r="E143" s="13">
        <v>264.8</v>
      </c>
      <c r="F143" s="197"/>
      <c r="G143" s="235"/>
      <c r="H143" s="236"/>
    </row>
    <row r="144" spans="2:8" x14ac:dyDescent="0.35">
      <c r="B144" s="123">
        <v>22</v>
      </c>
      <c r="C144" s="13">
        <v>190.75</v>
      </c>
      <c r="D144" s="13">
        <v>285.17</v>
      </c>
      <c r="E144" s="13">
        <v>231.14</v>
      </c>
      <c r="F144" s="197"/>
      <c r="G144" s="235"/>
      <c r="H144" s="236"/>
    </row>
    <row r="145" spans="2:8" x14ac:dyDescent="0.35">
      <c r="B145" s="123">
        <v>23</v>
      </c>
      <c r="C145" s="13">
        <v>176.19</v>
      </c>
      <c r="D145" s="13">
        <v>321.48</v>
      </c>
      <c r="E145" s="13">
        <v>245.18</v>
      </c>
      <c r="F145" s="197"/>
      <c r="G145" s="235"/>
      <c r="H145" s="236"/>
    </row>
    <row r="146" spans="2:8" x14ac:dyDescent="0.35">
      <c r="B146" s="123">
        <v>24</v>
      </c>
      <c r="C146" s="13">
        <v>231.4</v>
      </c>
      <c r="D146" s="13">
        <v>302.29000000000002</v>
      </c>
      <c r="E146" s="13">
        <v>238.4</v>
      </c>
      <c r="F146" s="197"/>
      <c r="G146" s="235"/>
      <c r="H146" s="236"/>
    </row>
    <row r="147" spans="2:8" x14ac:dyDescent="0.35">
      <c r="B147" s="123">
        <v>25</v>
      </c>
      <c r="C147" s="13">
        <v>220.15</v>
      </c>
      <c r="D147" s="13">
        <v>297.23</v>
      </c>
      <c r="E147" s="13">
        <v>230.67</v>
      </c>
      <c r="F147" s="197"/>
      <c r="G147" s="235"/>
      <c r="H147" s="236"/>
    </row>
    <row r="148" spans="2:8" x14ac:dyDescent="0.35">
      <c r="B148" s="123">
        <v>26</v>
      </c>
      <c r="C148" s="13">
        <v>140.16</v>
      </c>
      <c r="D148" s="13">
        <v>293.18</v>
      </c>
      <c r="E148" s="13">
        <v>230.03</v>
      </c>
      <c r="F148" s="197"/>
      <c r="G148" s="235"/>
      <c r="H148" s="236"/>
    </row>
    <row r="149" spans="2:8" x14ac:dyDescent="0.35">
      <c r="B149" s="123">
        <v>27</v>
      </c>
      <c r="C149" s="13">
        <v>221.8</v>
      </c>
      <c r="D149" s="13">
        <v>326.51</v>
      </c>
      <c r="E149" s="13">
        <v>221.1</v>
      </c>
      <c r="F149" s="197"/>
      <c r="G149" s="235"/>
      <c r="H149" s="236"/>
    </row>
    <row r="150" spans="2:8" x14ac:dyDescent="0.35">
      <c r="B150" s="123">
        <v>28</v>
      </c>
      <c r="C150" s="13">
        <v>204.32</v>
      </c>
      <c r="D150" s="13">
        <v>314.22000000000003</v>
      </c>
      <c r="E150" s="13">
        <v>221.46</v>
      </c>
      <c r="F150" s="197"/>
      <c r="G150" s="235"/>
      <c r="H150" s="236"/>
    </row>
    <row r="151" spans="2:8" x14ac:dyDescent="0.35">
      <c r="B151" s="123">
        <v>29</v>
      </c>
      <c r="C151" s="13">
        <v>247.6</v>
      </c>
      <c r="D151" s="13">
        <v>330</v>
      </c>
      <c r="E151" s="13">
        <v>204</v>
      </c>
      <c r="F151" s="197"/>
      <c r="G151" s="235"/>
      <c r="H151" s="236"/>
    </row>
    <row r="152" spans="2:8" x14ac:dyDescent="0.35">
      <c r="B152" s="123">
        <v>30</v>
      </c>
      <c r="C152" s="13">
        <v>174.7</v>
      </c>
      <c r="D152" s="13">
        <v>304.87</v>
      </c>
      <c r="E152" s="13">
        <v>207.4</v>
      </c>
      <c r="F152" s="197"/>
      <c r="G152" s="235"/>
      <c r="H152" s="236"/>
    </row>
    <row r="153" spans="2:8" x14ac:dyDescent="0.35">
      <c r="B153" s="123">
        <v>31</v>
      </c>
      <c r="C153" s="13">
        <v>247</v>
      </c>
      <c r="D153" s="13">
        <v>253.91</v>
      </c>
      <c r="E153" s="13">
        <v>220.38</v>
      </c>
      <c r="F153" s="197"/>
      <c r="G153" s="235"/>
      <c r="H153" s="236"/>
    </row>
    <row r="154" spans="2:8" x14ac:dyDescent="0.35">
      <c r="B154" s="123">
        <v>32</v>
      </c>
      <c r="C154" s="13">
        <v>245.1</v>
      </c>
      <c r="D154" s="13">
        <v>293.33999999999997</v>
      </c>
      <c r="E154" s="13">
        <v>227.22</v>
      </c>
      <c r="F154" s="197"/>
      <c r="G154" s="235"/>
      <c r="H154" s="236"/>
    </row>
    <row r="155" spans="2:8" x14ac:dyDescent="0.35">
      <c r="B155" s="123">
        <v>33</v>
      </c>
      <c r="C155" s="13">
        <v>206.37</v>
      </c>
      <c r="D155" s="13">
        <v>303.08999999999997</v>
      </c>
      <c r="E155" s="13">
        <v>221.67</v>
      </c>
      <c r="F155" s="197"/>
      <c r="G155" s="235"/>
      <c r="H155" s="236"/>
    </row>
    <row r="156" spans="2:8" x14ac:dyDescent="0.35">
      <c r="B156" s="123">
        <v>34</v>
      </c>
      <c r="C156" s="13">
        <v>220.49</v>
      </c>
      <c r="D156" s="13">
        <v>302.08999999999997</v>
      </c>
      <c r="E156" s="13">
        <v>222.34</v>
      </c>
      <c r="F156" s="197"/>
      <c r="G156" s="235"/>
      <c r="H156" s="236"/>
    </row>
    <row r="157" spans="2:8" x14ac:dyDescent="0.35">
      <c r="B157" s="123">
        <v>35</v>
      </c>
      <c r="C157" s="13">
        <v>137.08000000000001</v>
      </c>
      <c r="D157" s="13">
        <v>286.64999999999998</v>
      </c>
      <c r="E157" s="163">
        <v>216.34</v>
      </c>
      <c r="F157" s="197"/>
      <c r="G157" s="235"/>
      <c r="H157" s="236"/>
    </row>
    <row r="158" spans="2:8" x14ac:dyDescent="0.35">
      <c r="B158" s="123">
        <v>36</v>
      </c>
      <c r="C158" s="13">
        <v>239.03</v>
      </c>
      <c r="D158" s="13">
        <v>300.5</v>
      </c>
      <c r="E158" s="13">
        <v>211.85</v>
      </c>
      <c r="F158" s="197"/>
      <c r="G158" s="235"/>
      <c r="H158" s="236"/>
    </row>
    <row r="159" spans="2:8" x14ac:dyDescent="0.35">
      <c r="B159" s="123">
        <v>37</v>
      </c>
      <c r="C159" s="13">
        <v>250.49</v>
      </c>
      <c r="D159" s="13">
        <v>295.79000000000002</v>
      </c>
      <c r="E159" s="13">
        <v>203.36</v>
      </c>
      <c r="F159" s="197"/>
      <c r="G159" s="235"/>
      <c r="H159" s="236"/>
    </row>
    <row r="160" spans="2:8" x14ac:dyDescent="0.35">
      <c r="B160" s="123">
        <v>38</v>
      </c>
      <c r="C160" s="13">
        <v>250.4</v>
      </c>
      <c r="D160" s="13">
        <v>306.26</v>
      </c>
      <c r="E160" s="13">
        <v>177.23</v>
      </c>
      <c r="F160" s="197"/>
      <c r="G160" s="235"/>
      <c r="H160" s="236"/>
    </row>
    <row r="161" spans="2:8" x14ac:dyDescent="0.35">
      <c r="B161" s="123">
        <v>39</v>
      </c>
      <c r="C161" s="13">
        <v>236.12</v>
      </c>
      <c r="D161" s="13">
        <v>306.95999999999998</v>
      </c>
      <c r="E161" s="13">
        <v>143.57</v>
      </c>
      <c r="F161" s="197"/>
      <c r="G161" s="235"/>
      <c r="H161" s="236"/>
    </row>
    <row r="162" spans="2:8" x14ac:dyDescent="0.35">
      <c r="B162" s="123">
        <v>40</v>
      </c>
      <c r="C162" s="13">
        <v>213.48</v>
      </c>
      <c r="D162" s="13">
        <v>305.57</v>
      </c>
      <c r="E162" s="13">
        <v>146.32</v>
      </c>
      <c r="F162" s="197"/>
      <c r="G162" s="235"/>
      <c r="H162" s="236"/>
    </row>
    <row r="163" spans="2:8" x14ac:dyDescent="0.35">
      <c r="B163" s="123">
        <v>41</v>
      </c>
      <c r="C163" s="13">
        <v>225.19</v>
      </c>
      <c r="D163" s="13">
        <v>312.31</v>
      </c>
      <c r="E163" s="13">
        <v>155.91999999999999</v>
      </c>
      <c r="F163" s="197"/>
      <c r="G163" s="235"/>
      <c r="H163" s="236"/>
    </row>
    <row r="164" spans="2:8" x14ac:dyDescent="0.35">
      <c r="B164" s="123">
        <v>42</v>
      </c>
      <c r="C164" s="13">
        <v>234.23</v>
      </c>
      <c r="D164" s="13">
        <v>314.56</v>
      </c>
      <c r="E164" s="13">
        <v>155.46</v>
      </c>
      <c r="F164" s="197"/>
      <c r="G164" s="235"/>
      <c r="H164" s="236"/>
    </row>
    <row r="165" spans="2:8" x14ac:dyDescent="0.35">
      <c r="B165" s="123">
        <v>43</v>
      </c>
      <c r="C165" s="13">
        <v>214.36</v>
      </c>
      <c r="D165" s="13">
        <v>332.51</v>
      </c>
      <c r="E165" s="13">
        <v>158.62</v>
      </c>
      <c r="F165" s="197"/>
      <c r="G165" s="235"/>
      <c r="H165" s="236"/>
    </row>
    <row r="166" spans="2:8" x14ac:dyDescent="0.35">
      <c r="B166" s="123">
        <v>44</v>
      </c>
      <c r="C166" s="13">
        <v>238.7</v>
      </c>
      <c r="D166" s="13">
        <v>344.2</v>
      </c>
      <c r="E166" s="13">
        <v>165.02</v>
      </c>
      <c r="F166" s="197"/>
      <c r="G166" s="235"/>
      <c r="H166" s="236"/>
    </row>
    <row r="167" spans="2:8" x14ac:dyDescent="0.35">
      <c r="B167" s="123">
        <v>45</v>
      </c>
      <c r="C167" s="13">
        <v>260.99</v>
      </c>
      <c r="D167" s="13">
        <v>299.7</v>
      </c>
      <c r="E167" s="13">
        <v>157.4</v>
      </c>
      <c r="F167" s="197"/>
      <c r="G167" s="235"/>
      <c r="H167" s="236"/>
    </row>
    <row r="168" spans="2:8" x14ac:dyDescent="0.35">
      <c r="B168" s="123">
        <v>46</v>
      </c>
      <c r="C168" s="13">
        <v>250.2</v>
      </c>
      <c r="D168" s="13">
        <v>334.12</v>
      </c>
      <c r="E168" s="13">
        <v>174.93</v>
      </c>
      <c r="F168" s="197"/>
      <c r="G168" s="235"/>
      <c r="H168" s="236"/>
    </row>
    <row r="169" spans="2:8" x14ac:dyDescent="0.35">
      <c r="B169" s="123">
        <v>47</v>
      </c>
      <c r="C169" s="13">
        <v>247.18</v>
      </c>
      <c r="D169" s="13">
        <v>334.42</v>
      </c>
      <c r="E169" s="13">
        <v>171.7</v>
      </c>
      <c r="F169" s="197"/>
      <c r="G169" s="235"/>
      <c r="H169" s="236"/>
    </row>
    <row r="170" spans="2:8" x14ac:dyDescent="0.35">
      <c r="B170" s="123">
        <v>48</v>
      </c>
      <c r="C170" s="13">
        <v>231.82</v>
      </c>
      <c r="D170" s="13">
        <v>334.2</v>
      </c>
      <c r="E170" s="13">
        <v>178.51</v>
      </c>
      <c r="F170" s="197"/>
      <c r="G170" s="235"/>
      <c r="H170" s="236"/>
    </row>
    <row r="171" spans="2:8" x14ac:dyDescent="0.35">
      <c r="B171" s="123">
        <v>49</v>
      </c>
      <c r="C171" s="13">
        <v>249.55</v>
      </c>
      <c r="D171" s="13">
        <v>308.92</v>
      </c>
      <c r="E171" s="166">
        <v>175.13</v>
      </c>
      <c r="F171" s="197"/>
      <c r="G171" s="235"/>
      <c r="H171" s="236"/>
    </row>
    <row r="172" spans="2:8" x14ac:dyDescent="0.35">
      <c r="B172" s="123">
        <v>50</v>
      </c>
      <c r="C172" s="13">
        <v>255.19</v>
      </c>
      <c r="D172" s="13">
        <v>327.10000000000002</v>
      </c>
      <c r="E172" s="13">
        <v>160</v>
      </c>
      <c r="F172" s="197"/>
      <c r="G172" s="235"/>
      <c r="H172" s="236"/>
    </row>
    <row r="173" spans="2:8" x14ac:dyDescent="0.35">
      <c r="B173" s="123">
        <v>51</v>
      </c>
      <c r="C173" s="13">
        <v>255.6</v>
      </c>
      <c r="D173" s="13">
        <v>303.87</v>
      </c>
      <c r="E173" s="166">
        <v>155.06</v>
      </c>
      <c r="F173" s="197"/>
      <c r="G173" s="235"/>
      <c r="H173" s="236"/>
    </row>
    <row r="174" spans="2:8" ht="15" thickBot="1" x14ac:dyDescent="0.4">
      <c r="B174" s="119">
        <v>52</v>
      </c>
      <c r="C174" s="21">
        <v>256.11</v>
      </c>
      <c r="D174" s="21"/>
      <c r="E174" s="14"/>
      <c r="F174" s="198"/>
      <c r="G174" s="243"/>
      <c r="H174" s="244"/>
    </row>
    <row r="177" spans="2:5" x14ac:dyDescent="0.35">
      <c r="B177" s="7"/>
      <c r="C177" s="7"/>
      <c r="D177" s="38" t="s">
        <v>65</v>
      </c>
      <c r="E177" s="102" t="str">
        <f>'Osnovni obrazec '!A13</f>
        <v>6. teden (5.2.2024 - 11.2.2024)</v>
      </c>
    </row>
    <row r="178" spans="2:5" ht="15" thickBot="1" x14ac:dyDescent="0.4"/>
    <row r="179" spans="2:5" ht="15" thickBot="1" x14ac:dyDescent="0.4">
      <c r="B179" s="97" t="s">
        <v>9</v>
      </c>
      <c r="C179" s="95" t="s">
        <v>18</v>
      </c>
      <c r="D179" s="94" t="s">
        <v>8</v>
      </c>
    </row>
    <row r="180" spans="2:5" ht="15" thickBot="1" x14ac:dyDescent="0.4">
      <c r="B180" s="98">
        <v>101.31</v>
      </c>
      <c r="C180" s="96">
        <v>178.29</v>
      </c>
      <c r="D180" s="62">
        <v>1.7598460171750072</v>
      </c>
    </row>
  </sheetData>
  <mergeCells count="5">
    <mergeCell ref="B10:D10"/>
    <mergeCell ref="B119:D119"/>
    <mergeCell ref="B121:F121"/>
    <mergeCell ref="G121:G122"/>
    <mergeCell ref="H121:H122"/>
  </mergeCells>
  <conditionalFormatting sqref="E7">
    <cfRule type="cellIs" dxfId="46" priority="2" stopIfTrue="1" operator="lessThan">
      <formula>0</formula>
    </cfRule>
  </conditionalFormatting>
  <conditionalFormatting sqref="F7">
    <cfRule type="cellIs" dxfId="4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5" style="2" customWidth="1"/>
    <col min="3" max="3" width="12.453125" style="2" customWidth="1"/>
    <col min="4" max="4" width="10.54296875" style="2" customWidth="1"/>
    <col min="5" max="5" width="11.453125" style="2" customWidth="1"/>
    <col min="6" max="16384" width="9.453125" style="2"/>
  </cols>
  <sheetData>
    <row r="1" spans="2:9" ht="18.5" x14ac:dyDescent="0.45">
      <c r="B1" s="56" t="s">
        <v>57</v>
      </c>
      <c r="C1" s="1"/>
      <c r="D1" s="1"/>
      <c r="E1" s="1"/>
      <c r="F1" s="1"/>
      <c r="G1" s="1"/>
      <c r="H1" s="1"/>
    </row>
    <row r="2" spans="2:9" ht="14.9" customHeight="1" x14ac:dyDescent="0.45">
      <c r="B2" s="56"/>
      <c r="C2" s="1"/>
      <c r="D2" s="1"/>
      <c r="E2" s="1"/>
      <c r="F2" s="1"/>
      <c r="G2" s="1"/>
      <c r="H2" s="1"/>
    </row>
    <row r="3" spans="2:9" x14ac:dyDescent="0.35">
      <c r="H3" s="28"/>
    </row>
    <row r="4" spans="2:9" x14ac:dyDescent="0.35">
      <c r="B4" s="2" t="s">
        <v>97</v>
      </c>
      <c r="F4" s="28"/>
      <c r="G4" s="28"/>
      <c r="I4" s="28"/>
    </row>
    <row r="5" spans="2:9" x14ac:dyDescent="0.35">
      <c r="B5" s="2" t="s">
        <v>85</v>
      </c>
    </row>
    <row r="6" spans="2:9" ht="15" thickBot="1" x14ac:dyDescent="0.4"/>
    <row r="7" spans="2:9" ht="42" customHeight="1" thickBot="1" x14ac:dyDescent="0.4">
      <c r="B7" s="248" t="s">
        <v>1</v>
      </c>
      <c r="C7" s="249" t="s">
        <v>6</v>
      </c>
      <c r="D7" s="250" t="s">
        <v>87</v>
      </c>
      <c r="E7" s="251" t="s">
        <v>88</v>
      </c>
    </row>
    <row r="8" spans="2:9" x14ac:dyDescent="0.35">
      <c r="B8" s="74" t="s">
        <v>19</v>
      </c>
      <c r="C8" s="76">
        <v>164.7</v>
      </c>
      <c r="D8" s="259">
        <v>-7</v>
      </c>
      <c r="E8" s="267">
        <v>-4.0768782760629008E-2</v>
      </c>
      <c r="G8" s="2" t="s">
        <v>46</v>
      </c>
    </row>
    <row r="9" spans="2:9" x14ac:dyDescent="0.35">
      <c r="B9" s="75" t="s">
        <v>20</v>
      </c>
      <c r="C9" s="45">
        <v>180.99600000000001</v>
      </c>
      <c r="D9" s="252">
        <v>-2.5599999999999739</v>
      </c>
      <c r="E9" s="256">
        <v>-1.3946697465623381E-2</v>
      </c>
    </row>
    <row r="10" spans="2:9" x14ac:dyDescent="0.35">
      <c r="B10" s="75" t="s">
        <v>21</v>
      </c>
      <c r="C10" s="45" t="s">
        <v>47</v>
      </c>
      <c r="D10" s="46"/>
      <c r="E10" s="48"/>
    </row>
    <row r="11" spans="2:9" x14ac:dyDescent="0.35">
      <c r="B11" s="75" t="s">
        <v>23</v>
      </c>
      <c r="C11" s="76">
        <v>195.75</v>
      </c>
      <c r="D11" s="262">
        <v>-14.083333333333343</v>
      </c>
      <c r="E11" s="256">
        <v>-6.711675933280381E-2</v>
      </c>
      <c r="G11" s="28"/>
      <c r="H11" s="28"/>
    </row>
    <row r="12" spans="2:9" x14ac:dyDescent="0.35">
      <c r="B12" s="75" t="s">
        <v>25</v>
      </c>
      <c r="C12" s="45">
        <v>235</v>
      </c>
      <c r="D12" s="264">
        <v>0</v>
      </c>
      <c r="E12" s="263">
        <v>0</v>
      </c>
      <c r="I12" s="7"/>
    </row>
    <row r="13" spans="2:9" x14ac:dyDescent="0.35">
      <c r="B13" s="75" t="s">
        <v>26</v>
      </c>
      <c r="C13" s="45">
        <v>219.91249999999997</v>
      </c>
      <c r="D13" s="252">
        <v>-3.5741666666667129</v>
      </c>
      <c r="E13" s="256">
        <v>-1.5992751245413772E-2</v>
      </c>
    </row>
    <row r="14" spans="2:9" x14ac:dyDescent="0.35">
      <c r="B14" s="75" t="s">
        <v>27</v>
      </c>
      <c r="C14" s="76">
        <v>195.58</v>
      </c>
      <c r="D14" s="273">
        <v>0</v>
      </c>
      <c r="E14" s="47">
        <v>0</v>
      </c>
    </row>
    <row r="15" spans="2:9" x14ac:dyDescent="0.35">
      <c r="B15" s="75" t="s">
        <v>28</v>
      </c>
      <c r="C15" s="76">
        <v>169.8</v>
      </c>
      <c r="D15" s="77">
        <v>5.1000000000000227</v>
      </c>
      <c r="E15" s="258">
        <v>3.0965391621129434E-2</v>
      </c>
    </row>
    <row r="16" spans="2:9" x14ac:dyDescent="0.35">
      <c r="B16" s="75" t="s">
        <v>29</v>
      </c>
      <c r="C16" s="76">
        <v>212.81</v>
      </c>
      <c r="D16" s="262">
        <v>-1.3122222222222035</v>
      </c>
      <c r="E16" s="256">
        <v>-6.1283794302319228E-3</v>
      </c>
    </row>
    <row r="17" spans="1:106" x14ac:dyDescent="0.35">
      <c r="B17" s="75" t="s">
        <v>31</v>
      </c>
      <c r="C17" s="45" t="s">
        <v>47</v>
      </c>
      <c r="D17" s="46"/>
      <c r="E17" s="48"/>
    </row>
    <row r="18" spans="1:106" x14ac:dyDescent="0.35">
      <c r="B18" s="75" t="s">
        <v>32</v>
      </c>
      <c r="C18" s="45">
        <v>154.1825</v>
      </c>
      <c r="D18" s="46">
        <v>2.6775000000000091</v>
      </c>
      <c r="E18" s="47">
        <v>1.7672684069832689E-2</v>
      </c>
    </row>
    <row r="19" spans="1:106" x14ac:dyDescent="0.35">
      <c r="B19" s="75" t="s">
        <v>34</v>
      </c>
      <c r="C19" s="45">
        <v>205</v>
      </c>
      <c r="D19" s="252">
        <v>-2</v>
      </c>
      <c r="E19" s="256">
        <v>-9.6618357487923134E-3</v>
      </c>
    </row>
    <row r="20" spans="1:106" x14ac:dyDescent="0.35">
      <c r="B20" s="75" t="s">
        <v>35</v>
      </c>
      <c r="C20" s="45" t="s">
        <v>47</v>
      </c>
      <c r="D20" s="252"/>
      <c r="E20" s="255"/>
    </row>
    <row r="21" spans="1:106" x14ac:dyDescent="0.35">
      <c r="B21" s="75" t="s">
        <v>36</v>
      </c>
      <c r="C21" s="45" t="s">
        <v>47</v>
      </c>
      <c r="D21" s="46"/>
      <c r="E21" s="48"/>
    </row>
    <row r="22" spans="1:106" x14ac:dyDescent="0.35">
      <c r="B22" s="75" t="s">
        <v>37</v>
      </c>
      <c r="C22" s="45">
        <v>220</v>
      </c>
      <c r="D22" s="77">
        <v>-2.5</v>
      </c>
      <c r="E22" s="274">
        <v>-1.1235955056179803E-2</v>
      </c>
      <c r="BC22" s="57"/>
      <c r="BD22" s="57"/>
      <c r="BE22" s="57"/>
    </row>
    <row r="23" spans="1:106" x14ac:dyDescent="0.35">
      <c r="B23" s="75" t="s">
        <v>38</v>
      </c>
      <c r="C23" s="45">
        <v>167.7</v>
      </c>
      <c r="D23" s="252">
        <v>-6.0974999999999966</v>
      </c>
      <c r="E23" s="256">
        <v>-3.5083933888577223E-2</v>
      </c>
      <c r="BC23" s="57"/>
      <c r="BD23" s="57"/>
      <c r="BE23" s="57"/>
    </row>
    <row r="24" spans="1:106" x14ac:dyDescent="0.35">
      <c r="B24" s="171" t="s">
        <v>39</v>
      </c>
      <c r="C24" s="170">
        <v>181.09</v>
      </c>
      <c r="D24" s="275">
        <v>4</v>
      </c>
      <c r="E24" s="276">
        <v>2.2587384945507827E-2</v>
      </c>
      <c r="BC24" s="57"/>
      <c r="BD24" s="58"/>
      <c r="BE24" s="57"/>
    </row>
    <row r="25" spans="1:106" ht="15" thickBot="1" x14ac:dyDescent="0.4">
      <c r="B25" s="78" t="s">
        <v>40</v>
      </c>
      <c r="C25" s="49">
        <v>137.43</v>
      </c>
      <c r="D25" s="268">
        <v>-20.379999999999995</v>
      </c>
      <c r="E25" s="269">
        <v>-0.12914263988340402</v>
      </c>
      <c r="BC25" s="57"/>
      <c r="BD25" s="79"/>
      <c r="BE25" s="57"/>
    </row>
    <row r="26" spans="1:106" x14ac:dyDescent="0.35">
      <c r="BD26" s="79"/>
    </row>
    <row r="27" spans="1:106" ht="15" thickBot="1" x14ac:dyDescent="0.4">
      <c r="L27" s="57"/>
      <c r="M27" s="57"/>
      <c r="N27" s="57"/>
      <c r="O27" s="57"/>
    </row>
    <row r="28" spans="1:106" ht="15" thickBot="1" x14ac:dyDescent="0.4">
      <c r="A28" s="2" t="s">
        <v>66</v>
      </c>
      <c r="C28" s="185">
        <v>2023</v>
      </c>
      <c r="L28" s="57"/>
      <c r="M28" s="57"/>
      <c r="N28" s="86"/>
      <c r="O28" s="57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1"/>
      <c r="AF28" s="80"/>
      <c r="AG28" s="80"/>
      <c r="AH28" s="80"/>
      <c r="AJ28" s="80"/>
      <c r="AK28" s="80"/>
      <c r="AL28" s="80"/>
      <c r="AM28" s="80"/>
      <c r="AN28" s="80"/>
      <c r="AO28" s="80"/>
      <c r="AP28" s="80"/>
      <c r="AR28" s="80"/>
      <c r="AS28" s="80"/>
      <c r="AT28" s="80"/>
      <c r="AU28" s="80"/>
      <c r="BC28" s="192">
        <v>2024</v>
      </c>
    </row>
    <row r="29" spans="1:106" ht="15" thickBot="1" x14ac:dyDescent="0.4">
      <c r="A29" s="105" t="s">
        <v>2</v>
      </c>
      <c r="B29" s="53"/>
      <c r="C29" s="186">
        <v>1</v>
      </c>
      <c r="D29" s="187">
        <v>2</v>
      </c>
      <c r="E29" s="187">
        <v>3</v>
      </c>
      <c r="F29" s="187">
        <v>4</v>
      </c>
      <c r="G29" s="187">
        <v>5</v>
      </c>
      <c r="H29" s="187">
        <v>6</v>
      </c>
      <c r="I29" s="187">
        <v>7</v>
      </c>
      <c r="J29" s="187">
        <v>8</v>
      </c>
      <c r="K29" s="187">
        <v>9</v>
      </c>
      <c r="L29" s="187">
        <v>10</v>
      </c>
      <c r="M29" s="187">
        <v>11</v>
      </c>
      <c r="N29" s="187">
        <v>12</v>
      </c>
      <c r="O29" s="187">
        <v>13</v>
      </c>
      <c r="P29" s="187">
        <v>14</v>
      </c>
      <c r="Q29" s="187">
        <v>15</v>
      </c>
      <c r="R29" s="187">
        <v>16</v>
      </c>
      <c r="S29" s="187">
        <v>17</v>
      </c>
      <c r="T29" s="187">
        <v>18</v>
      </c>
      <c r="U29" s="187">
        <v>19</v>
      </c>
      <c r="V29" s="187">
        <v>20</v>
      </c>
      <c r="W29" s="187">
        <v>21</v>
      </c>
      <c r="X29" s="187">
        <v>22</v>
      </c>
      <c r="Y29" s="187">
        <v>23</v>
      </c>
      <c r="Z29" s="187">
        <v>24</v>
      </c>
      <c r="AA29" s="187">
        <v>25</v>
      </c>
      <c r="AB29" s="187">
        <v>26</v>
      </c>
      <c r="AC29" s="187">
        <v>27</v>
      </c>
      <c r="AD29" s="187">
        <v>28</v>
      </c>
      <c r="AE29" s="187">
        <v>29</v>
      </c>
      <c r="AF29" s="187">
        <v>30</v>
      </c>
      <c r="AG29" s="187">
        <v>31</v>
      </c>
      <c r="AH29" s="187">
        <v>32</v>
      </c>
      <c r="AI29" s="187">
        <v>33</v>
      </c>
      <c r="AJ29" s="187">
        <v>34</v>
      </c>
      <c r="AK29" s="187">
        <v>35</v>
      </c>
      <c r="AL29" s="187">
        <v>36</v>
      </c>
      <c r="AM29" s="187">
        <v>37</v>
      </c>
      <c r="AN29" s="187">
        <v>38</v>
      </c>
      <c r="AO29" s="187">
        <v>39</v>
      </c>
      <c r="AP29" s="187">
        <v>40</v>
      </c>
      <c r="AQ29" s="187">
        <v>41</v>
      </c>
      <c r="AR29" s="187">
        <v>42</v>
      </c>
      <c r="AS29" s="187">
        <v>43</v>
      </c>
      <c r="AT29" s="187">
        <v>44</v>
      </c>
      <c r="AU29" s="187">
        <v>45</v>
      </c>
      <c r="AV29" s="187">
        <v>46</v>
      </c>
      <c r="AW29" s="187">
        <v>47</v>
      </c>
      <c r="AX29" s="187">
        <v>48</v>
      </c>
      <c r="AY29" s="187">
        <v>49</v>
      </c>
      <c r="AZ29" s="187">
        <v>50</v>
      </c>
      <c r="BA29" s="187">
        <v>51</v>
      </c>
      <c r="BB29" s="188">
        <v>52</v>
      </c>
      <c r="BC29" s="189">
        <v>1</v>
      </c>
      <c r="BD29" s="190">
        <v>2</v>
      </c>
      <c r="BE29" s="190">
        <v>3</v>
      </c>
      <c r="BF29" s="190">
        <v>4</v>
      </c>
      <c r="BG29" s="190">
        <v>5</v>
      </c>
      <c r="BH29" s="190">
        <v>6</v>
      </c>
      <c r="BI29" s="190">
        <v>7</v>
      </c>
      <c r="BJ29" s="190">
        <v>8</v>
      </c>
      <c r="BK29" s="190">
        <v>9</v>
      </c>
      <c r="BL29" s="190">
        <v>10</v>
      </c>
      <c r="BM29" s="190">
        <v>11</v>
      </c>
      <c r="BN29" s="190">
        <v>12</v>
      </c>
      <c r="BO29" s="190">
        <v>13</v>
      </c>
      <c r="BP29" s="190">
        <v>14</v>
      </c>
      <c r="BQ29" s="190">
        <v>15</v>
      </c>
      <c r="BR29" s="190">
        <v>16</v>
      </c>
      <c r="BS29" s="190">
        <v>17</v>
      </c>
      <c r="BT29" s="190">
        <v>18</v>
      </c>
      <c r="BU29" s="190">
        <v>19</v>
      </c>
      <c r="BV29" s="190">
        <v>20</v>
      </c>
      <c r="BW29" s="190">
        <v>21</v>
      </c>
      <c r="BX29" s="190">
        <v>22</v>
      </c>
      <c r="BY29" s="190">
        <v>23</v>
      </c>
      <c r="BZ29" s="190">
        <v>24</v>
      </c>
      <c r="CA29" s="190">
        <v>25</v>
      </c>
      <c r="CB29" s="190">
        <v>26</v>
      </c>
      <c r="CC29" s="190">
        <v>27</v>
      </c>
      <c r="CD29" s="190">
        <v>28</v>
      </c>
      <c r="CE29" s="190">
        <v>29</v>
      </c>
      <c r="CF29" s="190">
        <v>30</v>
      </c>
      <c r="CG29" s="190">
        <v>31</v>
      </c>
      <c r="CH29" s="190">
        <v>32</v>
      </c>
      <c r="CI29" s="190">
        <v>33</v>
      </c>
      <c r="CJ29" s="190">
        <v>34</v>
      </c>
      <c r="CK29" s="190">
        <v>35</v>
      </c>
      <c r="CL29" s="190">
        <v>36</v>
      </c>
      <c r="CM29" s="190">
        <v>37</v>
      </c>
      <c r="CN29" s="190">
        <v>38</v>
      </c>
      <c r="CO29" s="190">
        <v>39</v>
      </c>
      <c r="CP29" s="190">
        <v>40</v>
      </c>
      <c r="CQ29" s="190">
        <v>41</v>
      </c>
      <c r="CR29" s="190">
        <v>42</v>
      </c>
      <c r="CS29" s="190">
        <v>43</v>
      </c>
      <c r="CT29" s="190">
        <v>44</v>
      </c>
      <c r="CU29" s="190">
        <v>45</v>
      </c>
      <c r="CV29" s="190">
        <v>46</v>
      </c>
      <c r="CW29" s="190">
        <v>47</v>
      </c>
      <c r="CX29" s="190">
        <v>48</v>
      </c>
      <c r="CY29" s="190">
        <v>49</v>
      </c>
      <c r="CZ29" s="190">
        <v>50</v>
      </c>
      <c r="DA29" s="190">
        <v>51</v>
      </c>
      <c r="DB29" s="191">
        <v>52</v>
      </c>
    </row>
    <row r="30" spans="1:106" x14ac:dyDescent="0.35">
      <c r="A30" s="110" t="s">
        <v>43</v>
      </c>
      <c r="B30" s="85"/>
      <c r="C30" s="143">
        <v>350</v>
      </c>
      <c r="D30" s="144">
        <v>350</v>
      </c>
      <c r="E30" s="144">
        <v>323.33333333333331</v>
      </c>
      <c r="F30" s="144">
        <v>330</v>
      </c>
      <c r="G30" s="144">
        <v>322.29000000000002</v>
      </c>
      <c r="H30" s="144">
        <v>337.91</v>
      </c>
      <c r="I30" s="144">
        <v>330</v>
      </c>
      <c r="J30" s="144">
        <v>332.98</v>
      </c>
      <c r="K30" s="144">
        <v>359.06</v>
      </c>
      <c r="L30" s="144">
        <v>328.2</v>
      </c>
      <c r="M30" s="144">
        <v>325</v>
      </c>
      <c r="N30" s="144">
        <v>328.66</v>
      </c>
      <c r="O30" s="144">
        <v>317.95999999999998</v>
      </c>
      <c r="P30" s="144">
        <v>341.43</v>
      </c>
      <c r="Q30" s="144">
        <v>320</v>
      </c>
      <c r="R30" s="144">
        <v>300.10000000000002</v>
      </c>
      <c r="S30" s="144">
        <v>288.68</v>
      </c>
      <c r="T30" s="144">
        <v>277.125</v>
      </c>
      <c r="U30" s="144">
        <v>300</v>
      </c>
      <c r="V30" s="144">
        <v>290</v>
      </c>
      <c r="W30" s="144">
        <v>270.01750000000004</v>
      </c>
      <c r="X30" s="144">
        <v>280</v>
      </c>
      <c r="Y30" s="144">
        <v>280</v>
      </c>
      <c r="Z30" s="144">
        <v>270</v>
      </c>
      <c r="AA30" s="144">
        <v>270</v>
      </c>
      <c r="AB30" s="144">
        <v>270</v>
      </c>
      <c r="AC30" s="144">
        <v>270</v>
      </c>
      <c r="AD30" s="144">
        <v>282.5</v>
      </c>
      <c r="AE30" s="144">
        <v>270</v>
      </c>
      <c r="AF30" s="144">
        <v>285</v>
      </c>
      <c r="AG30" s="144">
        <v>270.38249999999999</v>
      </c>
      <c r="AH30" s="144">
        <v>300</v>
      </c>
      <c r="AI30" s="144">
        <v>270</v>
      </c>
      <c r="AJ30" s="144">
        <v>270</v>
      </c>
      <c r="AK30" s="144">
        <v>270</v>
      </c>
      <c r="AL30" s="145">
        <v>265</v>
      </c>
      <c r="AM30" s="145">
        <v>265</v>
      </c>
      <c r="AN30" s="145">
        <v>253.4325</v>
      </c>
      <c r="AO30" s="145">
        <v>256.60750000000002</v>
      </c>
      <c r="AP30" s="145">
        <v>253.00749999999999</v>
      </c>
      <c r="AQ30" s="145">
        <v>249.23250000000002</v>
      </c>
      <c r="AR30" s="145">
        <v>250</v>
      </c>
      <c r="AS30" s="145">
        <v>245.08250000000001</v>
      </c>
      <c r="AT30" s="145">
        <v>250</v>
      </c>
      <c r="AU30" s="145">
        <v>240.1925</v>
      </c>
      <c r="AV30" s="145">
        <v>250</v>
      </c>
      <c r="AW30" s="145">
        <v>237.08250000000001</v>
      </c>
      <c r="AX30" s="145">
        <v>250</v>
      </c>
      <c r="AY30" s="145">
        <v>267.14</v>
      </c>
      <c r="AZ30" s="145">
        <v>240</v>
      </c>
      <c r="BA30" s="145">
        <v>237.32499999999999</v>
      </c>
      <c r="BB30" s="148">
        <v>237.32499999999999</v>
      </c>
      <c r="BC30" s="146">
        <v>238.75</v>
      </c>
      <c r="BD30" s="145">
        <v>229.66666666666666</v>
      </c>
      <c r="BE30" s="145">
        <v>279.64</v>
      </c>
      <c r="BF30" s="145">
        <v>235</v>
      </c>
      <c r="BG30" s="145">
        <v>235</v>
      </c>
      <c r="BH30" s="145"/>
      <c r="BI30" s="145"/>
      <c r="BJ30" s="145"/>
      <c r="BK30" s="145"/>
      <c r="BL30" s="145"/>
      <c r="BM30" s="145"/>
      <c r="BN30" s="145"/>
      <c r="BO30" s="145"/>
      <c r="BP30" s="147"/>
      <c r="BQ30" s="145"/>
      <c r="BR30" s="145"/>
      <c r="BS30" s="145"/>
      <c r="BT30" s="145"/>
      <c r="BU30" s="145"/>
      <c r="BV30" s="145"/>
      <c r="BW30" s="145"/>
      <c r="BX30" s="145"/>
      <c r="BY30" s="145"/>
      <c r="BZ30" s="145"/>
      <c r="CA30" s="145"/>
      <c r="CB30" s="145"/>
      <c r="CC30" s="145"/>
      <c r="CD30" s="145"/>
      <c r="CE30" s="145"/>
      <c r="CF30" s="145"/>
      <c r="CG30" s="145"/>
      <c r="CH30" s="145"/>
      <c r="CI30" s="145"/>
      <c r="CJ30" s="145"/>
      <c r="CK30" s="145"/>
      <c r="CL30" s="145"/>
      <c r="CM30" s="145"/>
      <c r="CN30" s="145"/>
      <c r="CO30" s="145"/>
      <c r="CP30" s="145"/>
      <c r="CQ30" s="145"/>
      <c r="CR30" s="145"/>
      <c r="CS30" s="145"/>
      <c r="CT30" s="145"/>
      <c r="CU30" s="145"/>
      <c r="CV30" s="145"/>
      <c r="CW30" s="145"/>
      <c r="CX30" s="145"/>
      <c r="CY30" s="145"/>
      <c r="CZ30" s="145"/>
      <c r="DA30" s="145"/>
      <c r="DB30" s="148"/>
    </row>
    <row r="31" spans="1:106" x14ac:dyDescent="0.35">
      <c r="A31" s="110" t="s">
        <v>44</v>
      </c>
      <c r="B31" s="85"/>
      <c r="C31" s="149">
        <v>250</v>
      </c>
      <c r="D31" s="82">
        <v>255.34333333333333</v>
      </c>
      <c r="E31" s="82">
        <v>250.59</v>
      </c>
      <c r="F31" s="82">
        <v>263.2</v>
      </c>
      <c r="G31" s="82">
        <v>264.34000000000003</v>
      </c>
      <c r="H31" s="82">
        <v>245</v>
      </c>
      <c r="I31" s="82">
        <v>247.90333333333331</v>
      </c>
      <c r="J31" s="82">
        <v>218.83</v>
      </c>
      <c r="K31" s="82">
        <v>257.69749999999999</v>
      </c>
      <c r="L31" s="82">
        <v>241.065</v>
      </c>
      <c r="M31" s="82">
        <v>235.16</v>
      </c>
      <c r="N31" s="82">
        <v>233.66199999999998</v>
      </c>
      <c r="O31" s="82">
        <v>225</v>
      </c>
      <c r="P31" s="82">
        <v>228.55</v>
      </c>
      <c r="Q31" s="82">
        <v>227.33</v>
      </c>
      <c r="R31" s="82">
        <v>221.19333333333336</v>
      </c>
      <c r="S31" s="82">
        <v>220.3</v>
      </c>
      <c r="T31" s="82">
        <v>209.5</v>
      </c>
      <c r="U31" s="82">
        <v>209.14000000000001</v>
      </c>
      <c r="V31" s="82">
        <v>202.94333333333336</v>
      </c>
      <c r="W31" s="82">
        <v>200</v>
      </c>
      <c r="X31" s="82">
        <v>186.34</v>
      </c>
      <c r="Y31" s="82">
        <v>177</v>
      </c>
      <c r="Z31" s="82">
        <v>182.74666666666667</v>
      </c>
      <c r="AA31" s="82">
        <v>185.59</v>
      </c>
      <c r="AB31" s="82">
        <v>187.16666666666666</v>
      </c>
      <c r="AC31" s="82">
        <v>195</v>
      </c>
      <c r="AD31" s="82">
        <v>198.48666666666668</v>
      </c>
      <c r="AE31" s="82">
        <v>185.58499999999998</v>
      </c>
      <c r="AF31" s="82">
        <v>199.0025</v>
      </c>
      <c r="AG31" s="82">
        <v>185.35666666666665</v>
      </c>
      <c r="AH31" s="82">
        <v>185.63333333333333</v>
      </c>
      <c r="AI31" s="82">
        <v>187.58</v>
      </c>
      <c r="AJ31" s="82">
        <v>165.13</v>
      </c>
      <c r="AK31" s="82">
        <v>169.42250000000001</v>
      </c>
      <c r="AL31" s="83">
        <v>164.05666666666664</v>
      </c>
      <c r="AM31" s="83">
        <v>155.20000000000002</v>
      </c>
      <c r="AN31" s="83">
        <v>150.01</v>
      </c>
      <c r="AO31" s="83">
        <v>143.57</v>
      </c>
      <c r="AP31" s="83">
        <v>142.92750000000001</v>
      </c>
      <c r="AQ31" s="83">
        <v>140.61000000000001</v>
      </c>
      <c r="AR31" s="83">
        <v>140.4725</v>
      </c>
      <c r="AS31" s="83">
        <v>144.03</v>
      </c>
      <c r="AT31" s="83">
        <v>146.64500000000001</v>
      </c>
      <c r="AU31" s="83">
        <v>149.78500000000003</v>
      </c>
      <c r="AV31" s="83">
        <v>144.535</v>
      </c>
      <c r="AW31" s="83">
        <v>149.10999999999999</v>
      </c>
      <c r="AX31" s="83">
        <v>146.89249999999998</v>
      </c>
      <c r="AY31" s="83">
        <v>149.435</v>
      </c>
      <c r="AZ31" s="83">
        <v>151.12</v>
      </c>
      <c r="BA31" s="83">
        <v>145.58000000000001</v>
      </c>
      <c r="BB31" s="150">
        <v>145.58000000000001</v>
      </c>
      <c r="BC31" s="103">
        <v>111</v>
      </c>
      <c r="BD31" s="83">
        <v>145.57</v>
      </c>
      <c r="BE31" s="83">
        <v>156.67666666666665</v>
      </c>
      <c r="BF31" s="83">
        <v>151.505</v>
      </c>
      <c r="BG31" s="83">
        <v>137.43</v>
      </c>
      <c r="BH31" s="83"/>
      <c r="BI31" s="83"/>
      <c r="BJ31" s="83"/>
      <c r="BK31" s="83"/>
      <c r="BL31" s="83"/>
      <c r="BM31" s="83"/>
      <c r="BN31" s="83"/>
      <c r="BO31" s="83"/>
      <c r="BP31" s="84"/>
      <c r="BQ31" s="83"/>
      <c r="BR31" s="83"/>
      <c r="BS31" s="83"/>
      <c r="BT31" s="83"/>
      <c r="BU31" s="83"/>
      <c r="BV31" s="83"/>
      <c r="BW31" s="83"/>
      <c r="BX31" s="83"/>
      <c r="BY31" s="83"/>
      <c r="BZ31" s="83"/>
      <c r="CA31" s="83"/>
      <c r="CB31" s="83"/>
      <c r="CC31" s="83"/>
      <c r="CD31" s="83"/>
      <c r="CE31" s="83"/>
      <c r="CF31" s="83"/>
      <c r="CG31" s="83"/>
      <c r="CH31" s="83"/>
      <c r="CI31" s="83"/>
      <c r="CJ31" s="83"/>
      <c r="CK31" s="83"/>
      <c r="CL31" s="83"/>
      <c r="CM31" s="83"/>
      <c r="CN31" s="83"/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150"/>
    </row>
    <row r="32" spans="1:106" ht="15" thickBot="1" x14ac:dyDescent="0.4">
      <c r="A32" s="157" t="s">
        <v>39</v>
      </c>
      <c r="B32" s="141"/>
      <c r="C32" s="149">
        <v>295</v>
      </c>
      <c r="D32" s="82">
        <v>296.42</v>
      </c>
      <c r="E32" s="82">
        <v>321.36</v>
      </c>
      <c r="F32" s="82">
        <v>327.51</v>
      </c>
      <c r="G32" s="82">
        <v>322.29000000000002</v>
      </c>
      <c r="H32" s="82">
        <v>337.91</v>
      </c>
      <c r="I32" s="82">
        <v>306.51</v>
      </c>
      <c r="J32" s="82">
        <v>332.98</v>
      </c>
      <c r="K32" s="82">
        <v>302.64</v>
      </c>
      <c r="L32" s="82">
        <v>328.2</v>
      </c>
      <c r="M32" s="82">
        <v>324.39</v>
      </c>
      <c r="N32" s="82">
        <v>328.66</v>
      </c>
      <c r="O32" s="82">
        <v>317.95999999999998</v>
      </c>
      <c r="P32" s="82">
        <v>329.11</v>
      </c>
      <c r="Q32" s="82">
        <v>309.87</v>
      </c>
      <c r="R32" s="82">
        <v>300.10000000000002</v>
      </c>
      <c r="S32" s="82">
        <v>288.68</v>
      </c>
      <c r="T32" s="82">
        <v>258.66000000000003</v>
      </c>
      <c r="U32" s="82">
        <v>265.05</v>
      </c>
      <c r="V32" s="82">
        <v>254.33</v>
      </c>
      <c r="W32" s="82">
        <v>264.8</v>
      </c>
      <c r="X32" s="82">
        <v>231.14</v>
      </c>
      <c r="Y32" s="82">
        <v>245.18</v>
      </c>
      <c r="Z32" s="82">
        <v>238.4</v>
      </c>
      <c r="AA32" s="82">
        <v>230.67</v>
      </c>
      <c r="AB32" s="82">
        <v>230.03</v>
      </c>
      <c r="AC32" s="82">
        <v>221.1</v>
      </c>
      <c r="AD32" s="82">
        <v>221.46</v>
      </c>
      <c r="AE32" s="82">
        <v>204</v>
      </c>
      <c r="AF32" s="82">
        <v>207.4</v>
      </c>
      <c r="AG32" s="82">
        <v>220.38</v>
      </c>
      <c r="AH32" s="82">
        <v>227.22</v>
      </c>
      <c r="AI32" s="82">
        <v>221.67</v>
      </c>
      <c r="AJ32" s="82">
        <v>222.34</v>
      </c>
      <c r="AK32" s="82">
        <v>216.34</v>
      </c>
      <c r="AL32" s="83">
        <v>211.85</v>
      </c>
      <c r="AM32" s="83">
        <v>203.36</v>
      </c>
      <c r="AN32" s="83">
        <v>177.23</v>
      </c>
      <c r="AO32" s="83">
        <v>143.57</v>
      </c>
      <c r="AP32" s="83">
        <v>146.32</v>
      </c>
      <c r="AQ32" s="83">
        <v>155.91999999999999</v>
      </c>
      <c r="AR32" s="83">
        <v>155.46</v>
      </c>
      <c r="AS32" s="83">
        <v>158.62</v>
      </c>
      <c r="AT32" s="83">
        <v>165.02</v>
      </c>
      <c r="AU32" s="83">
        <v>157.4</v>
      </c>
      <c r="AV32" s="83">
        <v>174.93</v>
      </c>
      <c r="AW32" s="83">
        <v>171.7</v>
      </c>
      <c r="AX32" s="83">
        <v>178.51</v>
      </c>
      <c r="AY32" s="83">
        <v>175.13</v>
      </c>
      <c r="AZ32" s="83">
        <v>160</v>
      </c>
      <c r="BA32" s="83">
        <v>155.06</v>
      </c>
      <c r="BB32" s="150"/>
      <c r="BC32" s="103">
        <v>176.82</v>
      </c>
      <c r="BD32" s="83">
        <v>180.1</v>
      </c>
      <c r="BE32" s="83">
        <v>186.96</v>
      </c>
      <c r="BF32" s="83">
        <v>177.09</v>
      </c>
      <c r="BG32" s="83">
        <v>181.09</v>
      </c>
      <c r="BH32" s="83"/>
      <c r="BI32" s="83"/>
      <c r="BJ32" s="83"/>
      <c r="BK32" s="83"/>
      <c r="BL32" s="83"/>
      <c r="BM32" s="83"/>
      <c r="BN32" s="83"/>
      <c r="BO32" s="83"/>
      <c r="BP32" s="84"/>
      <c r="BQ32" s="83"/>
      <c r="BR32" s="83"/>
      <c r="BS32" s="83"/>
      <c r="BT32" s="83"/>
      <c r="BU32" s="83"/>
      <c r="BV32" s="83"/>
      <c r="BW32" s="83"/>
      <c r="BX32" s="83"/>
      <c r="BY32" s="83"/>
      <c r="BZ32" s="83"/>
      <c r="CA32" s="83"/>
      <c r="CB32" s="83"/>
      <c r="CC32" s="83"/>
      <c r="CD32" s="83"/>
      <c r="CE32" s="83"/>
      <c r="CF32" s="83"/>
      <c r="CG32" s="83"/>
      <c r="CH32" s="83"/>
      <c r="CI32" s="83"/>
      <c r="CJ32" s="83"/>
      <c r="CK32" s="83"/>
      <c r="CL32" s="83"/>
      <c r="CM32" s="83"/>
      <c r="CN32" s="83"/>
      <c r="CO32" s="83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150"/>
    </row>
    <row r="33" spans="1:106" ht="15" thickBot="1" x14ac:dyDescent="0.4">
      <c r="A33" s="109" t="s">
        <v>45</v>
      </c>
      <c r="B33" s="142"/>
      <c r="C33" s="151">
        <v>302.51410714285709</v>
      </c>
      <c r="D33" s="152">
        <v>299.96314814814815</v>
      </c>
      <c r="E33" s="152">
        <v>294.02925925925933</v>
      </c>
      <c r="F33" s="152">
        <v>294.95904761904757</v>
      </c>
      <c r="G33" s="152">
        <v>291.44684523809525</v>
      </c>
      <c r="H33" s="153">
        <v>289.35486666666668</v>
      </c>
      <c r="I33" s="153">
        <v>293.77946428571425</v>
      </c>
      <c r="J33" s="153">
        <v>286.76510416666667</v>
      </c>
      <c r="K33" s="153">
        <v>291.77866666666671</v>
      </c>
      <c r="L33" s="153">
        <v>282.1979365079365</v>
      </c>
      <c r="M33" s="153">
        <v>275.66677380952382</v>
      </c>
      <c r="N33" s="153">
        <v>270.16994017094015</v>
      </c>
      <c r="O33" s="153">
        <v>260.97864682539682</v>
      </c>
      <c r="P33" s="153">
        <v>269.13355158730155</v>
      </c>
      <c r="Q33" s="153">
        <v>262.80138888888888</v>
      </c>
      <c r="R33" s="153">
        <v>253.14741269841267</v>
      </c>
      <c r="S33" s="153">
        <v>251.23370578231291</v>
      </c>
      <c r="T33" s="153">
        <v>246.78779914529912</v>
      </c>
      <c r="U33" s="153">
        <v>240.85673076923078</v>
      </c>
      <c r="V33" s="153">
        <v>240.40966269841269</v>
      </c>
      <c r="W33" s="153">
        <v>235.21525</v>
      </c>
      <c r="X33" s="153">
        <v>228.66684183673468</v>
      </c>
      <c r="Y33" s="153">
        <v>231.13386904761904</v>
      </c>
      <c r="Z33" s="153">
        <v>231.09212301587303</v>
      </c>
      <c r="AA33" s="153">
        <v>232.02925000000002</v>
      </c>
      <c r="AB33" s="153">
        <v>233.28517857142859</v>
      </c>
      <c r="AC33" s="153">
        <v>226.75221428571427</v>
      </c>
      <c r="AD33" s="153">
        <v>232.22804761904763</v>
      </c>
      <c r="AE33" s="153">
        <v>229.39692307692309</v>
      </c>
      <c r="AF33" s="153">
        <v>239.42764957264959</v>
      </c>
      <c r="AG33" s="153">
        <v>227.31416666666667</v>
      </c>
      <c r="AH33" s="153">
        <v>233.99858974358975</v>
      </c>
      <c r="AI33" s="153">
        <v>226.86493055555556</v>
      </c>
      <c r="AJ33" s="153">
        <v>224.73576923076922</v>
      </c>
      <c r="AK33" s="153">
        <v>224.01493589743592</v>
      </c>
      <c r="AL33" s="154">
        <v>222.89846153846153</v>
      </c>
      <c r="AM33" s="154">
        <v>215.04500000000004</v>
      </c>
      <c r="AN33" s="154">
        <v>205.76215384615384</v>
      </c>
      <c r="AO33" s="154">
        <v>200.40638888888893</v>
      </c>
      <c r="AP33" s="154">
        <v>199.72571428571428</v>
      </c>
      <c r="AQ33" s="154">
        <v>199.59378205128206</v>
      </c>
      <c r="AR33" s="154">
        <v>195.16355555555555</v>
      </c>
      <c r="AS33" s="154">
        <v>195.7446153846154</v>
      </c>
      <c r="AT33" s="154">
        <v>198.11988095238095</v>
      </c>
      <c r="AU33" s="154">
        <v>193.38257936507938</v>
      </c>
      <c r="AV33" s="154">
        <v>196.92444444444445</v>
      </c>
      <c r="AW33" s="154">
        <v>196.08089285714283</v>
      </c>
      <c r="AX33" s="154">
        <v>198.22711111111113</v>
      </c>
      <c r="AY33" s="154">
        <v>198.35666666666668</v>
      </c>
      <c r="AZ33" s="154">
        <v>198.11652564102562</v>
      </c>
      <c r="BA33" s="154">
        <v>193.27638888888887</v>
      </c>
      <c r="BB33" s="156">
        <v>195.09976190476189</v>
      </c>
      <c r="BC33" s="155">
        <v>195.85608585858589</v>
      </c>
      <c r="BD33" s="154">
        <v>193.51695238095235</v>
      </c>
      <c r="BE33" s="154">
        <v>201.47625925925925</v>
      </c>
      <c r="BF33" s="154">
        <v>190.54538148148148</v>
      </c>
      <c r="BG33" s="154">
        <v>188.56792857142855</v>
      </c>
      <c r="BH33" s="154"/>
      <c r="BI33" s="154"/>
      <c r="BJ33" s="154"/>
      <c r="BK33" s="154"/>
      <c r="BL33" s="154"/>
      <c r="BM33" s="154"/>
      <c r="BN33" s="154"/>
      <c r="BO33" s="154"/>
      <c r="BP33" s="152"/>
      <c r="BQ33" s="154"/>
      <c r="BR33" s="154"/>
      <c r="BS33" s="154"/>
      <c r="BT33" s="154"/>
      <c r="BU33" s="154"/>
      <c r="BV33" s="154"/>
      <c r="BW33" s="154"/>
      <c r="BX33" s="154"/>
      <c r="BY33" s="154"/>
      <c r="BZ33" s="154"/>
      <c r="CA33" s="154"/>
      <c r="CB33" s="154"/>
      <c r="CC33" s="154"/>
      <c r="CD33" s="154"/>
      <c r="CE33" s="154"/>
      <c r="CF33" s="154"/>
      <c r="CG33" s="154"/>
      <c r="CH33" s="154"/>
      <c r="CI33" s="154"/>
      <c r="CJ33" s="154"/>
      <c r="CK33" s="154"/>
      <c r="CL33" s="154"/>
      <c r="CM33" s="154"/>
      <c r="CN33" s="154"/>
      <c r="CO33" s="154"/>
      <c r="CP33" s="154"/>
      <c r="CQ33" s="154"/>
      <c r="CR33" s="154"/>
      <c r="CS33" s="154"/>
      <c r="CT33" s="154"/>
      <c r="CU33" s="154"/>
      <c r="CV33" s="154"/>
      <c r="CW33" s="154"/>
      <c r="CX33" s="154"/>
      <c r="CY33" s="154"/>
      <c r="CZ33" s="154"/>
      <c r="DA33" s="154"/>
      <c r="DB33" s="156"/>
    </row>
    <row r="36" spans="1:106" x14ac:dyDescent="0.35">
      <c r="B36" s="2" t="s">
        <v>95</v>
      </c>
    </row>
  </sheetData>
  <conditionalFormatting sqref="E9 E18:E19 E13 E23:E24">
    <cfRule type="cellIs" dxfId="44" priority="166" stopIfTrue="1" operator="greaterThanOrEqual">
      <formula>0</formula>
    </cfRule>
    <cfRule type="cellIs" dxfId="43" priority="167" stopIfTrue="1" operator="lessThan">
      <formula>0</formula>
    </cfRule>
  </conditionalFormatting>
  <conditionalFormatting sqref="D18:D19 D13 D23:D24">
    <cfRule type="cellIs" dxfId="42" priority="165" stopIfTrue="1" operator="lessThan">
      <formula>0</formula>
    </cfRule>
  </conditionalFormatting>
  <conditionalFormatting sqref="D9">
    <cfRule type="cellIs" dxfId="41" priority="114" stopIfTrue="1" operator="lessThan">
      <formula>0</formula>
    </cfRule>
  </conditionalFormatting>
  <conditionalFormatting sqref="C12">
    <cfRule type="cellIs" dxfId="40" priority="91" stopIfTrue="1" operator="lessThan">
      <formula>0</formula>
    </cfRule>
  </conditionalFormatting>
  <conditionalFormatting sqref="E22">
    <cfRule type="cellIs" dxfId="39" priority="63" stopIfTrue="1" operator="greaterThanOrEqual">
      <formula>0</formula>
    </cfRule>
    <cfRule type="cellIs" dxfId="38" priority="64" stopIfTrue="1" operator="lessThan">
      <formula>0</formula>
    </cfRule>
  </conditionalFormatting>
  <conditionalFormatting sqref="D22">
    <cfRule type="cellIs" dxfId="37" priority="62" stopIfTrue="1" operator="lessThan">
      <formula>0</formula>
    </cfRule>
  </conditionalFormatting>
  <conditionalFormatting sqref="E12">
    <cfRule type="cellIs" dxfId="36" priority="58" stopIfTrue="1" operator="lessThan">
      <formula>0</formula>
    </cfRule>
  </conditionalFormatting>
  <conditionalFormatting sqref="E15">
    <cfRule type="cellIs" dxfId="35" priority="55" stopIfTrue="1" operator="greaterThanOrEqual">
      <formula>0</formula>
    </cfRule>
    <cfRule type="cellIs" dxfId="34" priority="56" stopIfTrue="1" operator="lessThan">
      <formula>0</formula>
    </cfRule>
  </conditionalFormatting>
  <conditionalFormatting sqref="D15">
    <cfRule type="cellIs" dxfId="33" priority="54" stopIfTrue="1" operator="lessThan">
      <formula>0</formula>
    </cfRule>
  </conditionalFormatting>
  <conditionalFormatting sqref="D11">
    <cfRule type="cellIs" dxfId="32" priority="37" stopIfTrue="1" operator="lessThan">
      <formula>0</formula>
    </cfRule>
  </conditionalFormatting>
  <conditionalFormatting sqref="D14">
    <cfRule type="cellIs" dxfId="31" priority="35" stopIfTrue="1" operator="lessThan">
      <formula>0</formula>
    </cfRule>
  </conditionalFormatting>
  <conditionalFormatting sqref="D16">
    <cfRule type="cellIs" dxfId="30" priority="33" stopIfTrue="1" operator="lessThan">
      <formula>0</formula>
    </cfRule>
  </conditionalFormatting>
  <conditionalFormatting sqref="C18">
    <cfRule type="cellIs" dxfId="29" priority="28" stopIfTrue="1" operator="lessThan">
      <formula>0</formula>
    </cfRule>
  </conditionalFormatting>
  <conditionalFormatting sqref="D20">
    <cfRule type="cellIs" dxfId="28" priority="27" stopIfTrue="1" operator="lessThan">
      <formula>0</formula>
    </cfRule>
  </conditionalFormatting>
  <conditionalFormatting sqref="C20 C22">
    <cfRule type="cellIs" dxfId="27" priority="25" stopIfTrue="1" operator="lessThan">
      <formula>0</formula>
    </cfRule>
  </conditionalFormatting>
  <conditionalFormatting sqref="E11">
    <cfRule type="cellIs" dxfId="26" priority="23" stopIfTrue="1" operator="greaterThanOrEqual">
      <formula>0</formula>
    </cfRule>
    <cfRule type="cellIs" dxfId="25" priority="24" stopIfTrue="1" operator="lessThan">
      <formula>0</formula>
    </cfRule>
  </conditionalFormatting>
  <conditionalFormatting sqref="E16">
    <cfRule type="cellIs" dxfId="24" priority="21" stopIfTrue="1" operator="greaterThanOrEqual">
      <formula>0</formula>
    </cfRule>
    <cfRule type="cellIs" dxfId="23" priority="22" stopIfTrue="1" operator="lessThan">
      <formula>0</formula>
    </cfRule>
  </conditionalFormatting>
  <conditionalFormatting sqref="E14">
    <cfRule type="cellIs" dxfId="22" priority="19" stopIfTrue="1" operator="greaterThanOrEqual">
      <formula>0</formula>
    </cfRule>
    <cfRule type="cellIs" dxfId="21" priority="20" stopIfTrue="1" operator="lessThan">
      <formula>0</formula>
    </cfRule>
  </conditionalFormatting>
  <conditionalFormatting sqref="D8">
    <cfRule type="cellIs" dxfId="20" priority="15" stopIfTrue="1" operator="lessThan">
      <formula>0</formula>
    </cfRule>
  </conditionalFormatting>
  <conditionalFormatting sqref="E8">
    <cfRule type="cellIs" dxfId="19" priority="14" stopIfTrue="1" operator="lessThan">
      <formula>0</formula>
    </cfRule>
  </conditionalFormatting>
  <conditionalFormatting sqref="C8">
    <cfRule type="cellIs" dxfId="18" priority="13" stopIfTrue="1" operator="lessThan">
      <formula>0</formula>
    </cfRule>
  </conditionalFormatting>
  <conditionalFormatting sqref="D10">
    <cfRule type="cellIs" dxfId="17" priority="12" stopIfTrue="1" operator="lessThan">
      <formula>0</formula>
    </cfRule>
  </conditionalFormatting>
  <conditionalFormatting sqref="E10">
    <cfRule type="cellIs" dxfId="16" priority="11" stopIfTrue="1" operator="lessThan">
      <formula>0</formula>
    </cfRule>
  </conditionalFormatting>
  <conditionalFormatting sqref="C10">
    <cfRule type="cellIs" dxfId="15" priority="10" stopIfTrue="1" operator="lessThan">
      <formula>0</formula>
    </cfRule>
  </conditionalFormatting>
  <conditionalFormatting sqref="D17">
    <cfRule type="cellIs" dxfId="14" priority="9" stopIfTrue="1" operator="lessThan">
      <formula>0</formula>
    </cfRule>
  </conditionalFormatting>
  <conditionalFormatting sqref="E17">
    <cfRule type="cellIs" dxfId="13" priority="8" stopIfTrue="1" operator="lessThan">
      <formula>0</formula>
    </cfRule>
  </conditionalFormatting>
  <conditionalFormatting sqref="C17">
    <cfRule type="cellIs" dxfId="12" priority="7" stopIfTrue="1" operator="lessThan">
      <formula>0</formula>
    </cfRule>
  </conditionalFormatting>
  <conditionalFormatting sqref="D21">
    <cfRule type="cellIs" dxfId="11" priority="6" stopIfTrue="1" operator="lessThan">
      <formula>0</formula>
    </cfRule>
  </conditionalFormatting>
  <conditionalFormatting sqref="E21">
    <cfRule type="cellIs" dxfId="10" priority="5" stopIfTrue="1" operator="lessThan">
      <formula>0</formula>
    </cfRule>
  </conditionalFormatting>
  <conditionalFormatting sqref="C21">
    <cfRule type="cellIs" dxfId="9" priority="4" stopIfTrue="1" operator="lessThan">
      <formula>0</formula>
    </cfRule>
  </conditionalFormatting>
  <conditionalFormatting sqref="D25">
    <cfRule type="cellIs" dxfId="8" priority="3" stopIfTrue="1" operator="lessThan">
      <formula>0</formula>
    </cfRule>
  </conditionalFormatting>
  <conditionalFormatting sqref="E25">
    <cfRule type="cellIs" dxfId="7" priority="2" stopIfTrue="1" operator="lessThan">
      <formula>0</formula>
    </cfRule>
  </conditionalFormatting>
  <conditionalFormatting sqref="C25">
    <cfRule type="cellIs" dxfId="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D57D-D575-47C8-B639-388B676AC064}">
  <dimension ref="A1:H118"/>
  <sheetViews>
    <sheetView zoomScaleNormal="100" workbookViewId="0"/>
  </sheetViews>
  <sheetFormatPr defaultColWidth="8.54296875" defaultRowHeight="14.5" x14ac:dyDescent="0.35"/>
  <cols>
    <col min="1" max="1" width="6.1796875" style="2" customWidth="1"/>
    <col min="2" max="2" width="13" style="2" customWidth="1"/>
    <col min="3" max="3" width="16.453125" style="2" customWidth="1"/>
    <col min="4" max="4" width="17.81640625" style="2" customWidth="1"/>
    <col min="5" max="5" width="17.54296875" style="2" bestFit="1" customWidth="1"/>
    <col min="6" max="6" width="13.54296875" style="2" customWidth="1"/>
    <col min="7" max="7" width="15.54296875" style="2" bestFit="1" customWidth="1"/>
    <col min="8" max="8" width="17.54296875" style="2" bestFit="1" customWidth="1"/>
    <col min="9" max="16384" width="8.54296875" style="2"/>
  </cols>
  <sheetData>
    <row r="1" spans="1:8" ht="18.5" x14ac:dyDescent="0.45">
      <c r="B1" s="287" t="s">
        <v>79</v>
      </c>
      <c r="C1" s="287"/>
    </row>
    <row r="4" spans="1:8" x14ac:dyDescent="0.35">
      <c r="B4" s="206" t="s">
        <v>80</v>
      </c>
    </row>
    <row r="5" spans="1:8" ht="15" thickBot="1" x14ac:dyDescent="0.4"/>
    <row r="6" spans="1:8" s="209" customFormat="1" ht="15" thickBot="1" x14ac:dyDescent="0.4">
      <c r="B6" s="6"/>
      <c r="C6" s="207" t="s">
        <v>76</v>
      </c>
      <c r="D6" s="207" t="s">
        <v>77</v>
      </c>
      <c r="E6" s="208" t="s">
        <v>78</v>
      </c>
    </row>
    <row r="7" spans="1:8" x14ac:dyDescent="0.35">
      <c r="B7" s="74" t="s">
        <v>74</v>
      </c>
      <c r="C7" s="246">
        <v>1631940</v>
      </c>
      <c r="D7" s="231">
        <v>1161250</v>
      </c>
      <c r="E7" s="241"/>
    </row>
    <row r="8" spans="1:8" ht="15" thickBot="1" x14ac:dyDescent="0.4">
      <c r="B8" s="78" t="s">
        <v>75</v>
      </c>
      <c r="C8" s="247">
        <v>5514</v>
      </c>
      <c r="D8" s="232">
        <v>324680</v>
      </c>
      <c r="E8" s="242"/>
    </row>
    <row r="9" spans="1:8" x14ac:dyDescent="0.35">
      <c r="A9" s="233"/>
      <c r="B9" s="210"/>
      <c r="C9" s="73"/>
      <c r="D9" s="73"/>
      <c r="E9" s="234"/>
      <c r="F9" s="233"/>
    </row>
    <row r="10" spans="1:8" x14ac:dyDescent="0.35">
      <c r="A10" s="233"/>
      <c r="B10" s="233"/>
      <c r="C10" s="233"/>
      <c r="D10" s="233"/>
      <c r="E10" s="233"/>
      <c r="F10" s="233"/>
    </row>
    <row r="11" spans="1:8" x14ac:dyDescent="0.35">
      <c r="B11" s="2" t="s">
        <v>81</v>
      </c>
    </row>
    <row r="12" spans="1:8" ht="15" thickBot="1" x14ac:dyDescent="0.4"/>
    <row r="13" spans="1:8" ht="15" thickBot="1" x14ac:dyDescent="0.4">
      <c r="C13" s="211" t="s">
        <v>0</v>
      </c>
      <c r="G13" s="211" t="s">
        <v>1</v>
      </c>
    </row>
    <row r="14" spans="1:8" ht="15" thickBot="1" x14ac:dyDescent="0.4">
      <c r="B14" s="6" t="s">
        <v>76</v>
      </c>
      <c r="C14" s="6" t="s">
        <v>77</v>
      </c>
      <c r="D14" s="6" t="s">
        <v>78</v>
      </c>
      <c r="E14" s="215" t="s">
        <v>2</v>
      </c>
      <c r="F14" s="6" t="s">
        <v>76</v>
      </c>
      <c r="G14" s="6" t="s">
        <v>77</v>
      </c>
      <c r="H14" s="6" t="s">
        <v>78</v>
      </c>
    </row>
    <row r="15" spans="1:8" ht="15" thickBot="1" x14ac:dyDescent="0.4">
      <c r="A15" s="87">
        <v>2023</v>
      </c>
      <c r="B15" s="216"/>
      <c r="C15" s="217">
        <v>311400</v>
      </c>
      <c r="D15" s="218"/>
      <c r="E15" s="212">
        <v>1</v>
      </c>
      <c r="F15" s="225">
        <v>25400</v>
      </c>
      <c r="G15" s="217"/>
      <c r="H15" s="226"/>
    </row>
    <row r="16" spans="1:8" x14ac:dyDescent="0.35">
      <c r="B16" s="219"/>
      <c r="C16" s="220">
        <v>644320</v>
      </c>
      <c r="D16" s="221"/>
      <c r="E16" s="213">
        <v>2</v>
      </c>
      <c r="F16" s="227">
        <v>55630</v>
      </c>
      <c r="G16" s="220">
        <v>180520</v>
      </c>
      <c r="H16" s="228"/>
    </row>
    <row r="17" spans="2:8" x14ac:dyDescent="0.35">
      <c r="B17" s="219"/>
      <c r="C17" s="220">
        <v>479140</v>
      </c>
      <c r="D17" s="221"/>
      <c r="E17" s="213">
        <v>3</v>
      </c>
      <c r="F17" s="227">
        <v>65000</v>
      </c>
      <c r="G17" s="220">
        <v>307030</v>
      </c>
      <c r="H17" s="228">
        <v>75320</v>
      </c>
    </row>
    <row r="18" spans="2:8" x14ac:dyDescent="0.35">
      <c r="B18" s="219"/>
      <c r="C18" s="220">
        <v>1691330</v>
      </c>
      <c r="D18" s="221">
        <v>93540</v>
      </c>
      <c r="E18" s="213">
        <v>4</v>
      </c>
      <c r="F18" s="227">
        <v>52814</v>
      </c>
      <c r="G18" s="220">
        <v>455290</v>
      </c>
      <c r="H18" s="228">
        <v>24920</v>
      </c>
    </row>
    <row r="19" spans="2:8" x14ac:dyDescent="0.35">
      <c r="B19" s="219"/>
      <c r="C19" s="220">
        <v>2160860</v>
      </c>
      <c r="D19" s="221"/>
      <c r="E19" s="213">
        <v>5</v>
      </c>
      <c r="F19" s="227">
        <v>38000</v>
      </c>
      <c r="G19" s="220">
        <v>804410</v>
      </c>
      <c r="H19" s="228">
        <v>1223990</v>
      </c>
    </row>
    <row r="20" spans="2:8" x14ac:dyDescent="0.35">
      <c r="B20" s="219"/>
      <c r="C20" s="220">
        <v>2161600</v>
      </c>
      <c r="D20" s="221"/>
      <c r="E20" s="213">
        <v>6</v>
      </c>
      <c r="F20" s="227">
        <v>23223</v>
      </c>
      <c r="G20" s="220">
        <v>1011060</v>
      </c>
      <c r="H20" s="228"/>
    </row>
    <row r="21" spans="2:8" x14ac:dyDescent="0.35">
      <c r="B21" s="219">
        <v>166559</v>
      </c>
      <c r="C21" s="220">
        <v>246720</v>
      </c>
      <c r="D21" s="221"/>
      <c r="E21" s="213">
        <v>7</v>
      </c>
      <c r="F21" s="227">
        <v>680341</v>
      </c>
      <c r="G21" s="220">
        <v>1460830</v>
      </c>
      <c r="H21" s="228"/>
    </row>
    <row r="22" spans="2:8" x14ac:dyDescent="0.35">
      <c r="B22" s="219">
        <v>19100</v>
      </c>
      <c r="C22" s="220">
        <v>3006500</v>
      </c>
      <c r="D22" s="221"/>
      <c r="E22" s="213">
        <v>8</v>
      </c>
      <c r="F22" s="227">
        <v>48889</v>
      </c>
      <c r="G22" s="220">
        <v>960880</v>
      </c>
      <c r="H22" s="228"/>
    </row>
    <row r="23" spans="2:8" x14ac:dyDescent="0.35">
      <c r="B23" s="219">
        <v>8160</v>
      </c>
      <c r="C23" s="220">
        <v>1546020</v>
      </c>
      <c r="D23" s="221"/>
      <c r="E23" s="213">
        <v>9</v>
      </c>
      <c r="F23" s="227">
        <v>695809</v>
      </c>
      <c r="G23" s="220">
        <v>1206000</v>
      </c>
      <c r="H23" s="228"/>
    </row>
    <row r="24" spans="2:8" x14ac:dyDescent="0.35">
      <c r="B24" s="219">
        <v>33000</v>
      </c>
      <c r="C24" s="220">
        <v>1546990</v>
      </c>
      <c r="D24" s="221"/>
      <c r="E24" s="213">
        <v>10</v>
      </c>
      <c r="F24" s="227">
        <v>107190</v>
      </c>
      <c r="G24" s="220">
        <v>1790220</v>
      </c>
      <c r="H24" s="228"/>
    </row>
    <row r="25" spans="2:8" x14ac:dyDescent="0.35">
      <c r="B25" s="219">
        <v>173380</v>
      </c>
      <c r="C25" s="220">
        <v>1048080</v>
      </c>
      <c r="D25" s="221"/>
      <c r="E25" s="213">
        <v>11</v>
      </c>
      <c r="F25" s="227">
        <v>159064</v>
      </c>
      <c r="G25" s="220">
        <v>1475020</v>
      </c>
      <c r="H25" s="228"/>
    </row>
    <row r="26" spans="2:8" x14ac:dyDescent="0.35">
      <c r="B26" s="219"/>
      <c r="C26" s="220">
        <v>469800</v>
      </c>
      <c r="D26" s="221"/>
      <c r="E26" s="213">
        <v>12</v>
      </c>
      <c r="F26" s="227">
        <v>25769</v>
      </c>
      <c r="G26" s="220">
        <v>1626160</v>
      </c>
      <c r="H26" s="228"/>
    </row>
    <row r="27" spans="2:8" x14ac:dyDescent="0.35">
      <c r="B27" s="219"/>
      <c r="C27" s="220">
        <v>766760</v>
      </c>
      <c r="D27" s="221"/>
      <c r="E27" s="213">
        <v>13</v>
      </c>
      <c r="F27" s="227">
        <v>200531</v>
      </c>
      <c r="G27" s="220">
        <v>1822210</v>
      </c>
      <c r="H27" s="228"/>
    </row>
    <row r="28" spans="2:8" x14ac:dyDescent="0.35">
      <c r="B28" s="219">
        <v>22940</v>
      </c>
      <c r="C28" s="220">
        <v>1093380</v>
      </c>
      <c r="D28" s="221"/>
      <c r="E28" s="213">
        <v>14</v>
      </c>
      <c r="F28" s="227">
        <v>17863</v>
      </c>
      <c r="G28" s="220">
        <v>1281320</v>
      </c>
      <c r="H28" s="228"/>
    </row>
    <row r="29" spans="2:8" x14ac:dyDescent="0.35">
      <c r="B29" s="219">
        <v>103900</v>
      </c>
      <c r="C29" s="220">
        <v>363200</v>
      </c>
      <c r="D29" s="221"/>
      <c r="E29" s="213">
        <v>15</v>
      </c>
      <c r="F29" s="227">
        <v>5132</v>
      </c>
      <c r="G29" s="220">
        <v>1105650</v>
      </c>
      <c r="H29" s="228">
        <v>1109080</v>
      </c>
    </row>
    <row r="30" spans="2:8" x14ac:dyDescent="0.35">
      <c r="B30" s="219">
        <v>200520</v>
      </c>
      <c r="C30" s="220">
        <v>654740</v>
      </c>
      <c r="D30" s="221"/>
      <c r="E30" s="213">
        <v>16</v>
      </c>
      <c r="F30" s="227">
        <v>31120</v>
      </c>
      <c r="G30" s="220">
        <v>1600820</v>
      </c>
      <c r="H30" s="228"/>
    </row>
    <row r="31" spans="2:8" x14ac:dyDescent="0.35">
      <c r="B31" s="219">
        <v>7420</v>
      </c>
      <c r="C31" s="220">
        <v>468180</v>
      </c>
      <c r="D31" s="221"/>
      <c r="E31" s="213">
        <v>17</v>
      </c>
      <c r="F31" s="227">
        <v>78738</v>
      </c>
      <c r="G31" s="220">
        <v>1102420</v>
      </c>
      <c r="H31" s="228"/>
    </row>
    <row r="32" spans="2:8" x14ac:dyDescent="0.35">
      <c r="B32" s="219"/>
      <c r="C32" s="220">
        <v>837600</v>
      </c>
      <c r="D32" s="221"/>
      <c r="E32" s="213">
        <v>18</v>
      </c>
      <c r="F32" s="227"/>
      <c r="G32" s="220">
        <v>601600</v>
      </c>
      <c r="H32" s="228">
        <v>311900</v>
      </c>
    </row>
    <row r="33" spans="2:8" x14ac:dyDescent="0.35">
      <c r="B33" s="219">
        <v>80520</v>
      </c>
      <c r="C33" s="220">
        <v>795920</v>
      </c>
      <c r="D33" s="221"/>
      <c r="E33" s="213">
        <v>19</v>
      </c>
      <c r="F33" s="227">
        <v>140698</v>
      </c>
      <c r="G33" s="220">
        <v>1852180</v>
      </c>
      <c r="H33" s="228">
        <v>799260</v>
      </c>
    </row>
    <row r="34" spans="2:8" x14ac:dyDescent="0.35">
      <c r="B34" s="219"/>
      <c r="C34" s="220">
        <v>637740</v>
      </c>
      <c r="D34" s="221"/>
      <c r="E34" s="213">
        <v>20</v>
      </c>
      <c r="F34" s="227">
        <v>605872</v>
      </c>
      <c r="G34" s="220">
        <v>2108100</v>
      </c>
      <c r="H34" s="228"/>
    </row>
    <row r="35" spans="2:8" x14ac:dyDescent="0.35">
      <c r="B35" s="219">
        <v>40000</v>
      </c>
      <c r="C35" s="220">
        <v>983640</v>
      </c>
      <c r="D35" s="221"/>
      <c r="E35" s="213">
        <v>21</v>
      </c>
      <c r="F35" s="227">
        <v>7816</v>
      </c>
      <c r="G35" s="220">
        <v>1795080</v>
      </c>
      <c r="H35" s="228"/>
    </row>
    <row r="36" spans="2:8" x14ac:dyDescent="0.35">
      <c r="B36" s="219"/>
      <c r="C36" s="220">
        <v>550820</v>
      </c>
      <c r="D36" s="221"/>
      <c r="E36" s="213">
        <v>22</v>
      </c>
      <c r="F36" s="227">
        <v>612990</v>
      </c>
      <c r="G36" s="220">
        <v>1280660</v>
      </c>
      <c r="H36" s="228">
        <v>1111180</v>
      </c>
    </row>
    <row r="37" spans="2:8" x14ac:dyDescent="0.35">
      <c r="B37" s="219"/>
      <c r="C37" s="220">
        <v>186540</v>
      </c>
      <c r="D37" s="221"/>
      <c r="E37" s="213">
        <v>23</v>
      </c>
      <c r="F37" s="227">
        <v>31345</v>
      </c>
      <c r="G37" s="220">
        <v>1197140</v>
      </c>
      <c r="H37" s="228"/>
    </row>
    <row r="38" spans="2:8" x14ac:dyDescent="0.35">
      <c r="B38" s="219"/>
      <c r="C38" s="220">
        <v>424480</v>
      </c>
      <c r="D38" s="221"/>
      <c r="E38" s="213">
        <v>24</v>
      </c>
      <c r="F38" s="227">
        <v>5411</v>
      </c>
      <c r="G38" s="220">
        <v>1289940</v>
      </c>
      <c r="H38" s="228"/>
    </row>
    <row r="39" spans="2:8" x14ac:dyDescent="0.35">
      <c r="B39" s="219">
        <v>186280</v>
      </c>
      <c r="C39" s="220">
        <v>513400</v>
      </c>
      <c r="D39" s="221"/>
      <c r="E39" s="213">
        <v>25</v>
      </c>
      <c r="F39" s="227">
        <v>1415622</v>
      </c>
      <c r="G39" s="220"/>
      <c r="H39" s="228"/>
    </row>
    <row r="40" spans="2:8" x14ac:dyDescent="0.35">
      <c r="B40" s="219"/>
      <c r="C40" s="220">
        <v>857100</v>
      </c>
      <c r="D40" s="221"/>
      <c r="E40" s="213">
        <v>26</v>
      </c>
      <c r="F40" s="227">
        <v>1800150</v>
      </c>
      <c r="G40" s="220">
        <v>792500</v>
      </c>
      <c r="H40" s="228"/>
    </row>
    <row r="41" spans="2:8" x14ac:dyDescent="0.35">
      <c r="B41" s="219"/>
      <c r="C41" s="220">
        <v>681020</v>
      </c>
      <c r="D41" s="221"/>
      <c r="E41" s="213">
        <v>27</v>
      </c>
      <c r="F41" s="227">
        <v>35230</v>
      </c>
      <c r="G41" s="220">
        <v>644460</v>
      </c>
      <c r="H41" s="228"/>
    </row>
    <row r="42" spans="2:8" x14ac:dyDescent="0.35">
      <c r="B42" s="219">
        <v>5939675</v>
      </c>
      <c r="C42" s="220">
        <v>971740</v>
      </c>
      <c r="D42" s="221"/>
      <c r="E42" s="213">
        <v>28</v>
      </c>
      <c r="F42" s="227">
        <v>720</v>
      </c>
      <c r="G42" s="220">
        <v>529300</v>
      </c>
      <c r="H42" s="228"/>
    </row>
    <row r="43" spans="2:8" x14ac:dyDescent="0.35">
      <c r="B43" s="219">
        <v>3762637</v>
      </c>
      <c r="C43" s="220">
        <v>2583250</v>
      </c>
      <c r="D43" s="221"/>
      <c r="E43" s="213">
        <v>29</v>
      </c>
      <c r="F43" s="227"/>
      <c r="G43" s="220">
        <v>51900</v>
      </c>
      <c r="H43" s="228"/>
    </row>
    <row r="44" spans="2:8" x14ac:dyDescent="0.35">
      <c r="B44" s="219">
        <v>1968876</v>
      </c>
      <c r="C44" s="220">
        <v>2254160</v>
      </c>
      <c r="D44" s="221"/>
      <c r="E44" s="213">
        <v>30</v>
      </c>
      <c r="F44" s="227"/>
      <c r="G44" s="220">
        <v>792500</v>
      </c>
      <c r="H44" s="228"/>
    </row>
    <row r="45" spans="2:8" x14ac:dyDescent="0.35">
      <c r="B45" s="219">
        <v>2658624</v>
      </c>
      <c r="C45" s="220">
        <v>2125380</v>
      </c>
      <c r="D45" s="221"/>
      <c r="E45" s="213">
        <v>31</v>
      </c>
      <c r="F45" s="227">
        <v>26205</v>
      </c>
      <c r="G45" s="220">
        <v>652080</v>
      </c>
      <c r="H45" s="228"/>
    </row>
    <row r="46" spans="2:8" x14ac:dyDescent="0.35">
      <c r="B46" s="219">
        <v>1144976</v>
      </c>
      <c r="C46" s="220">
        <v>3335260</v>
      </c>
      <c r="D46" s="221"/>
      <c r="E46" s="213">
        <v>32</v>
      </c>
      <c r="F46" s="227">
        <v>13294</v>
      </c>
      <c r="G46" s="220">
        <v>845770</v>
      </c>
      <c r="H46" s="228"/>
    </row>
    <row r="47" spans="2:8" x14ac:dyDescent="0.35">
      <c r="B47" s="219">
        <v>1529468</v>
      </c>
      <c r="C47" s="220">
        <v>1437470</v>
      </c>
      <c r="D47" s="221"/>
      <c r="E47" s="213">
        <v>33</v>
      </c>
      <c r="F47" s="227">
        <v>8900</v>
      </c>
      <c r="G47" s="220">
        <v>757180</v>
      </c>
      <c r="H47" s="33"/>
    </row>
    <row r="48" spans="2:8" x14ac:dyDescent="0.35">
      <c r="B48" s="219">
        <v>4848411</v>
      </c>
      <c r="C48" s="220">
        <v>3604300</v>
      </c>
      <c r="D48" s="221"/>
      <c r="E48" s="213">
        <v>34</v>
      </c>
      <c r="F48" s="227">
        <v>26911</v>
      </c>
      <c r="G48" s="220">
        <v>904680</v>
      </c>
      <c r="H48" s="228"/>
    </row>
    <row r="49" spans="2:8" x14ac:dyDescent="0.35">
      <c r="B49" s="219">
        <v>1382431</v>
      </c>
      <c r="C49" s="220">
        <v>3689320</v>
      </c>
      <c r="D49" s="221"/>
      <c r="E49" s="213">
        <v>35</v>
      </c>
      <c r="F49" s="227">
        <v>180872</v>
      </c>
      <c r="G49" s="220">
        <v>341060</v>
      </c>
      <c r="H49" s="228"/>
    </row>
    <row r="50" spans="2:8" x14ac:dyDescent="0.35">
      <c r="B50" s="219">
        <v>2077940</v>
      </c>
      <c r="C50" s="220">
        <v>2566460</v>
      </c>
      <c r="D50" s="221"/>
      <c r="E50" s="213">
        <v>36</v>
      </c>
      <c r="F50" s="227">
        <v>8719</v>
      </c>
      <c r="G50" s="220">
        <v>776860</v>
      </c>
      <c r="H50" s="228"/>
    </row>
    <row r="51" spans="2:8" x14ac:dyDescent="0.35">
      <c r="B51" s="219">
        <v>2099815</v>
      </c>
      <c r="C51" s="220">
        <v>2627620</v>
      </c>
      <c r="D51" s="221"/>
      <c r="E51" s="213">
        <v>37</v>
      </c>
      <c r="F51" s="227">
        <v>3903</v>
      </c>
      <c r="G51" s="220">
        <v>1302050</v>
      </c>
      <c r="H51" s="228"/>
    </row>
    <row r="52" spans="2:8" x14ac:dyDescent="0.35">
      <c r="B52" s="219">
        <v>1210818</v>
      </c>
      <c r="C52" s="220">
        <v>2565600</v>
      </c>
      <c r="D52" s="221"/>
      <c r="E52" s="213">
        <v>38</v>
      </c>
      <c r="F52" s="227">
        <v>1644938</v>
      </c>
      <c r="G52" s="220">
        <v>816140</v>
      </c>
      <c r="H52" s="228"/>
    </row>
    <row r="53" spans="2:8" x14ac:dyDescent="0.35">
      <c r="B53" s="219">
        <v>1280120</v>
      </c>
      <c r="C53" s="220">
        <v>1919220</v>
      </c>
      <c r="D53" s="221"/>
      <c r="E53" s="213">
        <v>39</v>
      </c>
      <c r="F53" s="227">
        <v>7383035</v>
      </c>
      <c r="G53" s="220">
        <v>889535</v>
      </c>
      <c r="H53" s="228"/>
    </row>
    <row r="54" spans="2:8" x14ac:dyDescent="0.35">
      <c r="B54" s="219">
        <v>1045500</v>
      </c>
      <c r="C54" s="220">
        <v>518450</v>
      </c>
      <c r="D54" s="221"/>
      <c r="E54" s="213">
        <v>40</v>
      </c>
      <c r="F54" s="227">
        <v>10640060</v>
      </c>
      <c r="G54" s="220">
        <v>2821580</v>
      </c>
      <c r="H54" s="228"/>
    </row>
    <row r="55" spans="2:8" x14ac:dyDescent="0.35">
      <c r="B55" s="219">
        <v>4132110</v>
      </c>
      <c r="C55" s="220">
        <v>1683275</v>
      </c>
      <c r="D55" s="221"/>
      <c r="E55" s="213">
        <v>41</v>
      </c>
      <c r="F55" s="227">
        <v>10915653</v>
      </c>
      <c r="G55" s="220">
        <v>3107894</v>
      </c>
      <c r="H55" s="228"/>
    </row>
    <row r="56" spans="2:8" x14ac:dyDescent="0.35">
      <c r="B56" s="219">
        <v>123660</v>
      </c>
      <c r="C56" s="220">
        <v>1414610</v>
      </c>
      <c r="D56" s="221"/>
      <c r="E56" s="213">
        <v>42</v>
      </c>
      <c r="F56" s="227">
        <v>2362257</v>
      </c>
      <c r="G56" s="220">
        <v>3138600</v>
      </c>
      <c r="H56" s="228"/>
    </row>
    <row r="57" spans="2:8" x14ac:dyDescent="0.35">
      <c r="B57" s="219">
        <v>763759</v>
      </c>
      <c r="C57" s="220">
        <v>1320120</v>
      </c>
      <c r="D57" s="221"/>
      <c r="E57" s="213">
        <v>43</v>
      </c>
      <c r="F57" s="227">
        <v>2034571</v>
      </c>
      <c r="G57" s="220">
        <v>1816000</v>
      </c>
      <c r="H57" s="228"/>
    </row>
    <row r="58" spans="2:8" x14ac:dyDescent="0.35">
      <c r="B58" s="219">
        <v>445898</v>
      </c>
      <c r="C58" s="220">
        <v>462080</v>
      </c>
      <c r="D58" s="221"/>
      <c r="E58" s="213">
        <v>44</v>
      </c>
      <c r="F58" s="227">
        <v>274034</v>
      </c>
      <c r="G58" s="220">
        <v>929640</v>
      </c>
      <c r="H58" s="228"/>
    </row>
    <row r="59" spans="2:8" x14ac:dyDescent="0.35">
      <c r="B59" s="219">
        <v>56980</v>
      </c>
      <c r="C59" s="220">
        <v>2104090</v>
      </c>
      <c r="D59" s="221"/>
      <c r="E59" s="213">
        <v>45</v>
      </c>
      <c r="F59" s="227">
        <v>6032654</v>
      </c>
      <c r="G59" s="220">
        <v>1923660</v>
      </c>
      <c r="H59" s="228"/>
    </row>
    <row r="60" spans="2:8" x14ac:dyDescent="0.35">
      <c r="B60" s="219">
        <v>87285</v>
      </c>
      <c r="C60" s="220">
        <v>1966520</v>
      </c>
      <c r="D60" s="221"/>
      <c r="E60" s="213">
        <v>46</v>
      </c>
      <c r="F60" s="227">
        <v>116207</v>
      </c>
      <c r="G60" s="220">
        <v>1507480</v>
      </c>
      <c r="H60" s="228"/>
    </row>
    <row r="61" spans="2:8" x14ac:dyDescent="0.35">
      <c r="B61" s="219">
        <v>392280</v>
      </c>
      <c r="C61" s="220">
        <v>1156200</v>
      </c>
      <c r="D61" s="221"/>
      <c r="E61" s="213">
        <v>47</v>
      </c>
      <c r="F61" s="227">
        <v>283644</v>
      </c>
      <c r="G61" s="220">
        <v>1276460</v>
      </c>
      <c r="H61" s="228"/>
    </row>
    <row r="62" spans="2:8" x14ac:dyDescent="0.35">
      <c r="B62" s="219">
        <v>189560</v>
      </c>
      <c r="C62" s="220">
        <v>998570</v>
      </c>
      <c r="D62" s="221"/>
      <c r="E62" s="213">
        <v>48</v>
      </c>
      <c r="F62" s="227">
        <v>74180</v>
      </c>
      <c r="G62" s="220">
        <v>2172080</v>
      </c>
      <c r="H62" s="228"/>
    </row>
    <row r="63" spans="2:8" x14ac:dyDescent="0.35">
      <c r="B63" s="219">
        <v>242020</v>
      </c>
      <c r="C63" s="220">
        <v>1716530</v>
      </c>
      <c r="D63" s="221"/>
      <c r="E63" s="213">
        <v>49</v>
      </c>
      <c r="F63" s="227">
        <v>22056</v>
      </c>
      <c r="G63" s="220">
        <v>343460</v>
      </c>
      <c r="H63" s="228"/>
    </row>
    <row r="64" spans="2:8" x14ac:dyDescent="0.35">
      <c r="B64" s="219">
        <v>181140</v>
      </c>
      <c r="C64" s="220">
        <v>1297190</v>
      </c>
      <c r="D64" s="221"/>
      <c r="E64" s="213">
        <v>50</v>
      </c>
      <c r="F64" s="227">
        <v>72010</v>
      </c>
      <c r="G64" s="220"/>
      <c r="H64" s="228"/>
    </row>
    <row r="65" spans="1:8" x14ac:dyDescent="0.35">
      <c r="B65" s="219">
        <v>658640</v>
      </c>
      <c r="C65" s="220">
        <v>865120</v>
      </c>
      <c r="D65" s="221"/>
      <c r="E65" s="213">
        <v>51</v>
      </c>
      <c r="F65" s="227">
        <v>4774091</v>
      </c>
      <c r="G65" s="220"/>
      <c r="H65" s="228"/>
    </row>
    <row r="66" spans="1:8" ht="15" thickBot="1" x14ac:dyDescent="0.4">
      <c r="B66" s="222">
        <v>408880</v>
      </c>
      <c r="C66" s="223">
        <v>49870</v>
      </c>
      <c r="D66" s="224"/>
      <c r="E66" s="214">
        <v>52</v>
      </c>
      <c r="F66" s="229"/>
      <c r="G66" s="223"/>
      <c r="H66" s="230"/>
    </row>
    <row r="67" spans="1:8" ht="15" thickBot="1" x14ac:dyDescent="0.4">
      <c r="A67" s="158">
        <v>2024</v>
      </c>
      <c r="B67" s="216"/>
      <c r="C67" s="217"/>
      <c r="D67" s="218"/>
      <c r="E67" s="212">
        <v>1</v>
      </c>
      <c r="F67" s="225">
        <v>15000</v>
      </c>
      <c r="G67" s="217">
        <v>214660</v>
      </c>
      <c r="H67" s="226"/>
    </row>
    <row r="68" spans="1:8" x14ac:dyDescent="0.35">
      <c r="B68" s="219">
        <v>261380</v>
      </c>
      <c r="C68" s="220">
        <v>2169940</v>
      </c>
      <c r="D68" s="221"/>
      <c r="E68" s="213">
        <v>2</v>
      </c>
      <c r="F68" s="227">
        <v>103079</v>
      </c>
      <c r="G68" s="220">
        <v>1298100</v>
      </c>
      <c r="H68" s="228"/>
    </row>
    <row r="69" spans="1:8" x14ac:dyDescent="0.35">
      <c r="B69" s="219">
        <v>346700</v>
      </c>
      <c r="C69" s="220">
        <v>2052020</v>
      </c>
      <c r="D69" s="221"/>
      <c r="E69" s="213">
        <v>3</v>
      </c>
      <c r="F69" s="227">
        <v>1068176</v>
      </c>
      <c r="G69" s="220">
        <v>243200</v>
      </c>
      <c r="H69" s="228"/>
    </row>
    <row r="70" spans="1:8" x14ac:dyDescent="0.35">
      <c r="B70" s="219">
        <v>558580</v>
      </c>
      <c r="C70" s="220">
        <v>2212940</v>
      </c>
      <c r="D70" s="221"/>
      <c r="E70" s="213">
        <v>4</v>
      </c>
      <c r="F70" s="227">
        <v>10000</v>
      </c>
      <c r="G70" s="220">
        <v>241860</v>
      </c>
      <c r="H70" s="228"/>
    </row>
    <row r="71" spans="1:8" x14ac:dyDescent="0.35">
      <c r="B71" s="219">
        <v>2669560</v>
      </c>
      <c r="C71" s="220">
        <v>3014960</v>
      </c>
      <c r="D71" s="221"/>
      <c r="E71" s="213">
        <v>5</v>
      </c>
      <c r="F71" s="227">
        <v>510649</v>
      </c>
      <c r="G71" s="220"/>
      <c r="H71" s="228"/>
    </row>
    <row r="72" spans="1:8" x14ac:dyDescent="0.35">
      <c r="B72" s="219">
        <v>1631940</v>
      </c>
      <c r="C72" s="220">
        <v>1161250</v>
      </c>
      <c r="D72" s="221"/>
      <c r="E72" s="213">
        <v>6</v>
      </c>
      <c r="F72" s="227">
        <v>5514</v>
      </c>
      <c r="G72" s="220">
        <v>324680</v>
      </c>
      <c r="H72" s="228"/>
    </row>
    <row r="73" spans="1:8" x14ac:dyDescent="0.35">
      <c r="B73" s="219"/>
      <c r="C73" s="220"/>
      <c r="D73" s="221"/>
      <c r="E73" s="213">
        <v>7</v>
      </c>
      <c r="F73" s="227"/>
      <c r="G73" s="220"/>
      <c r="H73" s="228"/>
    </row>
    <row r="74" spans="1:8" x14ac:dyDescent="0.35">
      <c r="B74" s="219"/>
      <c r="C74" s="220"/>
      <c r="D74" s="221"/>
      <c r="E74" s="213">
        <v>8</v>
      </c>
      <c r="F74" s="227"/>
      <c r="G74" s="220"/>
      <c r="H74" s="228"/>
    </row>
    <row r="75" spans="1:8" x14ac:dyDescent="0.35">
      <c r="B75" s="219"/>
      <c r="C75" s="220"/>
      <c r="D75" s="221"/>
      <c r="E75" s="213">
        <v>9</v>
      </c>
      <c r="F75" s="227"/>
      <c r="G75" s="220"/>
      <c r="H75" s="228"/>
    </row>
    <row r="76" spans="1:8" x14ac:dyDescent="0.35">
      <c r="B76" s="219"/>
      <c r="C76" s="220"/>
      <c r="D76" s="221"/>
      <c r="E76" s="213">
        <v>10</v>
      </c>
      <c r="F76" s="227"/>
      <c r="G76" s="220"/>
      <c r="H76" s="228"/>
    </row>
    <row r="77" spans="1:8" x14ac:dyDescent="0.35">
      <c r="B77" s="219"/>
      <c r="C77" s="220"/>
      <c r="D77" s="221"/>
      <c r="E77" s="213">
        <v>11</v>
      </c>
      <c r="F77" s="227"/>
      <c r="G77" s="220"/>
      <c r="H77" s="228"/>
    </row>
    <row r="78" spans="1:8" x14ac:dyDescent="0.35">
      <c r="B78" s="219"/>
      <c r="C78" s="220"/>
      <c r="D78" s="221"/>
      <c r="E78" s="213">
        <v>12</v>
      </c>
      <c r="F78" s="227"/>
      <c r="G78" s="220"/>
      <c r="H78" s="228"/>
    </row>
    <row r="79" spans="1:8" x14ac:dyDescent="0.35">
      <c r="B79" s="219"/>
      <c r="C79" s="220"/>
      <c r="D79" s="221"/>
      <c r="E79" s="213">
        <v>13</v>
      </c>
      <c r="F79" s="227"/>
      <c r="G79" s="220"/>
      <c r="H79" s="228"/>
    </row>
    <row r="80" spans="1:8" x14ac:dyDescent="0.35">
      <c r="B80" s="219"/>
      <c r="C80" s="220"/>
      <c r="D80" s="221"/>
      <c r="E80" s="213">
        <v>14</v>
      </c>
      <c r="F80" s="227"/>
      <c r="G80" s="220"/>
      <c r="H80" s="228"/>
    </row>
    <row r="81" spans="2:8" x14ac:dyDescent="0.35">
      <c r="B81" s="219"/>
      <c r="C81" s="220"/>
      <c r="D81" s="221"/>
      <c r="E81" s="213">
        <v>15</v>
      </c>
      <c r="F81" s="227"/>
      <c r="G81" s="220"/>
      <c r="H81" s="228"/>
    </row>
    <row r="82" spans="2:8" x14ac:dyDescent="0.35">
      <c r="B82" s="219"/>
      <c r="C82" s="220"/>
      <c r="D82" s="221"/>
      <c r="E82" s="213">
        <v>16</v>
      </c>
      <c r="F82" s="227"/>
      <c r="G82" s="220"/>
      <c r="H82" s="228"/>
    </row>
    <row r="83" spans="2:8" x14ac:dyDescent="0.35">
      <c r="B83" s="219"/>
      <c r="C83" s="220"/>
      <c r="D83" s="221"/>
      <c r="E83" s="213">
        <v>17</v>
      </c>
      <c r="F83" s="227"/>
      <c r="G83" s="220"/>
      <c r="H83" s="228"/>
    </row>
    <row r="84" spans="2:8" x14ac:dyDescent="0.35">
      <c r="B84" s="219"/>
      <c r="C84" s="220"/>
      <c r="D84" s="221"/>
      <c r="E84" s="213">
        <v>18</v>
      </c>
      <c r="F84" s="227"/>
      <c r="G84" s="220"/>
      <c r="H84" s="228"/>
    </row>
    <row r="85" spans="2:8" x14ac:dyDescent="0.35">
      <c r="B85" s="219"/>
      <c r="C85" s="220"/>
      <c r="D85" s="221"/>
      <c r="E85" s="213">
        <v>19</v>
      </c>
      <c r="F85" s="227"/>
      <c r="G85" s="220"/>
      <c r="H85" s="228"/>
    </row>
    <row r="86" spans="2:8" x14ac:dyDescent="0.35">
      <c r="B86" s="219"/>
      <c r="C86" s="220"/>
      <c r="D86" s="221"/>
      <c r="E86" s="213">
        <v>20</v>
      </c>
      <c r="F86" s="227"/>
      <c r="G86" s="220"/>
      <c r="H86" s="228"/>
    </row>
    <row r="87" spans="2:8" x14ac:dyDescent="0.35">
      <c r="B87" s="219"/>
      <c r="C87" s="220"/>
      <c r="D87" s="221"/>
      <c r="E87" s="213">
        <v>21</v>
      </c>
      <c r="F87" s="227"/>
      <c r="G87" s="220"/>
      <c r="H87" s="228"/>
    </row>
    <row r="88" spans="2:8" x14ac:dyDescent="0.35">
      <c r="B88" s="219"/>
      <c r="C88" s="220"/>
      <c r="D88" s="221"/>
      <c r="E88" s="213">
        <v>22</v>
      </c>
      <c r="F88" s="227"/>
      <c r="G88" s="220"/>
      <c r="H88" s="228"/>
    </row>
    <row r="89" spans="2:8" x14ac:dyDescent="0.35">
      <c r="B89" s="219"/>
      <c r="C89" s="220"/>
      <c r="D89" s="221"/>
      <c r="E89" s="213">
        <v>23</v>
      </c>
      <c r="F89" s="227"/>
      <c r="G89" s="220"/>
      <c r="H89" s="228"/>
    </row>
    <row r="90" spans="2:8" x14ac:dyDescent="0.35">
      <c r="B90" s="219"/>
      <c r="C90" s="220"/>
      <c r="D90" s="221"/>
      <c r="E90" s="213">
        <v>24</v>
      </c>
      <c r="F90" s="227"/>
      <c r="G90" s="220"/>
      <c r="H90" s="228"/>
    </row>
    <row r="91" spans="2:8" x14ac:dyDescent="0.35">
      <c r="B91" s="219"/>
      <c r="C91" s="220"/>
      <c r="D91" s="221"/>
      <c r="E91" s="213">
        <v>25</v>
      </c>
      <c r="F91" s="227"/>
      <c r="G91" s="220"/>
      <c r="H91" s="228"/>
    </row>
    <row r="92" spans="2:8" x14ac:dyDescent="0.35">
      <c r="B92" s="219"/>
      <c r="C92" s="220"/>
      <c r="D92" s="221"/>
      <c r="E92" s="213">
        <v>26</v>
      </c>
      <c r="F92" s="227"/>
      <c r="G92" s="220"/>
      <c r="H92" s="228"/>
    </row>
    <row r="93" spans="2:8" x14ac:dyDescent="0.35">
      <c r="B93" s="219"/>
      <c r="C93" s="220"/>
      <c r="D93" s="221"/>
      <c r="E93" s="213">
        <v>27</v>
      </c>
      <c r="F93" s="227"/>
      <c r="G93" s="220"/>
      <c r="H93" s="228"/>
    </row>
    <row r="94" spans="2:8" x14ac:dyDescent="0.35">
      <c r="B94" s="219"/>
      <c r="C94" s="220"/>
      <c r="D94" s="221"/>
      <c r="E94" s="213">
        <v>28</v>
      </c>
      <c r="F94" s="227"/>
      <c r="G94" s="220"/>
      <c r="H94" s="228"/>
    </row>
    <row r="95" spans="2:8" x14ac:dyDescent="0.35">
      <c r="B95" s="219"/>
      <c r="C95" s="220"/>
      <c r="D95" s="221"/>
      <c r="E95" s="213">
        <v>29</v>
      </c>
      <c r="F95" s="227"/>
      <c r="G95" s="220"/>
      <c r="H95" s="228"/>
    </row>
    <row r="96" spans="2:8" x14ac:dyDescent="0.35">
      <c r="B96" s="219"/>
      <c r="C96" s="220"/>
      <c r="D96" s="221"/>
      <c r="E96" s="213">
        <v>30</v>
      </c>
      <c r="F96" s="227"/>
      <c r="G96" s="220"/>
      <c r="H96" s="228"/>
    </row>
    <row r="97" spans="2:8" x14ac:dyDescent="0.35">
      <c r="B97" s="219"/>
      <c r="C97" s="220"/>
      <c r="D97" s="221"/>
      <c r="E97" s="213">
        <v>31</v>
      </c>
      <c r="F97" s="227"/>
      <c r="G97" s="220"/>
      <c r="H97" s="228"/>
    </row>
    <row r="98" spans="2:8" x14ac:dyDescent="0.35">
      <c r="B98" s="219"/>
      <c r="C98" s="220"/>
      <c r="D98" s="221"/>
      <c r="E98" s="213">
        <v>32</v>
      </c>
      <c r="F98" s="227"/>
      <c r="G98" s="220"/>
      <c r="H98" s="228"/>
    </row>
    <row r="99" spans="2:8" x14ac:dyDescent="0.35">
      <c r="B99" s="219"/>
      <c r="C99" s="220"/>
      <c r="D99" s="221"/>
      <c r="E99" s="213">
        <v>33</v>
      </c>
      <c r="F99" s="227"/>
      <c r="G99" s="220"/>
      <c r="H99" s="33"/>
    </row>
    <row r="100" spans="2:8" x14ac:dyDescent="0.35">
      <c r="B100" s="219"/>
      <c r="C100" s="220"/>
      <c r="D100" s="221"/>
      <c r="E100" s="213">
        <v>34</v>
      </c>
      <c r="F100" s="227"/>
      <c r="G100" s="220"/>
      <c r="H100" s="228"/>
    </row>
    <row r="101" spans="2:8" x14ac:dyDescent="0.35">
      <c r="B101" s="219"/>
      <c r="C101" s="220"/>
      <c r="D101" s="221"/>
      <c r="E101" s="213">
        <v>35</v>
      </c>
      <c r="F101" s="227"/>
      <c r="G101" s="220"/>
      <c r="H101" s="228"/>
    </row>
    <row r="102" spans="2:8" x14ac:dyDescent="0.35">
      <c r="B102" s="219"/>
      <c r="C102" s="220"/>
      <c r="D102" s="221"/>
      <c r="E102" s="213">
        <v>36</v>
      </c>
      <c r="F102" s="227"/>
      <c r="G102" s="220"/>
      <c r="H102" s="228"/>
    </row>
    <row r="103" spans="2:8" x14ac:dyDescent="0.35">
      <c r="B103" s="219"/>
      <c r="C103" s="220"/>
      <c r="D103" s="221"/>
      <c r="E103" s="213">
        <v>37</v>
      </c>
      <c r="F103" s="227"/>
      <c r="G103" s="220"/>
      <c r="H103" s="228"/>
    </row>
    <row r="104" spans="2:8" x14ac:dyDescent="0.35">
      <c r="B104" s="219"/>
      <c r="C104" s="220"/>
      <c r="D104" s="221"/>
      <c r="E104" s="213">
        <v>38</v>
      </c>
      <c r="F104" s="227"/>
      <c r="G104" s="220"/>
      <c r="H104" s="228"/>
    </row>
    <row r="105" spans="2:8" x14ac:dyDescent="0.35">
      <c r="B105" s="219"/>
      <c r="C105" s="220"/>
      <c r="D105" s="221"/>
      <c r="E105" s="213">
        <v>39</v>
      </c>
      <c r="F105" s="227"/>
      <c r="G105" s="220"/>
      <c r="H105" s="228"/>
    </row>
    <row r="106" spans="2:8" x14ac:dyDescent="0.35">
      <c r="B106" s="219"/>
      <c r="C106" s="220"/>
      <c r="D106" s="221"/>
      <c r="E106" s="213">
        <v>40</v>
      </c>
      <c r="F106" s="227"/>
      <c r="G106" s="220"/>
      <c r="H106" s="228"/>
    </row>
    <row r="107" spans="2:8" x14ac:dyDescent="0.35">
      <c r="B107" s="219"/>
      <c r="C107" s="220"/>
      <c r="D107" s="221"/>
      <c r="E107" s="213">
        <v>41</v>
      </c>
      <c r="F107" s="227"/>
      <c r="G107" s="220"/>
      <c r="H107" s="228"/>
    </row>
    <row r="108" spans="2:8" x14ac:dyDescent="0.35">
      <c r="B108" s="219"/>
      <c r="C108" s="220"/>
      <c r="D108" s="221"/>
      <c r="E108" s="213">
        <v>42</v>
      </c>
      <c r="F108" s="227"/>
      <c r="G108" s="220"/>
      <c r="H108" s="228"/>
    </row>
    <row r="109" spans="2:8" x14ac:dyDescent="0.35">
      <c r="B109" s="219"/>
      <c r="C109" s="220"/>
      <c r="D109" s="221"/>
      <c r="E109" s="213">
        <v>43</v>
      </c>
      <c r="F109" s="227"/>
      <c r="G109" s="220"/>
      <c r="H109" s="228"/>
    </row>
    <row r="110" spans="2:8" x14ac:dyDescent="0.35">
      <c r="B110" s="219"/>
      <c r="C110" s="220"/>
      <c r="D110" s="221"/>
      <c r="E110" s="213">
        <v>44</v>
      </c>
      <c r="F110" s="227"/>
      <c r="G110" s="220"/>
      <c r="H110" s="228"/>
    </row>
    <row r="111" spans="2:8" x14ac:dyDescent="0.35">
      <c r="B111" s="219"/>
      <c r="C111" s="220"/>
      <c r="D111" s="221"/>
      <c r="E111" s="213">
        <v>45</v>
      </c>
      <c r="F111" s="227"/>
      <c r="G111" s="220"/>
      <c r="H111" s="228"/>
    </row>
    <row r="112" spans="2:8" x14ac:dyDescent="0.35">
      <c r="B112" s="219"/>
      <c r="C112" s="220"/>
      <c r="D112" s="221"/>
      <c r="E112" s="213">
        <v>46</v>
      </c>
      <c r="F112" s="227"/>
      <c r="G112" s="220"/>
      <c r="H112" s="228"/>
    </row>
    <row r="113" spans="2:8" x14ac:dyDescent="0.35">
      <c r="B113" s="219"/>
      <c r="C113" s="220"/>
      <c r="D113" s="221"/>
      <c r="E113" s="213">
        <v>47</v>
      </c>
      <c r="F113" s="227"/>
      <c r="G113" s="220"/>
      <c r="H113" s="228"/>
    </row>
    <row r="114" spans="2:8" x14ac:dyDescent="0.35">
      <c r="B114" s="219"/>
      <c r="C114" s="220"/>
      <c r="D114" s="221"/>
      <c r="E114" s="213">
        <v>48</v>
      </c>
      <c r="F114" s="227"/>
      <c r="G114" s="220"/>
      <c r="H114" s="228"/>
    </row>
    <row r="115" spans="2:8" x14ac:dyDescent="0.35">
      <c r="B115" s="219"/>
      <c r="C115" s="220"/>
      <c r="D115" s="221"/>
      <c r="E115" s="213">
        <v>49</v>
      </c>
      <c r="F115" s="227"/>
      <c r="G115" s="220"/>
      <c r="H115" s="228"/>
    </row>
    <row r="116" spans="2:8" x14ac:dyDescent="0.35">
      <c r="B116" s="219"/>
      <c r="C116" s="220"/>
      <c r="D116" s="221"/>
      <c r="E116" s="213">
        <v>50</v>
      </c>
      <c r="F116" s="227"/>
      <c r="G116" s="220"/>
      <c r="H116" s="228"/>
    </row>
    <row r="117" spans="2:8" x14ac:dyDescent="0.35">
      <c r="B117" s="219"/>
      <c r="C117" s="220"/>
      <c r="D117" s="221"/>
      <c r="E117" s="213">
        <v>51</v>
      </c>
      <c r="F117" s="227"/>
      <c r="G117" s="220"/>
      <c r="H117" s="228"/>
    </row>
    <row r="118" spans="2:8" ht="15" thickBot="1" x14ac:dyDescent="0.4">
      <c r="B118" s="222"/>
      <c r="C118" s="223"/>
      <c r="D118" s="224"/>
      <c r="E118" s="214">
        <v>52</v>
      </c>
      <c r="F118" s="229"/>
      <c r="G118" s="223"/>
      <c r="H118" s="230"/>
    </row>
  </sheetData>
  <mergeCells count="1">
    <mergeCell ref="B1:C1"/>
  </mergeCells>
  <conditionalFormatting sqref="E7">
    <cfRule type="cellIs" dxfId="5" priority="5" stopIfTrue="1" operator="greaterThanOrEqual">
      <formula>0</formula>
    </cfRule>
    <cfRule type="cellIs" dxfId="4" priority="6" stopIfTrue="1" operator="lessThan">
      <formula>0</formula>
    </cfRule>
  </conditionalFormatting>
  <conditionalFormatting sqref="D7">
    <cfRule type="cellIs" dxfId="3" priority="4" stopIfTrue="1" operator="lessThan">
      <formula>0</formula>
    </cfRule>
  </conditionalFormatting>
  <conditionalFormatting sqref="E8:E9">
    <cfRule type="cellIs" dxfId="2" priority="2" stopIfTrue="1" operator="greaterThanOrEqual">
      <formula>0</formula>
    </cfRule>
    <cfRule type="cellIs" dxfId="1" priority="3" stopIfTrue="1" operator="lessThan">
      <formula>0</formula>
    </cfRule>
  </conditionalFormatting>
  <conditionalFormatting sqref="D8:D9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11</vt:i4>
      </vt:variant>
    </vt:vector>
  </HeadingPairs>
  <TitlesOfParts>
    <vt:vector size="17" baseType="lpstr">
      <vt:lpstr>Osnovni obrazec </vt:lpstr>
      <vt:lpstr>Pšenica</vt:lpstr>
      <vt:lpstr>Pšenica SLO-EU</vt:lpstr>
      <vt:lpstr>Koruza</vt:lpstr>
      <vt:lpstr>Koruza SLO-EU</vt:lpstr>
      <vt:lpstr>Poreklo žit</vt:lpstr>
      <vt:lpstr>Pšenica!_ftnref1</vt:lpstr>
      <vt:lpstr>'Pšenica SLO-EU'!_Toc374711663</vt:lpstr>
      <vt:lpstr>'Koruza SLO-EU'!_Toc374711665</vt:lpstr>
      <vt:lpstr>Pšenica!_Toc374711666</vt:lpstr>
      <vt:lpstr>Pšenica!_Toc374711668</vt:lpstr>
      <vt:lpstr>'Koruza SLO-EU'!_Toc374711673</vt:lpstr>
      <vt:lpstr>Pšenica!_Toc374711674</vt:lpstr>
      <vt:lpstr>Pšenica!_Toc374711675</vt:lpstr>
      <vt:lpstr>'Pšenica SLO-EU'!_Toc86546908</vt:lpstr>
      <vt:lpstr>'Koruza SLO-EU'!_Toc86546909</vt:lpstr>
      <vt:lpstr>'Pšenica 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Jaka Debeljak</cp:lastModifiedBy>
  <cp:lastPrinted>2023-05-25T07:24:22Z</cp:lastPrinted>
  <dcterms:created xsi:type="dcterms:W3CDTF">2004-05-26T12:22:01Z</dcterms:created>
  <dcterms:modified xsi:type="dcterms:W3CDTF">2024-02-13T13:56:23Z</dcterms:modified>
</cp:coreProperties>
</file>