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69C3B525-7C2E-4D36-9216-A1CD95477AFE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<sst xmlns="http://schemas.openxmlformats.org/spreadsheetml/2006/main" count="154" uniqueCount="96">
  <si>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</si>
  <si>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</si>
  <si>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</si>
  <si>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</si>
  <si>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</si>
  <si>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</si>
  <si>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</si>
  <si>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</si>
  <si>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</si>
  <si>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</si>
  <si>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</si>
  <si>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</si>
  <si>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</si>
  <si>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</si>
  <si>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</si>
  <si>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</si>
  <si>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</si>
  <si>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</si>
  <si>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</si>
  <si>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</si>
  <si>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</si>
  <si>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</si>
  <si>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</si>
  <si>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</si>
  <si>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</si>
  <si>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</si>
  <si>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</si>
  <si>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</si>
  <si>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</si>
  <si>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</si>
  <si>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</si>
  <si>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</si>
  <si>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</si>
  <si>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</si>
  <si>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</si>
  <si>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</si>
  <si>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</si>
  <si>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</si>
  <si>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</si>
  <si>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</si>
  <si>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</si>
  <si>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</si>
  <si>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</si>
  <si>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</si>
  <si>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</si>
  <si>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</si>
  <si>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</si>
  <si>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</si>
  <si>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</si>
  <si>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</si>
  <si>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</si>
  <si>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</si>
  <si>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</si>
  <si>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</si>
  <si>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</si>
  <si>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</si>
  <si>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</si>
  <si>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</si>
  <si>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</si>
  <si>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</si>
  <si>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</si>
  <si>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</si>
  <si>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</si>
  <si>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</si>
  <si>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</si>
  <si>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</si>
  <si>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</si>
  <si>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</si>
  <si>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</si>
  <si>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</si>
  <si>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</si>
  <si>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</si>
  <si>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</si>
  <si>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</si>
  <si>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</si>
  <si>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</si>
  <si>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</si>
  <si>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</si>
  <si>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</si>
  <si>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</si>
  <si>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</si>
  <si>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</si>
  <si>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</si>
  <si>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</si>
  <si>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</si>
  <si>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</si>
  <si>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bio jonagold</t>
  </si>
  <si>
    <t>munira</t>
  </si>
  <si>
    <t>mairac</t>
  </si>
  <si>
    <t xml:space="preserve"> 33 - 50</t>
  </si>
  <si>
    <t>51. teden (16.12.2024 - 22.12.2024)</t>
  </si>
  <si>
    <t>Številka: 3305-12/2024/691</t>
  </si>
  <si>
    <t>Datum: 24.12.2024</t>
  </si>
  <si>
    <t>bio topaz</t>
  </si>
  <si>
    <t>pakhams</t>
  </si>
  <si>
    <t>topaz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</si>
</sst>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JABOLKA!$B$62:$B$114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JABOLKA!$C$62:$C$114</c:f>
              <c:numCache>
                <c:formatCode>#,##0</c:formatCode>
                <c:ptCount val="53"/>
                <c:pt idx="0">
                  <c:v>182819</c:v>
                </c:pt>
                <c:pt idx="1">
                  <c:v>198131</c:v>
                </c:pt>
                <c:pt idx="2">
                  <c:v>231935</c:v>
                </c:pt>
                <c:pt idx="3">
                  <c:v>264843</c:v>
                </c:pt>
                <c:pt idx="4">
                  <c:v>255363</c:v>
                </c:pt>
                <c:pt idx="5">
                  <c:v>230434</c:v>
                </c:pt>
                <c:pt idx="6">
                  <c:v>313884</c:v>
                </c:pt>
                <c:pt idx="7">
                  <c:v>241414</c:v>
                </c:pt>
                <c:pt idx="8">
                  <c:v>256784</c:v>
                </c:pt>
                <c:pt idx="9">
                  <c:v>228873</c:v>
                </c:pt>
                <c:pt idx="10">
                  <c:v>318914</c:v>
                </c:pt>
                <c:pt idx="11">
                  <c:v>291131</c:v>
                </c:pt>
                <c:pt idx="12">
                  <c:v>237417</c:v>
                </c:pt>
                <c:pt idx="13">
                  <c:v>229222</c:v>
                </c:pt>
                <c:pt idx="14">
                  <c:v>271417</c:v>
                </c:pt>
                <c:pt idx="15">
                  <c:v>212873</c:v>
                </c:pt>
                <c:pt idx="16">
                  <c:v>245736</c:v>
                </c:pt>
                <c:pt idx="17">
                  <c:v>256337</c:v>
                </c:pt>
                <c:pt idx="18">
                  <c:v>202459</c:v>
                </c:pt>
                <c:pt idx="19">
                  <c:v>244847</c:v>
                </c:pt>
                <c:pt idx="20">
                  <c:v>200382</c:v>
                </c:pt>
                <c:pt idx="21">
                  <c:v>163759</c:v>
                </c:pt>
                <c:pt idx="22">
                  <c:v>187479</c:v>
                </c:pt>
                <c:pt idx="23">
                  <c:v>209152</c:v>
                </c:pt>
                <c:pt idx="24">
                  <c:v>199850</c:v>
                </c:pt>
                <c:pt idx="25">
                  <c:v>239067</c:v>
                </c:pt>
                <c:pt idx="26">
                  <c:v>169346</c:v>
                </c:pt>
                <c:pt idx="27">
                  <c:v>93207</c:v>
                </c:pt>
                <c:pt idx="28">
                  <c:v>159127</c:v>
                </c:pt>
                <c:pt idx="29">
                  <c:v>99501</c:v>
                </c:pt>
                <c:pt idx="30">
                  <c:v>96251</c:v>
                </c:pt>
                <c:pt idx="31">
                  <c:v>96867</c:v>
                </c:pt>
                <c:pt idx="32">
                  <c:v>158594</c:v>
                </c:pt>
                <c:pt idx="33">
                  <c:v>106155</c:v>
                </c:pt>
                <c:pt idx="34">
                  <c:v>124460</c:v>
                </c:pt>
                <c:pt idx="35">
                  <c:v>58411</c:v>
                </c:pt>
                <c:pt idx="36">
                  <c:v>90981</c:v>
                </c:pt>
                <c:pt idx="37">
                  <c:v>118018</c:v>
                </c:pt>
                <c:pt idx="38">
                  <c:v>211519</c:v>
                </c:pt>
                <c:pt idx="39">
                  <c:v>200886</c:v>
                </c:pt>
                <c:pt idx="40">
                  <c:v>183317</c:v>
                </c:pt>
                <c:pt idx="41">
                  <c:v>196973</c:v>
                </c:pt>
                <c:pt idx="42">
                  <c:v>178957</c:v>
                </c:pt>
                <c:pt idx="43">
                  <c:v>198156</c:v>
                </c:pt>
                <c:pt idx="44">
                  <c:v>235502</c:v>
                </c:pt>
                <c:pt idx="45">
                  <c:v>203456</c:v>
                </c:pt>
                <c:pt idx="46">
                  <c:v>267645</c:v>
                </c:pt>
                <c:pt idx="47">
                  <c:v>252868</c:v>
                </c:pt>
                <c:pt idx="48">
                  <c:v>258597</c:v>
                </c:pt>
                <c:pt idx="49">
                  <c:v>215858</c:v>
                </c:pt>
                <c:pt idx="50">
                  <c:v>218090</c:v>
                </c:pt>
                <c:pt idx="51">
                  <c:v>197204</c:v>
                </c:pt>
                <c:pt idx="52">
                  <c:v>291975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JABOLKA!$B$62:$B$114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JABOLKA!$D$62:$D$114</c:f>
              <c:numCache>
                <c:formatCode>0.00</c:formatCode>
                <c:ptCount val="53"/>
                <c:pt idx="0">
                  <c:v>104.08</c:v>
                </c:pt>
                <c:pt idx="1">
                  <c:v>101.89</c:v>
                </c:pt>
                <c:pt idx="2">
                  <c:v>96.19</c:v>
                </c:pt>
                <c:pt idx="3">
                  <c:v>101.87</c:v>
                </c:pt>
                <c:pt idx="4">
                  <c:v>98.9</c:v>
                </c:pt>
                <c:pt idx="5">
                  <c:v>100.84</c:v>
                </c:pt>
                <c:pt idx="6">
                  <c:v>93.93</c:v>
                </c:pt>
                <c:pt idx="7">
                  <c:v>96.99</c:v>
                </c:pt>
                <c:pt idx="8">
                  <c:v>96.24</c:v>
                </c:pt>
                <c:pt idx="9">
                  <c:v>97.87</c:v>
                </c:pt>
                <c:pt idx="10">
                  <c:v>94.33</c:v>
                </c:pt>
                <c:pt idx="11">
                  <c:v>93.09</c:v>
                </c:pt>
                <c:pt idx="12">
                  <c:v>93.55</c:v>
                </c:pt>
                <c:pt idx="13">
                  <c:v>96.44</c:v>
                </c:pt>
                <c:pt idx="14">
                  <c:v>96.19</c:v>
                </c:pt>
                <c:pt idx="15">
                  <c:v>97.32</c:v>
                </c:pt>
                <c:pt idx="16">
                  <c:v>93.64</c:v>
                </c:pt>
                <c:pt idx="17">
                  <c:v>91.13</c:v>
                </c:pt>
                <c:pt idx="18">
                  <c:v>100.94</c:v>
                </c:pt>
                <c:pt idx="19">
                  <c:v>95.31</c:v>
                </c:pt>
                <c:pt idx="20">
                  <c:v>90.26</c:v>
                </c:pt>
                <c:pt idx="21">
                  <c:v>88.45</c:v>
                </c:pt>
                <c:pt idx="22">
                  <c:v>95.89</c:v>
                </c:pt>
                <c:pt idx="23">
                  <c:v>93.9</c:v>
                </c:pt>
                <c:pt idx="24">
                  <c:v>92.11</c:v>
                </c:pt>
                <c:pt idx="25">
                  <c:v>86.56</c:v>
                </c:pt>
                <c:pt idx="26">
                  <c:v>86.18</c:v>
                </c:pt>
                <c:pt idx="27">
                  <c:v>91.26</c:v>
                </c:pt>
                <c:pt idx="28">
                  <c:v>83.46</c:v>
                </c:pt>
                <c:pt idx="29">
                  <c:v>90.89</c:v>
                </c:pt>
                <c:pt idx="30">
                  <c:v>95.52</c:v>
                </c:pt>
                <c:pt idx="31">
                  <c:v>86.88</c:v>
                </c:pt>
                <c:pt idx="32">
                  <c:v>82.04</c:v>
                </c:pt>
                <c:pt idx="33">
                  <c:v>100.01</c:v>
                </c:pt>
                <c:pt idx="34">
                  <c:v>107.79</c:v>
                </c:pt>
                <c:pt idx="35">
                  <c:v>108.76</c:v>
                </c:pt>
                <c:pt idx="36">
                  <c:v>106.01</c:v>
                </c:pt>
                <c:pt idx="37">
                  <c:v>97.52</c:v>
                </c:pt>
                <c:pt idx="38">
                  <c:v>89.29</c:v>
                </c:pt>
                <c:pt idx="39">
                  <c:v>100.41</c:v>
                </c:pt>
                <c:pt idx="40">
                  <c:v>94.45</c:v>
                </c:pt>
                <c:pt idx="41">
                  <c:v>83.69</c:v>
                </c:pt>
                <c:pt idx="42">
                  <c:v>103.48</c:v>
                </c:pt>
                <c:pt idx="43">
                  <c:v>85.86</c:v>
                </c:pt>
                <c:pt idx="44">
                  <c:v>87.81</c:v>
                </c:pt>
                <c:pt idx="45">
                  <c:v>93.79</c:v>
                </c:pt>
                <c:pt idx="46">
                  <c:v>94.52</c:v>
                </c:pt>
                <c:pt idx="47">
                  <c:v>86.53</c:v>
                </c:pt>
                <c:pt idx="48">
                  <c:v>81.69</c:v>
                </c:pt>
                <c:pt idx="49">
                  <c:v>95.44</c:v>
                </c:pt>
                <c:pt idx="50">
                  <c:v>95.88</c:v>
                </c:pt>
                <c:pt idx="51">
                  <c:v>100.3</c:v>
                </c:pt>
                <c:pt idx="52">
                  <c:v>96.1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topaz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royal gala</c:v>
                </c:pt>
                <c:pt idx="8">
                  <c:v>braeburn</c:v>
                </c:pt>
                <c:pt idx="9">
                  <c:v>evelina</c:v>
                </c:pt>
                <c:pt idx="10">
                  <c:v>elstar</c:v>
                </c:pt>
                <c:pt idx="11">
                  <c:v>carjevič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44813</c:v>
                </c:pt>
                <c:pt idx="1">
                  <c:v>37891</c:v>
                </c:pt>
                <c:pt idx="2">
                  <c:v>34450</c:v>
                </c:pt>
                <c:pt idx="3">
                  <c:v>33461</c:v>
                </c:pt>
                <c:pt idx="4">
                  <c:v>29698</c:v>
                </c:pt>
                <c:pt idx="5">
                  <c:v>27380</c:v>
                </c:pt>
                <c:pt idx="6">
                  <c:v>16569</c:v>
                </c:pt>
                <c:pt idx="7">
                  <c:v>15619</c:v>
                </c:pt>
                <c:pt idx="8">
                  <c:v>12339</c:v>
                </c:pt>
                <c:pt idx="9">
                  <c:v>11127</c:v>
                </c:pt>
                <c:pt idx="10">
                  <c:v>10286</c:v>
                </c:pt>
                <c:pt idx="11">
                  <c:v>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topaz</c:v>
                </c:pt>
                <c:pt idx="1">
                  <c:v>zlati delišes</c:v>
                </c:pt>
                <c:pt idx="2">
                  <c:v>gala</c:v>
                </c:pt>
                <c:pt idx="3">
                  <c:v>idared</c:v>
                </c:pt>
                <c:pt idx="4">
                  <c:v>fuji kiku</c:v>
                </c:pt>
                <c:pt idx="5">
                  <c:v>granny smith</c:v>
                </c:pt>
                <c:pt idx="6">
                  <c:v>jonagold</c:v>
                </c:pt>
                <c:pt idx="7">
                  <c:v>royal gala</c:v>
                </c:pt>
                <c:pt idx="8">
                  <c:v>braeburn</c:v>
                </c:pt>
                <c:pt idx="9">
                  <c:v>evelina</c:v>
                </c:pt>
                <c:pt idx="10">
                  <c:v>elstar</c:v>
                </c:pt>
                <c:pt idx="11">
                  <c:v>carjevič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 formatCode="General">
                  <c:v>108.11</c:v>
                </c:pt>
                <c:pt idx="1">
                  <c:v>86.62</c:v>
                </c:pt>
                <c:pt idx="2" formatCode="General">
                  <c:v>76.510000000000005</c:v>
                </c:pt>
                <c:pt idx="3" formatCode="General">
                  <c:v>79.64</c:v>
                </c:pt>
                <c:pt idx="4">
                  <c:v>123.16</c:v>
                </c:pt>
                <c:pt idx="5" formatCode="General">
                  <c:v>83.1</c:v>
                </c:pt>
                <c:pt idx="6">
                  <c:v>78.09</c:v>
                </c:pt>
                <c:pt idx="7" formatCode="General">
                  <c:v>84.27</c:v>
                </c:pt>
                <c:pt idx="8" formatCode="General">
                  <c:v>100.96</c:v>
                </c:pt>
                <c:pt idx="9">
                  <c:v>132.35</c:v>
                </c:pt>
                <c:pt idx="10">
                  <c:v>87.55</c:v>
                </c:pt>
                <c:pt idx="11">
                  <c:v>121.54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SORTAH'!$B$29:$B$36</c:f>
              <c:strCache>
                <c:ptCount val="8"/>
                <c:pt idx="0">
                  <c:v>opal</c:v>
                </c:pt>
                <c:pt idx="1">
                  <c:v>bio jonagold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fuji</c:v>
                </c:pt>
                <c:pt idx="5">
                  <c:v>pinova</c:v>
                </c:pt>
                <c:pt idx="6">
                  <c:v>mairac</c:v>
                </c:pt>
                <c:pt idx="7">
                  <c:v>sirius</c:v>
                </c:pt>
              </c:strCache>
            </c:strRef>
          </c:cat>
          <c:val>
            <c:numRef>
              <c:f>'JABOLKA PO SORTAH'!$C$29:$C$36</c:f>
              <c:numCache>
                <c:formatCode>#,##0</c:formatCode>
                <c:ptCount val="8"/>
                <c:pt idx="0">
                  <c:v>4502</c:v>
                </c:pt>
                <c:pt idx="1">
                  <c:v>2188</c:v>
                </c:pt>
                <c:pt idx="2">
                  <c:v>1496</c:v>
                </c:pt>
                <c:pt idx="3">
                  <c:v>1264</c:v>
                </c:pt>
                <c:pt idx="4" formatCode="0">
                  <c:v>688</c:v>
                </c:pt>
                <c:pt idx="5">
                  <c:v>664</c:v>
                </c:pt>
                <c:pt idx="6">
                  <c:v>585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SORTAH'!$B$29:$B$36</c:f>
              <c:strCache>
                <c:ptCount val="8"/>
                <c:pt idx="0">
                  <c:v>opal</c:v>
                </c:pt>
                <c:pt idx="1">
                  <c:v>bio jonagold</c:v>
                </c:pt>
                <c:pt idx="2">
                  <c:v>bio topaz</c:v>
                </c:pt>
                <c:pt idx="3">
                  <c:v>bio zlati delišes</c:v>
                </c:pt>
                <c:pt idx="4">
                  <c:v>fuji</c:v>
                </c:pt>
                <c:pt idx="5">
                  <c:v>pinova</c:v>
                </c:pt>
                <c:pt idx="6">
                  <c:v>mairac</c:v>
                </c:pt>
                <c:pt idx="7">
                  <c:v>sirius</c:v>
                </c:pt>
              </c:strCache>
            </c:strRef>
          </c:cat>
          <c:val>
            <c:numRef>
              <c:f>'JABOLKA PO SORTAH'!$D$29:$D$36</c:f>
              <c:numCache>
                <c:formatCode>General</c:formatCode>
                <c:ptCount val="8"/>
                <c:pt idx="0">
                  <c:v>108.66</c:v>
                </c:pt>
                <c:pt idx="1">
                  <c:v>205.75</c:v>
                </c:pt>
                <c:pt idx="2" formatCode="0.00">
                  <c:v>182.35</c:v>
                </c:pt>
                <c:pt idx="3">
                  <c:v>192.39</c:v>
                </c:pt>
                <c:pt idx="4" formatCode="0.00">
                  <c:v>112.68</c:v>
                </c:pt>
                <c:pt idx="5">
                  <c:v>63</c:v>
                </c:pt>
                <c:pt idx="6" formatCode="0.00">
                  <c:v>85</c:v>
                </c:pt>
                <c:pt idx="7" formatCode="0.00">
                  <c:v>146.04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HRUŠKE!$B$60:$B$85</c:f>
              <c:strCache>
                <c:ptCount val="26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 3 - 30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</c:strCache>
            </c:strRef>
          </c:cat>
          <c:val>
            <c:numRef>
              <c:f>HRUŠKE!$C$60:$C$85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0</c:v>
                </c:pt>
                <c:pt idx="5">
                  <c:v>780</c:v>
                </c:pt>
                <c:pt idx="6">
                  <c:v>6870</c:v>
                </c:pt>
                <c:pt idx="7">
                  <c:v>5098</c:v>
                </c:pt>
                <c:pt idx="8">
                  <c:v>9387</c:v>
                </c:pt>
                <c:pt idx="9">
                  <c:v>18599</c:v>
                </c:pt>
                <c:pt idx="10">
                  <c:v>19702</c:v>
                </c:pt>
                <c:pt idx="11">
                  <c:v>12701</c:v>
                </c:pt>
                <c:pt idx="12">
                  <c:v>38510</c:v>
                </c:pt>
                <c:pt idx="13">
                  <c:v>20555</c:v>
                </c:pt>
                <c:pt idx="14">
                  <c:v>22069</c:v>
                </c:pt>
                <c:pt idx="15">
                  <c:v>18855</c:v>
                </c:pt>
                <c:pt idx="16">
                  <c:v>31583</c:v>
                </c:pt>
                <c:pt idx="17">
                  <c:v>22761</c:v>
                </c:pt>
                <c:pt idx="18">
                  <c:v>22616</c:v>
                </c:pt>
                <c:pt idx="19">
                  <c:v>14792</c:v>
                </c:pt>
                <c:pt idx="20">
                  <c:v>8581</c:v>
                </c:pt>
                <c:pt idx="21">
                  <c:v>5849</c:v>
                </c:pt>
                <c:pt idx="22">
                  <c:v>6465</c:v>
                </c:pt>
                <c:pt idx="23">
                  <c:v>9522</c:v>
                </c:pt>
                <c:pt idx="24">
                  <c:v>1000</c:v>
                </c:pt>
                <c:pt idx="25">
                  <c:v>4060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HRUŠKE!$B$60:$B$85</c:f>
              <c:strCache>
                <c:ptCount val="26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 3 - 30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</c:strCache>
            </c:strRef>
          </c:cat>
          <c:val>
            <c:numRef>
              <c:f>HRUŠKE!$D$60:$D$85</c:f>
              <c:numCache>
                <c:formatCode>#,##0.00</c:formatCode>
                <c:ptCount val="26"/>
                <c:pt idx="3">
                  <c:v>174.16</c:v>
                </c:pt>
                <c:pt idx="5">
                  <c:v>182.11</c:v>
                </c:pt>
                <c:pt idx="6">
                  <c:v>178.31</c:v>
                </c:pt>
                <c:pt idx="7">
                  <c:v>176.13</c:v>
                </c:pt>
                <c:pt idx="8">
                  <c:v>143.68</c:v>
                </c:pt>
                <c:pt idx="9">
                  <c:v>145.13</c:v>
                </c:pt>
                <c:pt idx="10">
                  <c:v>143.02000000000001</c:v>
                </c:pt>
                <c:pt idx="11">
                  <c:v>139.6</c:v>
                </c:pt>
                <c:pt idx="12">
                  <c:v>134.74</c:v>
                </c:pt>
                <c:pt idx="13">
                  <c:v>138.66</c:v>
                </c:pt>
                <c:pt idx="14">
                  <c:v>135.94</c:v>
                </c:pt>
                <c:pt idx="15">
                  <c:v>146.53</c:v>
                </c:pt>
                <c:pt idx="16">
                  <c:v>142.55000000000001</c:v>
                </c:pt>
                <c:pt idx="17">
                  <c:v>143.6</c:v>
                </c:pt>
                <c:pt idx="18">
                  <c:v>142.47999999999999</c:v>
                </c:pt>
                <c:pt idx="19">
                  <c:v>141.97999999999999</c:v>
                </c:pt>
                <c:pt idx="20">
                  <c:v>131.24</c:v>
                </c:pt>
                <c:pt idx="21">
                  <c:v>146.06</c:v>
                </c:pt>
                <c:pt idx="22">
                  <c:v>144.27000000000001</c:v>
                </c:pt>
                <c:pt idx="23">
                  <c:v>144.04</c:v>
                </c:pt>
                <c:pt idx="24">
                  <c:v>145.88999999999999</c:v>
                </c:pt>
                <c:pt idx="25">
                  <c:v>145.94999999999999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JAGODE!$B$49:$B$76</c:f>
              <c:strCache>
                <c:ptCount val="2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</c:strCache>
            </c:strRef>
          </c:cat>
          <c:val>
            <c:numRef>
              <c:f>JAGODE!$C$49:$C$76</c:f>
              <c:numCache>
                <c:formatCode>#,##0</c:formatCode>
                <c:ptCount val="28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JAGODE!$B$49:$B$76</c:f>
              <c:strCache>
                <c:ptCount val="28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</c:strCache>
            </c:strRef>
          </c:cat>
          <c:val>
            <c:numRef>
              <c:f>JAGODE!$D$49:$D$76</c:f>
              <c:numCache>
                <c:formatCode>0.00</c:formatCode>
                <c:ptCount val="28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90</v>
      </c>
      <c r="B14" s="2" t="s">
        <v>50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51. teden (16.12.2024 - 22.12.2024)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291975</v>
      </c>
      <c r="C6" s="80">
        <v>96.1</v>
      </c>
      <c r="D6" s="80">
        <v>-4.2000000000000028</v>
      </c>
      <c r="E6" s="134">
        <v>-4.1874376869391883E-2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>
        <v>258597</v>
      </c>
      <c r="D110" s="5">
        <v>81.69</v>
      </c>
    </row>
    <row r="111" spans="1:4" x14ac:dyDescent="0.35">
      <c r="A111" s="77"/>
      <c r="B111" s="89">
        <v>48</v>
      </c>
      <c r="C111" s="32">
        <v>215858</v>
      </c>
      <c r="D111" s="34">
        <v>95.44</v>
      </c>
    </row>
    <row r="112" spans="1:4" x14ac:dyDescent="0.35">
      <c r="A112" s="77"/>
      <c r="B112" s="89">
        <v>49</v>
      </c>
      <c r="C112" s="6">
        <v>218090</v>
      </c>
      <c r="D112" s="5">
        <v>95.88</v>
      </c>
    </row>
    <row r="113" spans="1:11" x14ac:dyDescent="0.35">
      <c r="A113" s="77"/>
      <c r="B113" s="89">
        <v>50</v>
      </c>
      <c r="C113" s="32">
        <v>197204</v>
      </c>
      <c r="D113" s="34">
        <v>100.3</v>
      </c>
    </row>
    <row r="114" spans="1:11" x14ac:dyDescent="0.35">
      <c r="A114" s="77"/>
      <c r="B114" s="89">
        <v>51</v>
      </c>
      <c r="C114" s="6">
        <v>291975</v>
      </c>
      <c r="D114" s="5">
        <v>96.1</v>
      </c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>
        <v>95.44</v>
      </c>
      <c r="G168" s="47">
        <v>-1.1700000000000017</v>
      </c>
      <c r="H168" s="16">
        <v>-1.2110547562364182E-2</v>
      </c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>
        <v>95.88</v>
      </c>
      <c r="G169" s="47">
        <v>-5.0700000000000074</v>
      </c>
      <c r="H169" s="16">
        <v>-5.0222882615156061E-2</v>
      </c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>
        <v>100.3</v>
      </c>
      <c r="G170" s="47">
        <v>3.4099999999999966</v>
      </c>
      <c r="H170" s="16">
        <v>3.5194550521209678E-2</v>
      </c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>
        <v>96.1</v>
      </c>
      <c r="G171" s="47">
        <v>-7.980000000000004</v>
      </c>
      <c r="H171" s="16">
        <v>-7.6671790930053829E-2</v>
      </c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5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51. teden (16.12.2024 - 22.12.2024)</v>
      </c>
      <c r="M1" s="21" t="s">
        <v>53</v>
      </c>
      <c r="N1" s="4" t="str">
        <f>'OSNOVNO POROČILO'!A14</f>
        <v>51. teden (16.12.2024 - 22.12.2024)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69">
        <v>79.64</v>
      </c>
      <c r="D4" s="170">
        <v>-10.620000000000005</v>
      </c>
      <c r="E4" s="176">
        <v>-0.11766009306448044</v>
      </c>
    </row>
    <row r="5" spans="2:15" x14ac:dyDescent="0.35">
      <c r="B5" s="123" t="s">
        <v>19</v>
      </c>
      <c r="C5" s="171">
        <v>78.09</v>
      </c>
      <c r="D5" s="168">
        <v>-0.48999999999999488</v>
      </c>
      <c r="E5" s="173">
        <v>-6.2356833799948053E-3</v>
      </c>
    </row>
    <row r="6" spans="2:15" x14ac:dyDescent="0.35">
      <c r="B6" s="123" t="s">
        <v>20</v>
      </c>
      <c r="C6" s="171">
        <v>86.62</v>
      </c>
      <c r="D6" s="168">
        <v>-7.6400000000000006</v>
      </c>
      <c r="E6" s="173">
        <v>-8.1052408232548223E-2</v>
      </c>
    </row>
    <row r="7" spans="2:15" x14ac:dyDescent="0.35">
      <c r="B7" s="123" t="s">
        <v>21</v>
      </c>
      <c r="C7" s="171">
        <v>76.510000000000005</v>
      </c>
      <c r="D7" s="168">
        <v>-22.449999999999989</v>
      </c>
      <c r="E7" s="173">
        <v>-0.22685933710590123</v>
      </c>
    </row>
    <row r="8" spans="2:15" x14ac:dyDescent="0.35">
      <c r="B8" s="123" t="s">
        <v>22</v>
      </c>
      <c r="C8" s="171">
        <v>100.96</v>
      </c>
      <c r="D8" s="168">
        <v>9.5099999999999909</v>
      </c>
      <c r="E8" s="172">
        <v>0.10399125205030058</v>
      </c>
      <c r="O8" s="4"/>
    </row>
    <row r="9" spans="2:15" ht="15" thickBot="1" x14ac:dyDescent="0.4">
      <c r="B9" s="124" t="s">
        <v>23</v>
      </c>
      <c r="C9" s="174">
        <v>83.1</v>
      </c>
      <c r="D9" s="175">
        <v>-23.730000000000004</v>
      </c>
      <c r="E9" s="177">
        <v>-0.22212861555742769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63" t="s">
        <v>95</v>
      </c>
      <c r="C17" s="159">
        <v>44813</v>
      </c>
      <c r="D17" s="165">
        <v>108.11</v>
      </c>
    </row>
    <row r="18" spans="1:5" x14ac:dyDescent="0.35">
      <c r="B18" s="164" t="s">
        <v>20</v>
      </c>
      <c r="C18" s="160">
        <v>37891</v>
      </c>
      <c r="D18" s="166">
        <v>86.62</v>
      </c>
    </row>
    <row r="19" spans="1:5" x14ac:dyDescent="0.35">
      <c r="B19" s="164" t="s">
        <v>21</v>
      </c>
      <c r="C19" s="160">
        <v>34450</v>
      </c>
      <c r="D19" s="167">
        <v>76.510000000000005</v>
      </c>
    </row>
    <row r="20" spans="1:5" x14ac:dyDescent="0.35">
      <c r="B20" s="164" t="s">
        <v>18</v>
      </c>
      <c r="C20" s="160">
        <v>33461</v>
      </c>
      <c r="D20" s="167">
        <v>79.64</v>
      </c>
    </row>
    <row r="21" spans="1:5" x14ac:dyDescent="0.35">
      <c r="B21" s="164" t="s">
        <v>83</v>
      </c>
      <c r="C21" s="160">
        <v>29698</v>
      </c>
      <c r="D21" s="166">
        <v>123.16</v>
      </c>
    </row>
    <row r="22" spans="1:5" x14ac:dyDescent="0.35">
      <c r="B22" s="164" t="s">
        <v>23</v>
      </c>
      <c r="C22" s="160">
        <v>27380</v>
      </c>
      <c r="D22" s="167">
        <v>83.1</v>
      </c>
    </row>
    <row r="23" spans="1:5" x14ac:dyDescent="0.35">
      <c r="B23" s="164" t="s">
        <v>19</v>
      </c>
      <c r="C23" s="160">
        <v>16569</v>
      </c>
      <c r="D23" s="166">
        <v>78.09</v>
      </c>
    </row>
    <row r="24" spans="1:5" x14ac:dyDescent="0.35">
      <c r="B24" s="164" t="s">
        <v>74</v>
      </c>
      <c r="C24" s="160">
        <v>15619</v>
      </c>
      <c r="D24" s="167">
        <v>84.27</v>
      </c>
    </row>
    <row r="25" spans="1:5" x14ac:dyDescent="0.35">
      <c r="B25" s="164" t="s">
        <v>22</v>
      </c>
      <c r="C25" s="160">
        <v>12339</v>
      </c>
      <c r="D25" s="167">
        <v>100.96</v>
      </c>
    </row>
    <row r="26" spans="1:5" x14ac:dyDescent="0.35">
      <c r="A26"/>
      <c r="B26" s="164" t="s">
        <v>76</v>
      </c>
      <c r="C26" s="160">
        <v>11127</v>
      </c>
      <c r="D26" s="166">
        <v>132.35</v>
      </c>
    </row>
    <row r="27" spans="1:5" x14ac:dyDescent="0.35">
      <c r="A27"/>
      <c r="B27" s="164" t="s">
        <v>75</v>
      </c>
      <c r="C27" s="160">
        <v>10286</v>
      </c>
      <c r="D27" s="166">
        <v>87.55</v>
      </c>
    </row>
    <row r="28" spans="1:5" x14ac:dyDescent="0.35">
      <c r="A28"/>
      <c r="B28" s="164" t="s">
        <v>77</v>
      </c>
      <c r="C28" s="160">
        <v>6925</v>
      </c>
      <c r="D28" s="166">
        <v>121.54</v>
      </c>
    </row>
    <row r="29" spans="1:5" x14ac:dyDescent="0.35">
      <c r="A29"/>
      <c r="B29" s="164" t="s">
        <v>79</v>
      </c>
      <c r="C29" s="160">
        <v>4502</v>
      </c>
      <c r="D29" s="167">
        <v>108.66</v>
      </c>
    </row>
    <row r="30" spans="1:5" x14ac:dyDescent="0.35">
      <c r="A30" s="31"/>
      <c r="B30" s="164" t="s">
        <v>86</v>
      </c>
      <c r="C30" s="160">
        <v>2188</v>
      </c>
      <c r="D30" s="167">
        <v>205.75</v>
      </c>
      <c r="E30" s="31"/>
    </row>
    <row r="31" spans="1:5" x14ac:dyDescent="0.35">
      <c r="A31" s="31"/>
      <c r="B31" s="164" t="s">
        <v>93</v>
      </c>
      <c r="C31" s="160">
        <v>1496</v>
      </c>
      <c r="D31" s="166">
        <v>182.35</v>
      </c>
      <c r="E31" s="31"/>
    </row>
    <row r="32" spans="1:5" x14ac:dyDescent="0.35">
      <c r="A32" s="31"/>
      <c r="B32" s="164" t="s">
        <v>82</v>
      </c>
      <c r="C32" s="160">
        <v>1264</v>
      </c>
      <c r="D32" s="167">
        <v>192.39</v>
      </c>
      <c r="E32" s="31"/>
    </row>
    <row r="33" spans="1:5" x14ac:dyDescent="0.35">
      <c r="A33" s="31"/>
      <c r="B33" s="164" t="s">
        <v>84</v>
      </c>
      <c r="C33" s="161">
        <v>688</v>
      </c>
      <c r="D33" s="166">
        <v>112.68</v>
      </c>
      <c r="E33" s="31"/>
    </row>
    <row r="34" spans="1:5" x14ac:dyDescent="0.35">
      <c r="B34" s="164" t="s">
        <v>81</v>
      </c>
      <c r="C34" s="160">
        <v>664</v>
      </c>
      <c r="D34" s="167">
        <v>63</v>
      </c>
    </row>
    <row r="35" spans="1:5" x14ac:dyDescent="0.35">
      <c r="B35" s="164" t="s">
        <v>88</v>
      </c>
      <c r="C35" s="160">
        <v>585</v>
      </c>
      <c r="D35" s="166">
        <v>85</v>
      </c>
    </row>
    <row r="36" spans="1:5" ht="15" thickBot="1" x14ac:dyDescent="0.4">
      <c r="B36" s="185" t="s">
        <v>80</v>
      </c>
      <c r="C36" s="186">
        <v>30</v>
      </c>
      <c r="D36" s="187">
        <v>146.04</v>
      </c>
    </row>
    <row r="37" spans="1:5" x14ac:dyDescent="0.35">
      <c r="C37" s="113"/>
      <c r="D37" s="113"/>
    </row>
    <row r="38" spans="1:5" x14ac:dyDescent="0.35">
      <c r="C38" s="113"/>
      <c r="D38" s="113"/>
    </row>
    <row r="39" spans="1:5" x14ac:dyDescent="0.35">
      <c r="A39"/>
      <c r="B39" s="113"/>
      <c r="C39" s="113"/>
      <c r="D39" s="184"/>
    </row>
    <row r="40" spans="1:5" x14ac:dyDescent="0.35">
      <c r="A40"/>
      <c r="B40" s="113"/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C43" s="113"/>
      <c r="D43" s="113"/>
    </row>
    <row r="44" spans="1:5" x14ac:dyDescent="0.35"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51. teden (16.12.2024 - 22.12.2024)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4060</v>
      </c>
      <c r="C6" s="126">
        <v>145.94999999999999</v>
      </c>
      <c r="D6" s="126">
        <v>6.0000000000002274E-2</v>
      </c>
      <c r="E6" s="162">
        <v>4.1126876413732916E-4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51. teden (16.12.2024 - 22.12.2024)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85</v>
      </c>
      <c r="C12" s="154">
        <v>2580</v>
      </c>
      <c r="D12" s="180">
        <v>135.08000000000001</v>
      </c>
    </row>
    <row r="13" spans="2:7" ht="15" thickBot="1" x14ac:dyDescent="0.4">
      <c r="B13" s="13" t="s">
        <v>94</v>
      </c>
      <c r="C13" s="152">
        <v>1480</v>
      </c>
      <c r="D13" s="181">
        <v>164.9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>
        <v>47</v>
      </c>
      <c r="C81" s="96">
        <v>5849</v>
      </c>
      <c r="D81" s="70">
        <v>146.06</v>
      </c>
    </row>
    <row r="82" spans="2:4" x14ac:dyDescent="0.35">
      <c r="B82" s="101">
        <v>48</v>
      </c>
      <c r="C82" s="96">
        <v>6465</v>
      </c>
      <c r="D82" s="70">
        <v>144.27000000000001</v>
      </c>
    </row>
    <row r="83" spans="2:4" x14ac:dyDescent="0.35">
      <c r="B83" s="101">
        <v>49</v>
      </c>
      <c r="C83" s="96">
        <v>9522</v>
      </c>
      <c r="D83" s="70">
        <v>144.04</v>
      </c>
    </row>
    <row r="84" spans="2:4" x14ac:dyDescent="0.35">
      <c r="B84" s="101">
        <v>50</v>
      </c>
      <c r="C84" s="96">
        <v>1000</v>
      </c>
      <c r="D84" s="70">
        <v>145.88999999999999</v>
      </c>
    </row>
    <row r="85" spans="2:4" x14ac:dyDescent="0.35">
      <c r="B85" s="101">
        <v>51</v>
      </c>
      <c r="C85" s="96">
        <v>4060</v>
      </c>
      <c r="D85" s="70">
        <v>145.94999999999999</v>
      </c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51. teden (16.12.2024 - 22.12.2024)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815</v>
      </c>
      <c r="C6" s="127">
        <v>872.85</v>
      </c>
      <c r="D6" s="182">
        <v>-104.88999999999999</v>
      </c>
      <c r="E6" s="183">
        <v>-0.10727800846850899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51. teden (16.12.2024 - 22.12.2024)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3" t="s">
        <v>87</v>
      </c>
      <c r="C12" s="178">
        <v>815</v>
      </c>
      <c r="D12" s="179">
        <v>872.85</v>
      </c>
    </row>
    <row r="13" spans="1:7" x14ac:dyDescent="0.35">
      <c r="B13" s="138"/>
      <c r="C13" s="137"/>
      <c r="D13" s="138"/>
    </row>
    <row r="14" spans="1:7" x14ac:dyDescent="0.35">
      <c r="B14" s="138"/>
      <c r="C14" s="137"/>
      <c r="D14" s="138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3">
        <v>18</v>
      </c>
      <c r="C19" s="154">
        <v>4735</v>
      </c>
      <c r="D19" s="52">
        <v>528.15</v>
      </c>
    </row>
    <row r="20" spans="1:4" x14ac:dyDescent="0.35">
      <c r="B20" s="155">
        <v>19</v>
      </c>
      <c r="C20" s="152">
        <v>24762</v>
      </c>
      <c r="D20" s="53">
        <v>528.12</v>
      </c>
    </row>
    <row r="21" spans="1:4" x14ac:dyDescent="0.35">
      <c r="B21" s="155">
        <v>20</v>
      </c>
      <c r="C21" s="152">
        <v>39718</v>
      </c>
      <c r="D21" s="53">
        <v>518.52</v>
      </c>
    </row>
    <row r="22" spans="1:4" x14ac:dyDescent="0.35">
      <c r="B22" s="155">
        <v>21</v>
      </c>
      <c r="C22" s="152">
        <v>74927</v>
      </c>
      <c r="D22" s="53">
        <v>502.93</v>
      </c>
    </row>
    <row r="23" spans="1:4" x14ac:dyDescent="0.35">
      <c r="B23" s="155">
        <v>22</v>
      </c>
      <c r="C23" s="152">
        <v>69032</v>
      </c>
      <c r="D23" s="53">
        <v>491.15</v>
      </c>
    </row>
    <row r="24" spans="1:4" x14ac:dyDescent="0.35">
      <c r="B24" s="155">
        <v>23</v>
      </c>
      <c r="C24" s="152">
        <v>33718</v>
      </c>
      <c r="D24" s="53">
        <v>460.92</v>
      </c>
    </row>
    <row r="25" spans="1:4" x14ac:dyDescent="0.35">
      <c r="B25" s="155">
        <v>24</v>
      </c>
      <c r="C25" s="152">
        <v>9744</v>
      </c>
      <c r="D25" s="53">
        <v>404.62</v>
      </c>
    </row>
    <row r="26" spans="1:4" x14ac:dyDescent="0.35">
      <c r="B26" s="155">
        <v>25</v>
      </c>
      <c r="C26" s="152">
        <v>2426</v>
      </c>
      <c r="D26" s="53">
        <v>435.47</v>
      </c>
    </row>
    <row r="27" spans="1:4" x14ac:dyDescent="0.35">
      <c r="B27" s="155">
        <v>26</v>
      </c>
      <c r="C27" s="152">
        <v>2280</v>
      </c>
      <c r="D27" s="53">
        <v>720</v>
      </c>
    </row>
    <row r="28" spans="1:4" x14ac:dyDescent="0.35">
      <c r="B28" s="155">
        <v>27</v>
      </c>
      <c r="C28" s="152">
        <v>1396</v>
      </c>
      <c r="D28" s="53">
        <v>720</v>
      </c>
    </row>
    <row r="29" spans="1:4" x14ac:dyDescent="0.35">
      <c r="B29" s="155">
        <v>28</v>
      </c>
      <c r="C29" s="152">
        <v>1952</v>
      </c>
      <c r="D29" s="53">
        <v>720</v>
      </c>
    </row>
    <row r="30" spans="1:4" x14ac:dyDescent="0.35">
      <c r="B30" s="155">
        <v>29</v>
      </c>
      <c r="C30" s="152">
        <v>1128</v>
      </c>
      <c r="D30" s="53">
        <v>720</v>
      </c>
    </row>
    <row r="31" spans="1:4" x14ac:dyDescent="0.35">
      <c r="B31" s="155">
        <v>30</v>
      </c>
      <c r="C31" s="152">
        <v>412</v>
      </c>
      <c r="D31" s="53">
        <v>720</v>
      </c>
    </row>
    <row r="32" spans="1:4" x14ac:dyDescent="0.35">
      <c r="B32" s="155">
        <v>31</v>
      </c>
      <c r="C32" s="152" t="s">
        <v>26</v>
      </c>
      <c r="D32" s="53"/>
    </row>
    <row r="33" spans="2:4" x14ac:dyDescent="0.35">
      <c r="B33" s="155">
        <v>32</v>
      </c>
      <c r="C33" s="152" t="s">
        <v>26</v>
      </c>
      <c r="D33" s="53"/>
    </row>
    <row r="34" spans="2:4" x14ac:dyDescent="0.35">
      <c r="B34" s="155">
        <v>33</v>
      </c>
      <c r="C34" s="152" t="s">
        <v>26</v>
      </c>
      <c r="D34" s="53"/>
    </row>
    <row r="35" spans="2:4" x14ac:dyDescent="0.35">
      <c r="B35" s="155">
        <v>34</v>
      </c>
      <c r="C35" s="152" t="s">
        <v>26</v>
      </c>
      <c r="D35" s="53"/>
    </row>
    <row r="36" spans="2:4" x14ac:dyDescent="0.35">
      <c r="B36" s="155">
        <v>35</v>
      </c>
      <c r="C36" s="152">
        <v>332</v>
      </c>
      <c r="D36" s="53">
        <v>720</v>
      </c>
    </row>
    <row r="37" spans="2:4" x14ac:dyDescent="0.35">
      <c r="B37" s="156">
        <v>36</v>
      </c>
      <c r="C37" s="152">
        <v>104</v>
      </c>
      <c r="D37" s="53">
        <v>720</v>
      </c>
    </row>
    <row r="38" spans="2:4" x14ac:dyDescent="0.35">
      <c r="B38" s="155">
        <v>37</v>
      </c>
      <c r="C38" s="152">
        <v>492</v>
      </c>
      <c r="D38" s="53">
        <v>720</v>
      </c>
    </row>
    <row r="39" spans="2:4" x14ac:dyDescent="0.35">
      <c r="B39" s="155">
        <v>38</v>
      </c>
      <c r="C39" s="152">
        <v>368</v>
      </c>
      <c r="D39" s="53">
        <v>720</v>
      </c>
    </row>
    <row r="40" spans="2:4" x14ac:dyDescent="0.35">
      <c r="B40" s="155">
        <v>39</v>
      </c>
      <c r="C40" s="152">
        <v>1682</v>
      </c>
      <c r="D40" s="53">
        <v>770.13</v>
      </c>
    </row>
    <row r="41" spans="2:4" x14ac:dyDescent="0.35">
      <c r="B41" s="155">
        <v>40</v>
      </c>
      <c r="C41" s="152">
        <v>4221</v>
      </c>
      <c r="D41" s="53">
        <v>766.93</v>
      </c>
    </row>
    <row r="42" spans="2:4" x14ac:dyDescent="0.35">
      <c r="B42" s="155">
        <v>41</v>
      </c>
      <c r="C42" s="152">
        <v>4356</v>
      </c>
      <c r="D42" s="53">
        <v>760.33</v>
      </c>
    </row>
    <row r="43" spans="2:4" x14ac:dyDescent="0.35">
      <c r="B43" s="155">
        <v>42</v>
      </c>
      <c r="C43" s="152">
        <v>4596</v>
      </c>
      <c r="D43" s="53">
        <v>755.42</v>
      </c>
    </row>
    <row r="44" spans="2:4" x14ac:dyDescent="0.35">
      <c r="B44" s="155">
        <v>43</v>
      </c>
      <c r="C44" s="152">
        <v>1724</v>
      </c>
      <c r="D44" s="53">
        <v>770.49</v>
      </c>
    </row>
    <row r="45" spans="2:4" x14ac:dyDescent="0.35">
      <c r="B45" s="155">
        <v>44</v>
      </c>
      <c r="C45" s="152">
        <v>676</v>
      </c>
      <c r="D45" s="53">
        <v>739.41</v>
      </c>
    </row>
    <row r="46" spans="2:4" x14ac:dyDescent="0.35">
      <c r="B46" s="155">
        <v>45</v>
      </c>
      <c r="C46" s="152" t="s">
        <v>26</v>
      </c>
      <c r="D46" s="53"/>
    </row>
    <row r="47" spans="2:4" x14ac:dyDescent="0.35">
      <c r="B47" s="155">
        <v>46</v>
      </c>
      <c r="C47" s="152" t="s">
        <v>26</v>
      </c>
      <c r="D47" s="53"/>
    </row>
    <row r="48" spans="2:4" ht="15" thickBot="1" x14ac:dyDescent="0.4">
      <c r="B48" s="157">
        <v>47</v>
      </c>
      <c r="C48" s="158" t="s">
        <v>26</v>
      </c>
      <c r="D48" s="63"/>
    </row>
    <row r="49" spans="1:4" ht="15" thickBot="1" x14ac:dyDescent="0.4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35">
      <c r="B50" s="105">
        <v>17</v>
      </c>
      <c r="C50" s="59">
        <v>11302</v>
      </c>
      <c r="D50" s="60">
        <v>579.44000000000005</v>
      </c>
    </row>
    <row r="51" spans="1:4" x14ac:dyDescent="0.35">
      <c r="B51" s="105">
        <v>18</v>
      </c>
      <c r="C51" s="59">
        <v>28608</v>
      </c>
      <c r="D51" s="60">
        <v>565.13</v>
      </c>
    </row>
    <row r="52" spans="1:4" x14ac:dyDescent="0.35">
      <c r="B52" s="105">
        <v>19</v>
      </c>
      <c r="C52" s="59">
        <v>61243</v>
      </c>
      <c r="D52" s="60">
        <v>543.82000000000005</v>
      </c>
    </row>
    <row r="53" spans="1:4" x14ac:dyDescent="0.35">
      <c r="B53" s="105">
        <v>20</v>
      </c>
      <c r="C53" s="59">
        <v>62527</v>
      </c>
      <c r="D53" s="60">
        <v>536.66</v>
      </c>
    </row>
    <row r="54" spans="1:4" x14ac:dyDescent="0.35">
      <c r="B54" s="105">
        <v>21</v>
      </c>
      <c r="C54" s="59">
        <v>38413</v>
      </c>
      <c r="D54" s="60">
        <v>533.98</v>
      </c>
    </row>
    <row r="55" spans="1:4" x14ac:dyDescent="0.35">
      <c r="B55" s="105">
        <v>22</v>
      </c>
      <c r="C55" s="59">
        <v>8791</v>
      </c>
      <c r="D55" s="60">
        <v>528.94000000000005</v>
      </c>
    </row>
    <row r="56" spans="1:4" x14ac:dyDescent="0.35">
      <c r="B56" s="105">
        <v>23</v>
      </c>
      <c r="C56" s="59">
        <v>3242</v>
      </c>
      <c r="D56" s="60">
        <v>543.15</v>
      </c>
    </row>
    <row r="57" spans="1:4" x14ac:dyDescent="0.35">
      <c r="B57" s="105">
        <v>24</v>
      </c>
      <c r="C57" s="59">
        <v>1985</v>
      </c>
      <c r="D57" s="60">
        <v>555.11</v>
      </c>
    </row>
    <row r="58" spans="1:4" x14ac:dyDescent="0.35">
      <c r="B58" s="105">
        <v>25</v>
      </c>
      <c r="C58" s="59">
        <v>4145</v>
      </c>
      <c r="D58" s="60">
        <v>560.36</v>
      </c>
    </row>
    <row r="59" spans="1:4" x14ac:dyDescent="0.35">
      <c r="B59" s="105">
        <v>26</v>
      </c>
      <c r="C59" s="59">
        <v>4409</v>
      </c>
      <c r="D59" s="60">
        <v>635.89</v>
      </c>
    </row>
    <row r="60" spans="1:4" x14ac:dyDescent="0.35">
      <c r="B60" s="105">
        <v>27</v>
      </c>
      <c r="C60" s="59">
        <v>5033</v>
      </c>
      <c r="D60" s="60">
        <v>704.76</v>
      </c>
    </row>
    <row r="61" spans="1:4" x14ac:dyDescent="0.35">
      <c r="B61" s="105">
        <v>28</v>
      </c>
      <c r="C61" s="59">
        <v>1776</v>
      </c>
      <c r="D61" s="60">
        <v>740</v>
      </c>
    </row>
    <row r="62" spans="1:4" x14ac:dyDescent="0.35">
      <c r="B62" s="105">
        <v>29</v>
      </c>
      <c r="C62" s="59">
        <v>716</v>
      </c>
      <c r="D62" s="60">
        <v>740</v>
      </c>
    </row>
    <row r="63" spans="1:4" x14ac:dyDescent="0.35">
      <c r="B63" s="105">
        <v>30</v>
      </c>
      <c r="C63" s="59">
        <v>140</v>
      </c>
      <c r="D63" s="60">
        <v>740</v>
      </c>
    </row>
    <row r="64" spans="1:4" x14ac:dyDescent="0.35">
      <c r="B64" s="105">
        <v>31</v>
      </c>
      <c r="C64" s="59">
        <v>276</v>
      </c>
      <c r="D64" s="60">
        <v>740</v>
      </c>
    </row>
    <row r="65" spans="2:4" x14ac:dyDescent="0.35">
      <c r="B65" s="105" t="s">
        <v>78</v>
      </c>
      <c r="C65" s="59" t="s">
        <v>26</v>
      </c>
      <c r="D65" s="60"/>
    </row>
    <row r="66" spans="2:4" x14ac:dyDescent="0.35">
      <c r="B66" s="105">
        <v>41</v>
      </c>
      <c r="C66" s="59">
        <v>352</v>
      </c>
      <c r="D66" s="60">
        <v>779.09</v>
      </c>
    </row>
    <row r="67" spans="2:4" x14ac:dyDescent="0.35">
      <c r="B67" s="105">
        <v>42</v>
      </c>
      <c r="C67" s="59" t="s">
        <v>26</v>
      </c>
      <c r="D67" s="60"/>
    </row>
    <row r="68" spans="2:4" x14ac:dyDescent="0.35">
      <c r="B68" s="105">
        <v>43</v>
      </c>
      <c r="C68" s="59">
        <v>304</v>
      </c>
      <c r="D68" s="60">
        <v>840</v>
      </c>
    </row>
    <row r="69" spans="2:4" x14ac:dyDescent="0.35">
      <c r="B69" s="105">
        <v>44</v>
      </c>
      <c r="C69" s="59">
        <v>1040</v>
      </c>
      <c r="D69" s="60">
        <v>824.15</v>
      </c>
    </row>
    <row r="70" spans="2:4" x14ac:dyDescent="0.35">
      <c r="B70" s="105">
        <v>45</v>
      </c>
      <c r="C70" s="59">
        <v>1552</v>
      </c>
      <c r="D70" s="60">
        <v>815.31</v>
      </c>
    </row>
    <row r="71" spans="2:4" x14ac:dyDescent="0.35">
      <c r="B71" s="105">
        <v>46</v>
      </c>
      <c r="C71" s="59">
        <v>176</v>
      </c>
      <c r="D71" s="60">
        <v>740</v>
      </c>
    </row>
    <row r="72" spans="2:4" x14ac:dyDescent="0.35">
      <c r="B72" s="105">
        <v>47</v>
      </c>
      <c r="C72" s="59">
        <v>888</v>
      </c>
      <c r="D72" s="60">
        <v>825.77</v>
      </c>
    </row>
    <row r="73" spans="2:4" x14ac:dyDescent="0.35">
      <c r="B73" s="105">
        <v>48</v>
      </c>
      <c r="C73" s="59">
        <v>1878</v>
      </c>
      <c r="D73" s="60">
        <v>829.31</v>
      </c>
    </row>
    <row r="74" spans="2:4" x14ac:dyDescent="0.35">
      <c r="B74" s="105">
        <v>49</v>
      </c>
      <c r="C74" s="59">
        <v>1772</v>
      </c>
      <c r="D74" s="60">
        <v>887.4</v>
      </c>
    </row>
    <row r="75" spans="2:4" x14ac:dyDescent="0.35">
      <c r="B75" s="105">
        <v>50</v>
      </c>
      <c r="C75" s="59">
        <v>762</v>
      </c>
      <c r="D75" s="60">
        <v>977.74</v>
      </c>
    </row>
    <row r="76" spans="2:4" x14ac:dyDescent="0.35">
      <c r="B76" s="105">
        <v>51</v>
      </c>
      <c r="C76" s="59">
        <v>815</v>
      </c>
      <c r="D76" s="60">
        <v>872.85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51. teden (16.12.2024 - 22.12.2024)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7"/>
      <c r="E6" s="148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51. teden (16.12.2024 - 22.12.2024)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49" t="s">
        <v>26</v>
      </c>
      <c r="C12" s="150"/>
      <c r="D12" s="151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0">
        <v>27</v>
      </c>
      <c r="C19" s="143">
        <v>295</v>
      </c>
      <c r="D19" s="52">
        <v>272.12</v>
      </c>
    </row>
    <row r="20" spans="1:4" x14ac:dyDescent="0.35">
      <c r="A20" s="56"/>
      <c r="B20" s="141">
        <v>28</v>
      </c>
      <c r="C20" s="144">
        <v>9729</v>
      </c>
      <c r="D20" s="53">
        <v>208.12</v>
      </c>
    </row>
    <row r="21" spans="1:4" x14ac:dyDescent="0.35">
      <c r="A21" s="56"/>
      <c r="B21" s="141">
        <v>29</v>
      </c>
      <c r="C21" s="144">
        <v>31242</v>
      </c>
      <c r="D21" s="53">
        <v>176.36</v>
      </c>
    </row>
    <row r="22" spans="1:4" x14ac:dyDescent="0.35">
      <c r="A22" s="56"/>
      <c r="B22" s="141">
        <v>30</v>
      </c>
      <c r="C22" s="144">
        <v>28506</v>
      </c>
      <c r="D22" s="53">
        <v>176.47</v>
      </c>
    </row>
    <row r="23" spans="1:4" x14ac:dyDescent="0.35">
      <c r="A23" s="56"/>
      <c r="B23" s="141">
        <v>31</v>
      </c>
      <c r="C23" s="144">
        <v>33101</v>
      </c>
      <c r="D23" s="53">
        <v>167.6</v>
      </c>
    </row>
    <row r="24" spans="1:4" x14ac:dyDescent="0.35">
      <c r="A24" s="56"/>
      <c r="B24" s="139">
        <v>32</v>
      </c>
      <c r="C24" s="145">
        <v>22869</v>
      </c>
      <c r="D24" s="54">
        <v>168.56</v>
      </c>
    </row>
    <row r="25" spans="1:4" x14ac:dyDescent="0.35">
      <c r="A25" s="56"/>
      <c r="B25" s="139">
        <v>33</v>
      </c>
      <c r="C25" s="145">
        <v>3174</v>
      </c>
      <c r="D25" s="54">
        <v>162.80000000000001</v>
      </c>
    </row>
    <row r="26" spans="1:4" x14ac:dyDescent="0.35">
      <c r="A26" s="56"/>
      <c r="B26" s="139">
        <v>34</v>
      </c>
      <c r="C26" s="145" t="s">
        <v>26</v>
      </c>
      <c r="D26" s="54"/>
    </row>
    <row r="27" spans="1:4" x14ac:dyDescent="0.35">
      <c r="B27" s="139">
        <v>35</v>
      </c>
      <c r="C27" s="144">
        <v>239</v>
      </c>
      <c r="D27" s="53">
        <v>150</v>
      </c>
    </row>
    <row r="28" spans="1:4" s="58" customFormat="1" ht="15" thickBot="1" x14ac:dyDescent="0.4">
      <c r="A28" s="56"/>
      <c r="B28" s="139">
        <v>36</v>
      </c>
      <c r="C28" s="145">
        <v>325</v>
      </c>
      <c r="D28" s="54">
        <v>133.85</v>
      </c>
    </row>
    <row r="29" spans="1:4" s="58" customFormat="1" ht="15" thickBot="1" x14ac:dyDescent="0.4">
      <c r="A29" s="106">
        <v>2024</v>
      </c>
      <c r="B29" s="146">
        <v>26</v>
      </c>
      <c r="C29" s="144">
        <v>7126</v>
      </c>
      <c r="D29" s="53">
        <v>177.62</v>
      </c>
    </row>
    <row r="30" spans="1:4" s="58" customFormat="1" x14ac:dyDescent="0.35">
      <c r="A30" s="57"/>
      <c r="B30" s="142">
        <v>27</v>
      </c>
      <c r="C30" s="144">
        <v>13607</v>
      </c>
      <c r="D30" s="53">
        <v>182.97</v>
      </c>
    </row>
    <row r="31" spans="1:4" s="58" customFormat="1" x14ac:dyDescent="0.35">
      <c r="A31" s="57"/>
      <c r="B31" s="142">
        <v>28</v>
      </c>
      <c r="C31" s="144">
        <v>48143</v>
      </c>
      <c r="D31" s="53">
        <v>164.18</v>
      </c>
    </row>
    <row r="32" spans="1:4" s="58" customFormat="1" x14ac:dyDescent="0.35">
      <c r="A32" s="57"/>
      <c r="B32" s="142">
        <v>29</v>
      </c>
      <c r="C32" s="144">
        <v>36527</v>
      </c>
      <c r="D32" s="53">
        <v>158.49</v>
      </c>
    </row>
    <row r="33" spans="1:4" s="58" customFormat="1" x14ac:dyDescent="0.35">
      <c r="A33" s="57"/>
      <c r="B33" s="142">
        <v>30</v>
      </c>
      <c r="C33" s="144">
        <v>26987</v>
      </c>
      <c r="D33" s="53">
        <v>159.31</v>
      </c>
    </row>
    <row r="34" spans="1:4" s="58" customFormat="1" x14ac:dyDescent="0.35">
      <c r="B34" s="142">
        <v>31</v>
      </c>
      <c r="C34" s="144">
        <v>6897</v>
      </c>
      <c r="D34" s="53">
        <v>164.02</v>
      </c>
    </row>
    <row r="35" spans="1:4" x14ac:dyDescent="0.35">
      <c r="B35" s="142">
        <v>32</v>
      </c>
      <c r="C35" s="144">
        <v>87</v>
      </c>
      <c r="D35" s="53">
        <v>167.41</v>
      </c>
    </row>
    <row r="36" spans="1:4" x14ac:dyDescent="0.35">
      <c r="B36" s="142" t="s">
        <v>89</v>
      </c>
      <c r="C36" s="144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2025-01-27T06:58:48Z</dcterms:modified>
</cp:coreProperties>
</file>