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D486995F-145D-4F3F-88E6-D65746630478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<sst xmlns="http://schemas.openxmlformats.org/spreadsheetml/2006/main" count="171" uniqueCount="101">
  <si>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</si>
  <si>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</si>
  <si>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</si>
  <si>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</si>
  <si>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</si>
  <si>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</si>
  <si>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</si>
  <si>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</si>
  <si>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</si>
  <si>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</si>
  <si>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</si>
  <si>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</si>
  <si>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</si>
  <si>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</si>
  <si>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</si>
  <si>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</si>
  <si>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</si>
  <si>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</si>
  <si>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</si>
  <si>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</si>
  <si>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</si>
  <si>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</si>
  <si>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</si>
  <si>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</si>
  <si>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</si>
  <si>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</si>
  <si>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</si>
  <si>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</si>
  <si>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</si>
  <si>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</si>
  <si>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</si>
  <si>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</si>
  <si>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</si>
  <si>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</si>
  <si>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</si>
  <si>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</si>
  <si>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</si>
  <si>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</si>
  <si>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</si>
  <si>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</si>
  <si>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</si>
  <si>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</si>
  <si>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</si>
  <si>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</si>
  <si>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</si>
  <si>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</si>
  <si>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</si>
  <si>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</si>
  <si>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</si>
  <si>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</si>
  <si>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</si>
  <si>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</si>
  <si>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</si>
  <si>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</si>
  <si>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</si>
  <si>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</si>
  <si>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</si>
  <si>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</si>
  <si>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</si>
  <si>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</si>
  <si>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</si>
  <si>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</si>
  <si>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</si>
  <si>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</si>
  <si>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</si>
  <si>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</si>
  <si>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</si>
  <si>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</si>
  <si>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</si>
  <si>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</si>
  <si>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</si>
  <si>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</si>
  <si>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</si>
  <si>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</si>
  <si>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</si>
  <si>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</si>
  <si>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</si>
  <si>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</si>
  <si>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</si>
  <si>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</si>
  <si>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</si>
  <si>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</si>
  <si>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</si>
  <si>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</si>
  <si>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</si>
  <si>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</si>
  <si>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</si>
  <si>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</si>
  <si>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</si>
  <si>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</si>
  <si>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</si>
  <si>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</si>
  <si>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</si>
  <si>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</si>
  <si>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</si>
  <si>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[1] Pravilnik o tržno informacijskem sistemu za trg s pšenico in s koruzo (Uradni list RS, št. 49/24)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</si>
  <si>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49. teden (2.12.2024 -8.12.2024)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</si>
  <si>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49. teden (2.12.2024 -8.12.2024)</t>
    </r>
  </si>
  <si>
    <t>50. teden (9.12.2024 -15.12.2024)</t>
  </si>
  <si>
    <t>Številka: 3305-10/2024/668</t>
  </si>
  <si>
    <t>Datum: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</si>
</sst>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1" fillId="22" borderId="0" applyNumberFormat="0" applyBorder="0" applyAlignment="0" applyProtection="0"/>
    <xf numFmtId="0" fontId="13" fillId="23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4" fillId="0" borderId="12" applyNumberFormat="0" applyFill="0" applyAlignment="0" applyProtection="0"/>
    <xf numFmtId="0" fontId="25" fillId="30" borderId="13" applyNumberFormat="0" applyAlignment="0" applyProtection="0"/>
    <xf numFmtId="0" fontId="26" fillId="21" borderId="14" applyNumberFormat="0" applyAlignment="0" applyProtection="0"/>
    <xf numFmtId="0" fontId="27" fillId="31" borderId="0" applyNumberFormat="0" applyBorder="0" applyAlignment="0" applyProtection="0"/>
    <xf numFmtId="0" fontId="28" fillId="32" borderId="14" applyNumberFormat="0" applyAlignment="0" applyProtection="0"/>
    <xf numFmtId="0" fontId="29" fillId="0" borderId="15" applyNumberFormat="0" applyFill="0" applyAlignment="0" applyProtection="0"/>
    <xf numFmtId="9" fontId="30" fillId="0" borderId="0" applyFont="0" applyFill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3" borderId="11" applyNumberFormat="0" applyFont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0" fontId="4" fillId="0" borderId="0"/>
  </cellStyleXfs>
  <cellXfs count="288">
    <xf numFmtId="0" fontId="0" fillId="0" borderId="0" xfId="0"/>
    <xf numFmtId="0" fontId="31" fillId="0" borderId="0" xfId="0" applyFont="1"/>
    <xf numFmtId="0" fontId="32" fillId="0" borderId="0" xfId="0" applyFont="1"/>
    <xf numFmtId="0" fontId="31" fillId="36" borderId="3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 vertical="center"/>
    </xf>
    <xf numFmtId="0" fontId="32" fillId="0" borderId="0" xfId="0" applyFont="1" applyBorder="1"/>
    <xf numFmtId="0" fontId="34" fillId="36" borderId="37" xfId="0" applyFont="1" applyFill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/>
    </xf>
    <xf numFmtId="0" fontId="31" fillId="36" borderId="40" xfId="0" applyFont="1" applyFill="1" applyBorder="1" applyAlignment="1">
      <alignment horizontal="center"/>
    </xf>
    <xf numFmtId="0" fontId="32" fillId="36" borderId="3" xfId="0" applyFont="1" applyFill="1" applyBorder="1"/>
    <xf numFmtId="2" fontId="32" fillId="35" borderId="42" xfId="0" applyNumberFormat="1" applyFont="1" applyFill="1" applyBorder="1" applyAlignment="1">
      <alignment horizontal="center"/>
    </xf>
    <xf numFmtId="2" fontId="32" fillId="35" borderId="41" xfId="0" applyNumberFormat="1" applyFont="1" applyFill="1" applyBorder="1" applyAlignment="1">
      <alignment horizontal="center"/>
    </xf>
    <xf numFmtId="2" fontId="32" fillId="35" borderId="43" xfId="0" applyNumberFormat="1" applyFont="1" applyFill="1" applyBorder="1" applyAlignment="1">
      <alignment horizontal="center"/>
    </xf>
    <xf numFmtId="2" fontId="32" fillId="35" borderId="48" xfId="0" applyNumberFormat="1" applyFont="1" applyFill="1" applyBorder="1" applyAlignment="1">
      <alignment horizontal="center"/>
    </xf>
    <xf numFmtId="164" fontId="32" fillId="35" borderId="47" xfId="43" applyNumberFormat="1" applyFont="1" applyFill="1" applyBorder="1" applyAlignment="1" applyProtection="1">
      <alignment horizontal="center" vertical="center" wrapText="1"/>
    </xf>
    <xf numFmtId="2" fontId="32" fillId="35" borderId="47" xfId="0" applyNumberFormat="1" applyFont="1" applyFill="1" applyBorder="1" applyAlignment="1">
      <alignment horizontal="center"/>
    </xf>
    <xf numFmtId="2" fontId="32" fillId="35" borderId="49" xfId="0" applyNumberFormat="1" applyFont="1" applyFill="1" applyBorder="1" applyAlignment="1">
      <alignment horizontal="center"/>
    </xf>
    <xf numFmtId="2" fontId="32" fillId="35" borderId="38" xfId="0" applyNumberFormat="1" applyFont="1" applyFill="1" applyBorder="1" applyAlignment="1">
      <alignment horizontal="center"/>
    </xf>
    <xf numFmtId="2" fontId="32" fillId="35" borderId="32" xfId="0" applyNumberFormat="1" applyFont="1" applyFill="1" applyBorder="1" applyAlignment="1">
      <alignment horizontal="center"/>
    </xf>
    <xf numFmtId="2" fontId="32" fillId="35" borderId="33" xfId="0" applyNumberFormat="1" applyFont="1" applyFill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2" fillId="35" borderId="34" xfId="0" applyNumberFormat="1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3" fontId="32" fillId="35" borderId="51" xfId="0" applyNumberFormat="1" applyFont="1" applyFill="1" applyBorder="1" applyAlignment="1">
      <alignment horizontal="center"/>
    </xf>
    <xf numFmtId="3" fontId="32" fillId="35" borderId="29" xfId="0" applyNumberFormat="1" applyFont="1" applyFill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0" fontId="36" fillId="0" borderId="0" xfId="0" applyFont="1"/>
    <xf numFmtId="3" fontId="32" fillId="35" borderId="54" xfId="0" applyNumberFormat="1" applyFont="1" applyFill="1" applyBorder="1" applyAlignment="1">
      <alignment horizontal="center"/>
    </xf>
    <xf numFmtId="3" fontId="32" fillId="35" borderId="35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2" fontId="32" fillId="35" borderId="17" xfId="0" applyNumberFormat="1" applyFont="1" applyFill="1" applyBorder="1" applyAlignment="1">
      <alignment horizontal="center"/>
    </xf>
    <xf numFmtId="2" fontId="32" fillId="35" borderId="20" xfId="0" applyNumberFormat="1" applyFont="1" applyFill="1" applyBorder="1" applyAlignment="1">
      <alignment horizontal="center"/>
    </xf>
    <xf numFmtId="3" fontId="32" fillId="35" borderId="40" xfId="0" applyNumberFormat="1" applyFont="1" applyFill="1" applyBorder="1" applyAlignment="1">
      <alignment horizontal="center"/>
    </xf>
    <xf numFmtId="2" fontId="32" fillId="0" borderId="40" xfId="0" applyNumberFormat="1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2" fontId="32" fillId="0" borderId="0" xfId="0" applyNumberFormat="1" applyFont="1" applyBorder="1" applyAlignment="1">
      <alignment horizontal="center"/>
    </xf>
    <xf numFmtId="0" fontId="33" fillId="0" borderId="0" xfId="0" applyFont="1"/>
    <xf numFmtId="0" fontId="29" fillId="36" borderId="46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2" fontId="32" fillId="33" borderId="21" xfId="0" applyNumberFormat="1" applyFont="1" applyFill="1" applyBorder="1" applyAlignment="1">
      <alignment horizontal="center"/>
    </xf>
    <xf numFmtId="2" fontId="32" fillId="33" borderId="4" xfId="0" applyNumberFormat="1" applyFont="1" applyFill="1" applyBorder="1" applyAlignment="1">
      <alignment horizontal="center"/>
    </xf>
    <xf numFmtId="2" fontId="32" fillId="33" borderId="16" xfId="0" applyNumberFormat="1" applyFont="1" applyFill="1" applyBorder="1" applyAlignment="1">
      <alignment horizontal="center"/>
    </xf>
    <xf numFmtId="2" fontId="32" fillId="33" borderId="1" xfId="0" applyNumberFormat="1" applyFont="1" applyFill="1" applyBorder="1" applyAlignment="1">
      <alignment horizontal="center"/>
    </xf>
    <xf numFmtId="10" fontId="32" fillId="33" borderId="17" xfId="43" applyNumberFormat="1" applyFont="1" applyFill="1" applyBorder="1" applyAlignment="1">
      <alignment horizontal="center" wrapText="1"/>
    </xf>
    <xf numFmtId="10" fontId="32" fillId="33" borderId="17" xfId="0" applyNumberFormat="1" applyFont="1" applyFill="1" applyBorder="1" applyAlignment="1">
      <alignment horizontal="center"/>
    </xf>
    <xf numFmtId="2" fontId="32" fillId="33" borderId="18" xfId="0" applyNumberFormat="1" applyFont="1" applyFill="1" applyBorder="1" applyAlignment="1">
      <alignment horizontal="center"/>
    </xf>
    <xf numFmtId="2" fontId="32" fillId="33" borderId="19" xfId="0" applyNumberFormat="1" applyFont="1" applyFill="1" applyBorder="1" applyAlignment="1">
      <alignment horizontal="center"/>
    </xf>
    <xf numFmtId="10" fontId="32" fillId="33" borderId="20" xfId="0" applyNumberFormat="1" applyFont="1" applyFill="1" applyBorder="1" applyAlignment="1">
      <alignment horizontal="center"/>
    </xf>
    <xf numFmtId="0" fontId="32" fillId="0" borderId="0" xfId="44" applyFont="1"/>
    <xf numFmtId="0" fontId="31" fillId="36" borderId="6" xfId="44" applyFont="1" applyFill="1" applyBorder="1" applyAlignment="1">
      <alignment horizontal="center"/>
    </xf>
    <xf numFmtId="2" fontId="32" fillId="0" borderId="1" xfId="44" applyNumberFormat="1" applyFont="1" applyBorder="1"/>
    <xf numFmtId="2" fontId="32" fillId="0" borderId="1" xfId="0" applyNumberFormat="1" applyFont="1" applyBorder="1"/>
    <xf numFmtId="0" fontId="39" fillId="0" borderId="0" xfId="0" applyFont="1"/>
    <xf numFmtId="0" fontId="32" fillId="0" borderId="0" xfId="0" applyFont="1" applyFill="1"/>
    <xf numFmtId="0" fontId="29" fillId="0" borderId="0" xfId="44" applyFont="1" applyFill="1" applyBorder="1" applyAlignment="1">
      <alignment horizontal="center"/>
    </xf>
    <xf numFmtId="0" fontId="32" fillId="0" borderId="0" xfId="44" applyFont="1" applyFill="1" applyBorder="1" applyAlignment="1">
      <alignment horizontal="center"/>
    </xf>
    <xf numFmtId="3" fontId="32" fillId="35" borderId="3" xfId="0" applyNumberFormat="1" applyFont="1" applyFill="1" applyBorder="1" applyAlignment="1">
      <alignment horizontal="center"/>
    </xf>
    <xf numFmtId="4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/>
    </xf>
    <xf numFmtId="2" fontId="32" fillId="35" borderId="22" xfId="0" applyNumberFormat="1" applyFont="1" applyFill="1" applyBorder="1" applyAlignment="1">
      <alignment horizontal="center"/>
    </xf>
    <xf numFmtId="2" fontId="32" fillId="35" borderId="31" xfId="0" applyNumberFormat="1" applyFont="1" applyFill="1" applyBorder="1" applyAlignment="1">
      <alignment horizontal="center"/>
    </xf>
    <xf numFmtId="3" fontId="32" fillId="35" borderId="55" xfId="0" applyNumberFormat="1" applyFont="1" applyFill="1" applyBorder="1" applyAlignment="1">
      <alignment horizontal="center"/>
    </xf>
    <xf numFmtId="2" fontId="32" fillId="35" borderId="45" xfId="0" applyNumberFormat="1" applyFont="1" applyFill="1" applyBorder="1" applyAlignment="1">
      <alignment horizontal="center"/>
    </xf>
    <xf numFmtId="3" fontId="32" fillId="35" borderId="56" xfId="0" applyNumberFormat="1" applyFont="1" applyFill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35" borderId="36" xfId="0" applyNumberFormat="1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/>
    </xf>
    <xf numFmtId="0" fontId="31" fillId="36" borderId="23" xfId="0" applyFont="1" applyFill="1" applyBorder="1" applyAlignment="1">
      <alignment horizontal="center"/>
    </xf>
    <xf numFmtId="2" fontId="32" fillId="35" borderId="5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31" fillId="34" borderId="42" xfId="0" applyFont="1" applyFill="1" applyBorder="1"/>
    <xf numFmtId="0" fontId="31" fillId="34" borderId="41" xfId="0" applyFont="1" applyFill="1" applyBorder="1"/>
    <xf numFmtId="2" fontId="32" fillId="33" borderId="44" xfId="0" applyNumberFormat="1" applyFont="1" applyFill="1" applyBorder="1" applyAlignment="1">
      <alignment horizontal="center"/>
    </xf>
    <xf numFmtId="2" fontId="32" fillId="33" borderId="30" xfId="0" applyNumberFormat="1" applyFont="1" applyFill="1" applyBorder="1" applyAlignment="1">
      <alignment horizontal="center"/>
    </xf>
    <xf numFmtId="0" fontId="31" fillId="34" borderId="43" xfId="0" applyFont="1" applyFill="1" applyBorder="1"/>
    <xf numFmtId="165" fontId="32" fillId="0" borderId="0" xfId="44" applyNumberFormat="1" applyFont="1" applyFill="1" applyBorder="1"/>
    <xf numFmtId="0" fontId="32" fillId="0" borderId="0" xfId="44" applyFont="1" applyBorder="1"/>
    <xf numFmtId="0" fontId="32" fillId="0" borderId="0" xfId="0" applyFont="1" applyFill="1" applyAlignment="1">
      <alignment horizontal="center"/>
    </xf>
    <xf numFmtId="165" fontId="32" fillId="0" borderId="1" xfId="44" applyNumberFormat="1" applyFont="1" applyFill="1" applyBorder="1"/>
    <xf numFmtId="165" fontId="32" fillId="0" borderId="1" xfId="44" applyNumberFormat="1" applyFont="1" applyFill="1" applyBorder="1" applyAlignment="1">
      <alignment horizontal="right"/>
    </xf>
    <xf numFmtId="165" fontId="32" fillId="0" borderId="1" xfId="44" applyNumberFormat="1" applyFont="1" applyBorder="1"/>
    <xf numFmtId="0" fontId="32" fillId="0" borderId="57" xfId="44" applyFont="1" applyBorder="1"/>
    <xf numFmtId="0" fontId="32" fillId="0" borderId="0" xfId="44" applyFont="1" applyFill="1" applyBorder="1"/>
    <xf numFmtId="0" fontId="31" fillId="36" borderId="3" xfId="0" applyFont="1" applyFill="1" applyBorder="1" applyAlignment="1">
      <alignment horizontal="center" vertical="center"/>
    </xf>
    <xf numFmtId="168" fontId="32" fillId="35" borderId="3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vertical="center" wrapText="1"/>
    </xf>
    <xf numFmtId="0" fontId="31" fillId="36" borderId="6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10" fontId="32" fillId="35" borderId="3" xfId="0" applyNumberFormat="1" applyFont="1" applyFill="1" applyBorder="1" applyAlignment="1">
      <alignment horizontal="center"/>
    </xf>
    <xf numFmtId="1" fontId="31" fillId="36" borderId="23" xfId="0" applyNumberFormat="1" applyFont="1" applyFill="1" applyBorder="1" applyAlignment="1">
      <alignment horizontal="center"/>
    </xf>
    <xf numFmtId="1" fontId="31" fillId="36" borderId="6" xfId="0" applyNumberFormat="1" applyFont="1" applyFill="1" applyBorder="1" applyAlignment="1">
      <alignment horizontal="center"/>
    </xf>
    <xf numFmtId="168" fontId="32" fillId="35" borderId="28" xfId="0" applyNumberFormat="1" applyFont="1" applyFill="1" applyBorder="1" applyAlignment="1">
      <alignment horizontal="center"/>
    </xf>
    <xf numFmtId="1" fontId="31" fillId="36" borderId="3" xfId="0" applyNumberFormat="1" applyFont="1" applyFill="1" applyBorder="1" applyAlignment="1">
      <alignment horizontal="center"/>
    </xf>
    <xf numFmtId="168" fontId="32" fillId="35" borderId="4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0" fontId="32" fillId="33" borderId="22" xfId="0" applyNumberFormat="1" applyFont="1" applyFill="1" applyBorder="1" applyAlignment="1">
      <alignment horizontal="center"/>
    </xf>
    <xf numFmtId="0" fontId="31" fillId="0" borderId="0" xfId="0" applyFont="1" applyBorder="1"/>
    <xf numFmtId="165" fontId="32" fillId="0" borderId="29" xfId="44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31" fillId="36" borderId="2" xfId="44" applyFont="1" applyFill="1" applyBorder="1" applyAlignment="1">
      <alignment horizontal="left"/>
    </xf>
    <xf numFmtId="0" fontId="31" fillId="0" borderId="24" xfId="44" applyFont="1" applyBorder="1" applyAlignment="1">
      <alignment horizontal="left"/>
    </xf>
    <xf numFmtId="0" fontId="31" fillId="0" borderId="25" xfId="44" applyFont="1" applyBorder="1" applyAlignment="1">
      <alignment horizontal="left"/>
    </xf>
    <xf numFmtId="0" fontId="31" fillId="0" borderId="27" xfId="44" applyFont="1" applyBorder="1" applyAlignment="1">
      <alignment horizontal="left"/>
    </xf>
    <xf numFmtId="0" fontId="31" fillId="36" borderId="27" xfId="44" applyFont="1" applyFill="1" applyBorder="1" applyAlignment="1">
      <alignment horizontal="left"/>
    </xf>
    <xf numFmtId="0" fontId="31" fillId="0" borderId="50" xfId="44" applyFont="1" applyBorder="1" applyAlignment="1">
      <alignment horizontal="left"/>
    </xf>
    <xf numFmtId="0" fontId="32" fillId="0" borderId="58" xfId="44" applyFont="1" applyBorder="1"/>
    <xf numFmtId="0" fontId="32" fillId="0" borderId="39" xfId="44" applyFont="1" applyBorder="1"/>
    <xf numFmtId="0" fontId="31" fillId="36" borderId="39" xfId="44" applyFont="1" applyFill="1" applyBorder="1"/>
    <xf numFmtId="0" fontId="31" fillId="36" borderId="38" xfId="0" applyFont="1" applyFill="1" applyBorder="1" applyAlignment="1">
      <alignment horizontal="center"/>
    </xf>
    <xf numFmtId="0" fontId="31" fillId="36" borderId="32" xfId="0" applyFont="1" applyFill="1" applyBorder="1" applyAlignment="1">
      <alignment horizontal="center"/>
    </xf>
    <xf numFmtId="0" fontId="31" fillId="36" borderId="52" xfId="0" applyFont="1" applyFill="1" applyBorder="1" applyAlignment="1">
      <alignment horizontal="center"/>
    </xf>
    <xf numFmtId="0" fontId="31" fillId="36" borderId="34" xfId="0" applyFont="1" applyFill="1" applyBorder="1" applyAlignment="1">
      <alignment horizontal="center"/>
    </xf>
    <xf numFmtId="1" fontId="31" fillId="36" borderId="32" xfId="0" applyNumberFormat="1" applyFont="1" applyFill="1" applyBorder="1" applyAlignment="1">
      <alignment horizontal="center"/>
    </xf>
    <xf numFmtId="1" fontId="31" fillId="36" borderId="33" xfId="0" applyNumberFormat="1" applyFont="1" applyFill="1" applyBorder="1" applyAlignment="1">
      <alignment horizontal="center"/>
    </xf>
    <xf numFmtId="0" fontId="31" fillId="36" borderId="53" xfId="0" applyFont="1" applyFill="1" applyBorder="1" applyAlignment="1">
      <alignment horizontal="center"/>
    </xf>
    <xf numFmtId="0" fontId="31" fillId="36" borderId="33" xfId="0" applyFont="1" applyFill="1" applyBorder="1" applyAlignment="1">
      <alignment horizontal="center"/>
    </xf>
    <xf numFmtId="1" fontId="31" fillId="36" borderId="42" xfId="0" applyNumberFormat="1" applyFont="1" applyFill="1" applyBorder="1" applyAlignment="1">
      <alignment horizontal="center"/>
    </xf>
    <xf numFmtId="1" fontId="31" fillId="36" borderId="41" xfId="0" applyNumberFormat="1" applyFont="1" applyFill="1" applyBorder="1" applyAlignment="1">
      <alignment horizontal="center"/>
    </xf>
    <xf numFmtId="0" fontId="31" fillId="36" borderId="5" xfId="44" applyFont="1" applyFill="1" applyBorder="1" applyAlignment="1">
      <alignment horizontal="center"/>
    </xf>
    <xf numFmtId="2" fontId="32" fillId="0" borderId="16" xfId="44" applyNumberFormat="1" applyFont="1" applyBorder="1"/>
    <xf numFmtId="2" fontId="32" fillId="0" borderId="17" xfId="44" applyNumberFormat="1" applyFont="1" applyBorder="1"/>
    <xf numFmtId="2" fontId="32" fillId="0" borderId="17" xfId="0" applyNumberFormat="1" applyFont="1" applyBorder="1"/>
    <xf numFmtId="2" fontId="32" fillId="0" borderId="18" xfId="44" applyNumberFormat="1" applyFont="1" applyBorder="1"/>
    <xf numFmtId="2" fontId="32" fillId="0" borderId="19" xfId="44" applyNumberFormat="1" applyFont="1" applyBorder="1"/>
    <xf numFmtId="2" fontId="32" fillId="0" borderId="19" xfId="0" applyNumberFormat="1" applyFont="1" applyBorder="1"/>
    <xf numFmtId="2" fontId="32" fillId="0" borderId="20" xfId="0" applyNumberFormat="1" applyFont="1" applyBorder="1"/>
    <xf numFmtId="2" fontId="32" fillId="0" borderId="44" xfId="44" applyNumberFormat="1" applyFont="1" applyBorder="1"/>
    <xf numFmtId="2" fontId="32" fillId="0" borderId="30" xfId="44" applyNumberFormat="1" applyFont="1" applyBorder="1"/>
    <xf numFmtId="2" fontId="32" fillId="0" borderId="36" xfId="44" applyNumberFormat="1" applyFont="1" applyBorder="1"/>
    <xf numFmtId="2" fontId="32" fillId="0" borderId="21" xfId="44" applyNumberFormat="1" applyFont="1" applyBorder="1"/>
    <xf numFmtId="2" fontId="32" fillId="0" borderId="4" xfId="44" applyNumberFormat="1" applyFont="1" applyBorder="1"/>
    <xf numFmtId="2" fontId="32" fillId="0" borderId="4" xfId="0" applyNumberFormat="1" applyFont="1" applyBorder="1"/>
    <xf numFmtId="2" fontId="32" fillId="0" borderId="22" xfId="0" applyNumberFormat="1" applyFont="1" applyBorder="1"/>
    <xf numFmtId="2" fontId="32" fillId="0" borderId="16" xfId="0" applyNumberFormat="1" applyFont="1" applyBorder="1"/>
    <xf numFmtId="2" fontId="32" fillId="0" borderId="18" xfId="0" applyNumberFormat="1" applyFont="1" applyBorder="1"/>
    <xf numFmtId="0" fontId="32" fillId="0" borderId="63" xfId="44" applyFont="1" applyBorder="1"/>
    <xf numFmtId="0" fontId="32" fillId="36" borderId="3" xfId="44" applyFont="1" applyFill="1" applyBorder="1"/>
    <xf numFmtId="2" fontId="32" fillId="0" borderId="21" xfId="0" applyNumberFormat="1" applyFont="1" applyBorder="1" applyAlignment="1">
      <alignment horizontal="center"/>
    </xf>
    <xf numFmtId="165" fontId="32" fillId="0" borderId="4" xfId="44" applyNumberFormat="1" applyFont="1" applyFill="1" applyBorder="1"/>
    <xf numFmtId="165" fontId="32" fillId="0" borderId="4" xfId="44" applyNumberFormat="1" applyFont="1" applyFill="1" applyBorder="1" applyAlignment="1">
      <alignment horizontal="right"/>
    </xf>
    <xf numFmtId="165" fontId="32" fillId="0" borderId="51" xfId="44" applyNumberFormat="1" applyFont="1" applyFill="1" applyBorder="1" applyAlignment="1">
      <alignment horizontal="right"/>
    </xf>
    <xf numFmtId="165" fontId="32" fillId="0" borderId="4" xfId="44" applyNumberFormat="1" applyFont="1" applyBorder="1"/>
    <xf numFmtId="165" fontId="32" fillId="0" borderId="22" xfId="44" applyNumberFormat="1" applyFont="1" applyFill="1" applyBorder="1" applyAlignment="1">
      <alignment horizontal="right"/>
    </xf>
    <xf numFmtId="2" fontId="32" fillId="0" borderId="16" xfId="0" applyNumberFormat="1" applyFont="1" applyBorder="1" applyAlignment="1">
      <alignment horizontal="center"/>
    </xf>
    <xf numFmtId="165" fontId="32" fillId="0" borderId="17" xfId="44" applyNumberFormat="1" applyFont="1" applyFill="1" applyBorder="1" applyAlignment="1">
      <alignment horizontal="right"/>
    </xf>
    <xf numFmtId="2" fontId="32" fillId="0" borderId="18" xfId="0" applyNumberFormat="1" applyFont="1" applyBorder="1" applyAlignment="1">
      <alignment horizontal="center"/>
    </xf>
    <xf numFmtId="165" fontId="32" fillId="0" borderId="19" xfId="44" applyNumberFormat="1" applyFont="1" applyBorder="1"/>
    <xf numFmtId="165" fontId="32" fillId="0" borderId="19" xfId="44" applyNumberFormat="1" applyFont="1" applyFill="1" applyBorder="1"/>
    <xf numFmtId="165" fontId="32" fillId="0" borderId="19" xfId="44" applyNumberFormat="1" applyFont="1" applyFill="1" applyBorder="1" applyAlignment="1">
      <alignment horizontal="right"/>
    </xf>
    <xf numFmtId="165" fontId="32" fillId="0" borderId="56" xfId="44" applyNumberFormat="1" applyFont="1" applyFill="1" applyBorder="1" applyAlignment="1">
      <alignment horizontal="right"/>
    </xf>
    <xf numFmtId="165" fontId="32" fillId="0" borderId="20" xfId="44" applyNumberFormat="1" applyFont="1" applyFill="1" applyBorder="1" applyAlignment="1">
      <alignment horizontal="right"/>
    </xf>
    <xf numFmtId="0" fontId="31" fillId="0" borderId="43" xfId="44" applyFont="1" applyBorder="1" applyAlignment="1">
      <alignment horizontal="left"/>
    </xf>
    <xf numFmtId="0" fontId="31" fillId="37" borderId="3" xfId="0" applyFont="1" applyFill="1" applyBorder="1" applyAlignment="1">
      <alignment horizontal="center"/>
    </xf>
    <xf numFmtId="0" fontId="31" fillId="37" borderId="38" xfId="0" applyFont="1" applyFill="1" applyBorder="1" applyAlignment="1">
      <alignment horizontal="center"/>
    </xf>
    <xf numFmtId="0" fontId="31" fillId="37" borderId="32" xfId="0" applyFont="1" applyFill="1" applyBorder="1" applyAlignment="1">
      <alignment horizontal="center"/>
    </xf>
    <xf numFmtId="0" fontId="31" fillId="37" borderId="34" xfId="0" applyFont="1" applyFill="1" applyBorder="1" applyAlignment="1">
      <alignment horizontal="center"/>
    </xf>
    <xf numFmtId="2" fontId="32" fillId="35" borderId="64" xfId="0" applyNumberFormat="1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1" fontId="31" fillId="36" borderId="38" xfId="0" applyNumberFormat="1" applyFont="1" applyFill="1" applyBorder="1" applyAlignment="1">
      <alignment horizontal="center"/>
    </xf>
    <xf numFmtId="0" fontId="31" fillId="37" borderId="3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6" borderId="58" xfId="0" applyFont="1" applyFill="1" applyBorder="1" applyAlignment="1">
      <alignment horizontal="center" vertical="center"/>
    </xf>
    <xf numFmtId="2" fontId="32" fillId="38" borderId="16" xfId="0" applyNumberFormat="1" applyFont="1" applyFill="1" applyBorder="1" applyAlignment="1">
      <alignment horizontal="center"/>
    </xf>
    <xf numFmtId="0" fontId="31" fillId="38" borderId="41" xfId="0" applyFont="1" applyFill="1" applyBorder="1"/>
    <xf numFmtId="0" fontId="31" fillId="36" borderId="24" xfId="0" applyFont="1" applyFill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0" fontId="31" fillId="39" borderId="59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7" borderId="37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9" borderId="62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31" fillId="37" borderId="37" xfId="0" applyFont="1" applyFill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2" fontId="32" fillId="0" borderId="32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1" fillId="0" borderId="0" xfId="0" applyFont="1"/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9" fillId="0" borderId="0" xfId="0" applyFont="1"/>
    <xf numFmtId="0" fontId="34" fillId="36" borderId="24" xfId="0" applyFont="1" applyFill="1" applyBorder="1" applyAlignment="1">
      <alignment horizontal="center" vertical="center" wrapText="1"/>
    </xf>
    <xf numFmtId="3" fontId="34" fillId="36" borderId="3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9" fillId="36" borderId="3" xfId="0" applyFont="1" applyFill="1" applyBorder="1" applyAlignment="1">
      <alignment horizontal="center" vertical="center"/>
    </xf>
    <xf numFmtId="0" fontId="29" fillId="36" borderId="23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0" borderId="0" xfId="0" applyFont="1" applyFill="1" applyBorder="1"/>
    <xf numFmtId="0" fontId="31" fillId="40" borderId="3" xfId="0" applyFont="1" applyFill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40" borderId="37" xfId="0" applyFont="1" applyFill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65" xfId="0" applyNumberFormat="1" applyFont="1" applyBorder="1" applyAlignment="1">
      <alignment horizontal="center"/>
    </xf>
    <xf numFmtId="3" fontId="32" fillId="0" borderId="16" xfId="0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66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67" xfId="0" applyNumberFormat="1" applyFont="1" applyBorder="1" applyAlignment="1">
      <alignment horizontal="center"/>
    </xf>
    <xf numFmtId="3" fontId="32" fillId="0" borderId="51" xfId="0" applyNumberFormat="1" applyFont="1" applyBorder="1" applyAlignment="1">
      <alignment horizontal="center"/>
    </xf>
    <xf numFmtId="3" fontId="32" fillId="0" borderId="22" xfId="0" applyNumberFormat="1" applyFont="1" applyBorder="1" applyAlignment="1">
      <alignment horizontal="center"/>
    </xf>
    <xf numFmtId="3" fontId="32" fillId="0" borderId="29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3" fontId="32" fillId="0" borderId="56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2" fillId="33" borderId="4" xfId="0" applyNumberFormat="1" applyFont="1" applyFill="1" applyBorder="1" applyAlignment="1">
      <alignment horizontal="center"/>
    </xf>
    <xf numFmtId="3" fontId="32" fillId="33" borderId="19" xfId="0" applyNumberFormat="1" applyFont="1" applyFill="1" applyBorder="1" applyAlignment="1">
      <alignment horizontal="center"/>
    </xf>
    <xf numFmtId="0" fontId="32" fillId="0" borderId="0" xfId="0" applyFont="1" applyFill="1" applyBorder="1"/>
    <xf numFmtId="10" fontId="32" fillId="0" borderId="0" xfId="43" applyNumberFormat="1" applyFont="1" applyFill="1" applyBorder="1" applyAlignment="1">
      <alignment horizontal="center" wrapText="1"/>
    </xf>
    <xf numFmtId="2" fontId="22" fillId="0" borderId="32" xfId="0" applyNumberFormat="1" applyFon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4" fontId="32" fillId="35" borderId="36" xfId="0" applyNumberFormat="1" applyFont="1" applyFill="1" applyBorder="1" applyAlignment="1">
      <alignment horizontal="center"/>
    </xf>
    <xf numFmtId="4" fontId="32" fillId="0" borderId="17" xfId="0" applyNumberFormat="1" applyFont="1" applyBorder="1" applyAlignment="1">
      <alignment horizontal="center"/>
    </xf>
    <xf numFmtId="4" fontId="32" fillId="35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33" borderId="22" xfId="43" applyNumberFormat="1" applyFont="1" applyFill="1" applyBorder="1" applyAlignment="1">
      <alignment horizontal="center" wrapText="1"/>
    </xf>
    <xf numFmtId="0" fontId="32" fillId="33" borderId="20" xfId="43" applyNumberFormat="1" applyFont="1" applyFill="1" applyBorder="1" applyAlignment="1">
      <alignment horizontal="center" wrapText="1"/>
    </xf>
    <xf numFmtId="2" fontId="22" fillId="0" borderId="33" xfId="0" applyNumberFormat="1" applyFont="1" applyBorder="1" applyAlignment="1">
      <alignment horizontal="center" vertical="center"/>
    </xf>
    <xf numFmtId="10" fontId="22" fillId="0" borderId="49" xfId="0" applyNumberFormat="1" applyFont="1" applyBorder="1" applyAlignment="1">
      <alignment horizontal="center" vertical="center"/>
    </xf>
    <xf numFmtId="0" fontId="8" fillId="0" borderId="0" xfId="0" applyFont="1"/>
    <xf numFmtId="3" fontId="32" fillId="33" borderId="21" xfId="0" applyNumberFormat="1" applyFont="1" applyFill="1" applyBorder="1" applyAlignment="1">
      <alignment horizontal="center"/>
    </xf>
    <xf numFmtId="3" fontId="32" fillId="33" borderId="18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vertical="center"/>
    </xf>
    <xf numFmtId="0" fontId="29" fillId="36" borderId="59" xfId="0" applyFont="1" applyFill="1" applyBorder="1" applyAlignment="1">
      <alignment horizontal="center" vertical="center" wrapText="1"/>
    </xf>
    <xf numFmtId="0" fontId="29" fillId="36" borderId="60" xfId="0" applyFont="1" applyFill="1" applyBorder="1" applyAlignment="1">
      <alignment horizontal="center" vertical="center" wrapText="1"/>
    </xf>
    <xf numFmtId="0" fontId="29" fillId="36" borderId="6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22" fillId="33" borderId="17" xfId="43" applyNumberFormat="1" applyFont="1" applyFill="1" applyBorder="1" applyAlignment="1">
      <alignment horizontal="center" wrapText="1"/>
    </xf>
    <xf numFmtId="10" fontId="32" fillId="33" borderId="36" xfId="43" applyNumberFormat="1" applyFont="1" applyFill="1" applyBorder="1" applyAlignment="1">
      <alignment horizontal="center" wrapText="1"/>
    </xf>
    <xf numFmtId="2" fontId="22" fillId="0" borderId="38" xfId="0" applyNumberFormat="1" applyFont="1" applyBorder="1" applyAlignment="1">
      <alignment horizontal="center" vertical="center"/>
    </xf>
    <xf numFmtId="10" fontId="22" fillId="0" borderId="48" xfId="0" applyNumberFormat="1" applyFont="1" applyBorder="1" applyAlignment="1">
      <alignment horizontal="center" vertical="center"/>
    </xf>
    <xf numFmtId="10" fontId="32" fillId="33" borderId="36" xfId="0" applyNumberFormat="1" applyFont="1" applyFill="1" applyBorder="1" applyAlignment="1">
      <alignment horizontal="center"/>
    </xf>
    <xf numFmtId="2" fontId="32" fillId="35" borderId="6" xfId="0" applyNumberFormat="1" applyFont="1" applyFill="1" applyBorder="1" applyAlignment="1">
      <alignment horizontal="center"/>
    </xf>
    <xf numFmtId="10" fontId="32" fillId="35" borderId="6" xfId="0" applyNumberFormat="1" applyFont="1" applyFill="1" applyBorder="1" applyAlignment="1">
      <alignment horizontal="center" vertical="center"/>
    </xf>
    <xf numFmtId="2" fontId="32" fillId="33" borderId="29" xfId="0" applyNumberFormat="1" applyFont="1" applyFill="1" applyBorder="1" applyAlignment="1">
      <alignment horizontal="center"/>
    </xf>
    <xf numFmtId="2" fontId="32" fillId="38" borderId="1" xfId="0" applyNumberFormat="1" applyFont="1" applyFill="1" applyBorder="1" applyAlignment="1">
      <alignment horizontal="center"/>
    </xf>
    <xf numFmtId="0" fontId="22" fillId="0" borderId="0" xfId="0" applyFont="1"/>
    <xf numFmtId="10" fontId="32" fillId="38" borderId="17" xfId="43" applyNumberFormat="1" applyFont="1" applyFill="1" applyBorder="1" applyAlignment="1">
      <alignment horizontal="center" wrapText="1"/>
    </xf>
    <xf numFmtId="10" fontId="6" fillId="33" borderId="17" xfId="43" applyNumberFormat="1" applyFont="1" applyFill="1" applyBorder="1" applyAlignment="1">
      <alignment horizontal="center" wrapText="1"/>
    </xf>
    <xf numFmtId="10" fontId="6" fillId="33" borderId="17" xfId="0" applyNumberFormat="1" applyFont="1" applyFill="1" applyBorder="1" applyAlignment="1">
      <alignment horizontal="center"/>
    </xf>
    <xf numFmtId="10" fontId="22" fillId="38" borderId="17" xfId="43" applyNumberFormat="1" applyFont="1" applyFill="1" applyBorder="1" applyAlignment="1">
      <alignment horizontal="center" wrapText="1"/>
    </xf>
    <xf numFmtId="10" fontId="22" fillId="33" borderId="36" xfId="43" applyNumberFormat="1" applyFont="1" applyFill="1" applyBorder="1" applyAlignment="1">
      <alignment horizontal="center" wrapText="1"/>
    </xf>
    <xf numFmtId="10" fontId="32" fillId="0" borderId="47" xfId="0" applyNumberFormat="1" applyFont="1" applyBorder="1" applyAlignment="1">
      <alignment horizontal="center" vertical="center"/>
    </xf>
    <xf numFmtId="2" fontId="5" fillId="33" borderId="1" xfId="0" applyNumberFormat="1" applyFont="1" applyFill="1" applyBorder="1" applyAlignment="1">
      <alignment horizontal="center"/>
    </xf>
    <xf numFmtId="2" fontId="5" fillId="33" borderId="1" xfId="43" applyNumberFormat="1" applyFont="1" applyFill="1" applyBorder="1" applyAlignment="1">
      <alignment horizontal="center" wrapText="1"/>
    </xf>
    <xf numFmtId="10" fontId="32" fillId="0" borderId="2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0" fontId="3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32" fillId="33" borderId="35" xfId="0" applyNumberFormat="1" applyFont="1" applyFill="1" applyBorder="1" applyAlignment="1">
      <alignment horizontal="center"/>
    </xf>
    <xf numFmtId="10" fontId="32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32" fillId="0" borderId="0" xfId="0" applyFont="1" applyBorder="1" applyAlignment="1">
      <alignment horizontal="left"/>
    </xf>
    <xf numFmtId="0" fontId="31" fillId="36" borderId="37" xfId="0" applyFont="1" applyFill="1" applyBorder="1" applyAlignment="1">
      <alignment horizontal="center" vertical="center" wrapText="1"/>
    </xf>
    <xf numFmtId="0" fontId="31" fillId="36" borderId="53" xfId="0" applyFont="1" applyFill="1" applyBorder="1" applyAlignment="1">
      <alignment horizontal="center" vertical="center" wrapText="1"/>
    </xf>
    <xf numFmtId="10" fontId="31" fillId="36" borderId="23" xfId="0" applyNumberFormat="1" applyFont="1" applyFill="1" applyBorder="1" applyAlignment="1">
      <alignment horizontal="center" vertical="center" wrapText="1"/>
    </xf>
    <xf numFmtId="10" fontId="31" fillId="36" borderId="26" xfId="0" applyNumberFormat="1" applyFont="1" applyFill="1" applyBorder="1" applyAlignment="1">
      <alignment horizontal="center" vertical="center" wrapText="1"/>
    </xf>
    <xf numFmtId="0" fontId="31" fillId="36" borderId="2" xfId="0" applyFont="1" applyFill="1" applyBorder="1" applyAlignment="1">
      <alignment horizontal="center"/>
    </xf>
    <xf numFmtId="0" fontId="31" fillId="36" borderId="5" xfId="0" applyFont="1" applyFill="1" applyBorder="1" applyAlignment="1">
      <alignment horizontal="center"/>
    </xf>
    <xf numFmtId="0" fontId="31" fillId="36" borderId="6" xfId="0" applyFont="1" applyFill="1" applyBorder="1" applyAlignment="1">
      <alignment horizontal="center"/>
    </xf>
    <xf numFmtId="10" fontId="31" fillId="36" borderId="37" xfId="0" applyNumberFormat="1" applyFont="1" applyFill="1" applyBorder="1" applyAlignment="1">
      <alignment horizontal="center" vertical="center" wrapText="1"/>
    </xf>
    <xf numFmtId="10" fontId="31" fillId="36" borderId="5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Pšenica!$C$62:$C$114</c:f>
              <c:numCache>
                <c:formatCode>#,##0</c:formatCode>
                <c:ptCount val="53"/>
                <c:pt idx="0">
                  <c:v>1478330</c:v>
                </c:pt>
                <c:pt idx="1">
                  <c:v>1523760</c:v>
                </c:pt>
                <c:pt idx="2">
                  <c:v>458750</c:v>
                </c:pt>
                <c:pt idx="3">
                  <c:v>0</c:v>
                </c:pt>
                <c:pt idx="4">
                  <c:v>2431320</c:v>
                </c:pt>
                <c:pt idx="5">
                  <c:v>2398720</c:v>
                </c:pt>
                <c:pt idx="6">
                  <c:v>2771520</c:v>
                </c:pt>
                <c:pt idx="7">
                  <c:v>5684520</c:v>
                </c:pt>
                <c:pt idx="8">
                  <c:v>2793190</c:v>
                </c:pt>
                <c:pt idx="9">
                  <c:v>4408800</c:v>
                </c:pt>
                <c:pt idx="10">
                  <c:v>2121990</c:v>
                </c:pt>
                <c:pt idx="11">
                  <c:v>788540</c:v>
                </c:pt>
                <c:pt idx="12">
                  <c:v>1403840</c:v>
                </c:pt>
                <c:pt idx="13">
                  <c:v>1093724</c:v>
                </c:pt>
                <c:pt idx="14">
                  <c:v>842260</c:v>
                </c:pt>
                <c:pt idx="15">
                  <c:v>1248206</c:v>
                </c:pt>
                <c:pt idx="16">
                  <c:v>1052456</c:v>
                </c:pt>
                <c:pt idx="17">
                  <c:v>2217235</c:v>
                </c:pt>
                <c:pt idx="18">
                  <c:v>1700291</c:v>
                </c:pt>
                <c:pt idx="19">
                  <c:v>2424866</c:v>
                </c:pt>
                <c:pt idx="20">
                  <c:v>1166805</c:v>
                </c:pt>
                <c:pt idx="21">
                  <c:v>866429</c:v>
                </c:pt>
                <c:pt idx="22">
                  <c:v>1537284</c:v>
                </c:pt>
                <c:pt idx="23">
                  <c:v>1109102</c:v>
                </c:pt>
                <c:pt idx="24">
                  <c:v>1346136</c:v>
                </c:pt>
                <c:pt idx="25">
                  <c:v>1659952</c:v>
                </c:pt>
                <c:pt idx="26">
                  <c:v>252859</c:v>
                </c:pt>
                <c:pt idx="27">
                  <c:v>1199901</c:v>
                </c:pt>
                <c:pt idx="28">
                  <c:v>3625310</c:v>
                </c:pt>
                <c:pt idx="29">
                  <c:v>5199359</c:v>
                </c:pt>
                <c:pt idx="30">
                  <c:v>7240130</c:v>
                </c:pt>
                <c:pt idx="31">
                  <c:v>12527631</c:v>
                </c:pt>
                <c:pt idx="32">
                  <c:v>6638112</c:v>
                </c:pt>
                <c:pt idx="33">
                  <c:v>5036639</c:v>
                </c:pt>
                <c:pt idx="34">
                  <c:v>9651706</c:v>
                </c:pt>
                <c:pt idx="35">
                  <c:v>2517202</c:v>
                </c:pt>
                <c:pt idx="36">
                  <c:v>3018814</c:v>
                </c:pt>
                <c:pt idx="37">
                  <c:v>3341701</c:v>
                </c:pt>
                <c:pt idx="38">
                  <c:v>7236162</c:v>
                </c:pt>
                <c:pt idx="39">
                  <c:v>3830353</c:v>
                </c:pt>
                <c:pt idx="40">
                  <c:v>3015350</c:v>
                </c:pt>
                <c:pt idx="41">
                  <c:v>3083095</c:v>
                </c:pt>
                <c:pt idx="42">
                  <c:v>2391740</c:v>
                </c:pt>
                <c:pt idx="43">
                  <c:v>3779189</c:v>
                </c:pt>
                <c:pt idx="44">
                  <c:v>1591730</c:v>
                </c:pt>
                <c:pt idx="45">
                  <c:v>391246</c:v>
                </c:pt>
                <c:pt idx="46">
                  <c:v>1155014</c:v>
                </c:pt>
                <c:pt idx="47">
                  <c:v>1785829</c:v>
                </c:pt>
                <c:pt idx="48">
                  <c:v>2249445</c:v>
                </c:pt>
                <c:pt idx="49">
                  <c:v>1543841</c:v>
                </c:pt>
                <c:pt idx="50">
                  <c:v>2099052</c:v>
                </c:pt>
                <c:pt idx="51">
                  <c:v>2113141</c:v>
                </c:pt>
                <c:pt idx="52">
                  <c:v>2941901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Pšenica!$D$62:$D$114</c:f>
              <c:numCache>
                <c:formatCode>0.00</c:formatCode>
                <c:ptCount val="53"/>
                <c:pt idx="0">
                  <c:v>227.41</c:v>
                </c:pt>
                <c:pt idx="1">
                  <c:v>221.59</c:v>
                </c:pt>
                <c:pt idx="2">
                  <c:v>217.28</c:v>
                </c:pt>
                <c:pt idx="4">
                  <c:v>225.42</c:v>
                </c:pt>
                <c:pt idx="5">
                  <c:v>230.9</c:v>
                </c:pt>
                <c:pt idx="6">
                  <c:v>228.39</c:v>
                </c:pt>
                <c:pt idx="7">
                  <c:v>227.83</c:v>
                </c:pt>
                <c:pt idx="8">
                  <c:v>228.06</c:v>
                </c:pt>
                <c:pt idx="9">
                  <c:v>227.97</c:v>
                </c:pt>
                <c:pt idx="10">
                  <c:v>235.63</c:v>
                </c:pt>
                <c:pt idx="11">
                  <c:v>218.96</c:v>
                </c:pt>
                <c:pt idx="12">
                  <c:v>228.73</c:v>
                </c:pt>
                <c:pt idx="13">
                  <c:v>224.58</c:v>
                </c:pt>
                <c:pt idx="14">
                  <c:v>218.09</c:v>
                </c:pt>
                <c:pt idx="15">
                  <c:v>219.86</c:v>
                </c:pt>
                <c:pt idx="16">
                  <c:v>215.33</c:v>
                </c:pt>
                <c:pt idx="17">
                  <c:v>214.12</c:v>
                </c:pt>
                <c:pt idx="18">
                  <c:v>209.25</c:v>
                </c:pt>
                <c:pt idx="19">
                  <c:v>208.19</c:v>
                </c:pt>
                <c:pt idx="20">
                  <c:v>191.14</c:v>
                </c:pt>
                <c:pt idx="21">
                  <c:v>196.53</c:v>
                </c:pt>
                <c:pt idx="22">
                  <c:v>200.46</c:v>
                </c:pt>
                <c:pt idx="23">
                  <c:v>197.53</c:v>
                </c:pt>
                <c:pt idx="24">
                  <c:v>200.51</c:v>
                </c:pt>
                <c:pt idx="25">
                  <c:v>206.01</c:v>
                </c:pt>
                <c:pt idx="26">
                  <c:v>210.09</c:v>
                </c:pt>
                <c:pt idx="27">
                  <c:v>199.63</c:v>
                </c:pt>
                <c:pt idx="28">
                  <c:v>201.48</c:v>
                </c:pt>
                <c:pt idx="29">
                  <c:v>195.08</c:v>
                </c:pt>
                <c:pt idx="30">
                  <c:v>193.63</c:v>
                </c:pt>
                <c:pt idx="31">
                  <c:v>188.91</c:v>
                </c:pt>
                <c:pt idx="32">
                  <c:v>207.64</c:v>
                </c:pt>
                <c:pt idx="33">
                  <c:v>222.39</c:v>
                </c:pt>
                <c:pt idx="34">
                  <c:v>215.79</c:v>
                </c:pt>
                <c:pt idx="35">
                  <c:v>225.08</c:v>
                </c:pt>
                <c:pt idx="36">
                  <c:v>214.28</c:v>
                </c:pt>
                <c:pt idx="37">
                  <c:v>215.04</c:v>
                </c:pt>
                <c:pt idx="38">
                  <c:v>198.7</c:v>
                </c:pt>
                <c:pt idx="39">
                  <c:v>223.83</c:v>
                </c:pt>
                <c:pt idx="40">
                  <c:v>228.5</c:v>
                </c:pt>
                <c:pt idx="41">
                  <c:v>230.64</c:v>
                </c:pt>
                <c:pt idx="42">
                  <c:v>204.98</c:v>
                </c:pt>
                <c:pt idx="43">
                  <c:v>251.22</c:v>
                </c:pt>
                <c:pt idx="44">
                  <c:v>228.39</c:v>
                </c:pt>
                <c:pt idx="45">
                  <c:v>222.37</c:v>
                </c:pt>
                <c:pt idx="46">
                  <c:v>228.87</c:v>
                </c:pt>
                <c:pt idx="47">
                  <c:v>237.43</c:v>
                </c:pt>
                <c:pt idx="48">
                  <c:v>227.06</c:v>
                </c:pt>
                <c:pt idx="49">
                  <c:v>249.67</c:v>
                </c:pt>
                <c:pt idx="50">
                  <c:v>232.66</c:v>
                </c:pt>
                <c:pt idx="51">
                  <c:v>237.84</c:v>
                </c:pt>
                <c:pt idx="52">
                  <c:v>239.54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  <c:pt idx="45">
                  <c:v>227.06</c:v>
                </c:pt>
                <c:pt idx="46">
                  <c:v>249.67</c:v>
                </c:pt>
                <c:pt idx="47">
                  <c:v>232.66</c:v>
                </c:pt>
                <c:pt idx="48">
                  <c:v>237.84</c:v>
                </c:pt>
                <c:pt idx="49">
                  <c:v>239.54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SLO-EU'!$AY$36:$CY$36</c:f>
              <c:numCache>
                <c:formatCode>0.00</c:formatCode>
                <c:ptCount val="53"/>
                <c:pt idx="0">
                  <c:v>270</c:v>
                </c:pt>
                <c:pt idx="1">
                  <c:v>255</c:v>
                </c:pt>
                <c:pt idx="2">
                  <c:v>243.71999999999997</c:v>
                </c:pt>
                <c:pt idx="3">
                  <c:v>255</c:v>
                </c:pt>
                <c:pt idx="4">
                  <c:v>253</c:v>
                </c:pt>
                <c:pt idx="5">
                  <c:v>253</c:v>
                </c:pt>
                <c:pt idx="6">
                  <c:v>316.10000000000002</c:v>
                </c:pt>
                <c:pt idx="7">
                  <c:v>250</c:v>
                </c:pt>
                <c:pt idx="8">
                  <c:v>252.32</c:v>
                </c:pt>
                <c:pt idx="9">
                  <c:v>235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240</c:v>
                </c:pt>
                <c:pt idx="20">
                  <c:v>242</c:v>
                </c:pt>
                <c:pt idx="21">
                  <c:v>242</c:v>
                </c:pt>
                <c:pt idx="22">
                  <c:v>252</c:v>
                </c:pt>
                <c:pt idx="23">
                  <c:v>269</c:v>
                </c:pt>
                <c:pt idx="24">
                  <c:v>269</c:v>
                </c:pt>
                <c:pt idx="25">
                  <c:v>273</c:v>
                </c:pt>
                <c:pt idx="26">
                  <c:v>273</c:v>
                </c:pt>
                <c:pt idx="27">
                  <c:v>273</c:v>
                </c:pt>
                <c:pt idx="28">
                  <c:v>252</c:v>
                </c:pt>
                <c:pt idx="29">
                  <c:v>255</c:v>
                </c:pt>
                <c:pt idx="30">
                  <c:v>255</c:v>
                </c:pt>
                <c:pt idx="31">
                  <c:v>300</c:v>
                </c:pt>
                <c:pt idx="32">
                  <c:v>241.25</c:v>
                </c:pt>
                <c:pt idx="33">
                  <c:v>224</c:v>
                </c:pt>
                <c:pt idx="34">
                  <c:v>216.05</c:v>
                </c:pt>
                <c:pt idx="35">
                  <c:v>230</c:v>
                </c:pt>
                <c:pt idx="36">
                  <c:v>237.5</c:v>
                </c:pt>
                <c:pt idx="37">
                  <c:v>220</c:v>
                </c:pt>
                <c:pt idx="38">
                  <c:v>231</c:v>
                </c:pt>
                <c:pt idx="39">
                  <c:v>231</c:v>
                </c:pt>
                <c:pt idx="40">
                  <c:v>231</c:v>
                </c:pt>
                <c:pt idx="41">
                  <c:v>231.5</c:v>
                </c:pt>
                <c:pt idx="42">
                  <c:v>232.5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248</c:v>
                </c:pt>
                <c:pt idx="48">
                  <c:v>248</c:v>
                </c:pt>
                <c:pt idx="49">
                  <c:v>228.18199999999996</c:v>
                </c:pt>
                <c:pt idx="50">
                  <c:v>277.5</c:v>
                </c:pt>
                <c:pt idx="51">
                  <c:v>258</c:v>
                </c:pt>
                <c:pt idx="5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SLO-EU'!$AY$37:$CY$37</c:f>
              <c:numCache>
                <c:formatCode>0.00</c:formatCode>
                <c:ptCount val="53"/>
                <c:pt idx="0">
                  <c:v>162.43666666666664</c:v>
                </c:pt>
                <c:pt idx="1">
                  <c:v>171.80500000000001</c:v>
                </c:pt>
                <c:pt idx="2">
                  <c:v>169.75</c:v>
                </c:pt>
                <c:pt idx="3">
                  <c:v>199.04142857142855</c:v>
                </c:pt>
                <c:pt idx="4">
                  <c:v>144.53</c:v>
                </c:pt>
                <c:pt idx="5">
                  <c:v>165</c:v>
                </c:pt>
                <c:pt idx="6">
                  <c:v>169.98</c:v>
                </c:pt>
                <c:pt idx="7">
                  <c:v>175.03</c:v>
                </c:pt>
                <c:pt idx="8">
                  <c:v>169.71</c:v>
                </c:pt>
                <c:pt idx="9">
                  <c:v>168.87</c:v>
                </c:pt>
                <c:pt idx="10">
                  <c:v>169.61333333333332</c:v>
                </c:pt>
                <c:pt idx="11">
                  <c:v>168.04666666666665</c:v>
                </c:pt>
                <c:pt idx="12">
                  <c:v>158.405</c:v>
                </c:pt>
                <c:pt idx="13">
                  <c:v>161.42000000000002</c:v>
                </c:pt>
                <c:pt idx="14">
                  <c:v>160.44</c:v>
                </c:pt>
                <c:pt idx="15">
                  <c:v>165.995</c:v>
                </c:pt>
                <c:pt idx="16">
                  <c:v>167.30500000000001</c:v>
                </c:pt>
                <c:pt idx="17">
                  <c:v>165.91333333333333</c:v>
                </c:pt>
                <c:pt idx="18">
                  <c:v>151.41333333333333</c:v>
                </c:pt>
                <c:pt idx="19">
                  <c:v>166.59</c:v>
                </c:pt>
                <c:pt idx="20">
                  <c:v>158.69499999999999</c:v>
                </c:pt>
                <c:pt idx="21">
                  <c:v>167.05</c:v>
                </c:pt>
                <c:pt idx="22">
                  <c:v>178.61500000000001</c:v>
                </c:pt>
                <c:pt idx="23">
                  <c:v>179.75</c:v>
                </c:pt>
                <c:pt idx="24">
                  <c:v>186.66666666666666</c:v>
                </c:pt>
                <c:pt idx="25">
                  <c:v>177.89</c:v>
                </c:pt>
                <c:pt idx="26">
                  <c:v>182.25</c:v>
                </c:pt>
                <c:pt idx="27">
                  <c:v>181.03</c:v>
                </c:pt>
                <c:pt idx="28">
                  <c:v>173.33999999999997</c:v>
                </c:pt>
                <c:pt idx="29">
                  <c:v>171.49</c:v>
                </c:pt>
                <c:pt idx="30">
                  <c:v>168.74666666666667</c:v>
                </c:pt>
                <c:pt idx="31">
                  <c:v>177.03333333333333</c:v>
                </c:pt>
                <c:pt idx="32">
                  <c:v>174.5</c:v>
                </c:pt>
                <c:pt idx="33">
                  <c:v>179.3</c:v>
                </c:pt>
                <c:pt idx="34">
                  <c:v>181.75</c:v>
                </c:pt>
                <c:pt idx="35">
                  <c:v>178.44428571428574</c:v>
                </c:pt>
                <c:pt idx="36">
                  <c:v>179.55</c:v>
                </c:pt>
                <c:pt idx="37">
                  <c:v>175</c:v>
                </c:pt>
                <c:pt idx="38">
                  <c:v>179.53857142857143</c:v>
                </c:pt>
                <c:pt idx="39">
                  <c:v>176.25142857142856</c:v>
                </c:pt>
                <c:pt idx="40">
                  <c:v>175.88714285714286</c:v>
                </c:pt>
                <c:pt idx="41">
                  <c:v>179.24571428571426</c:v>
                </c:pt>
                <c:pt idx="42">
                  <c:v>180.26857142857145</c:v>
                </c:pt>
                <c:pt idx="43">
                  <c:v>181.73</c:v>
                </c:pt>
                <c:pt idx="44">
                  <c:v>191.73714285714286</c:v>
                </c:pt>
                <c:pt idx="45">
                  <c:v>193.25333333333333</c:v>
                </c:pt>
                <c:pt idx="46">
                  <c:v>197.55500000000001</c:v>
                </c:pt>
                <c:pt idx="47">
                  <c:v>183.60500000000002</c:v>
                </c:pt>
                <c:pt idx="48">
                  <c:v>195.35000000000002</c:v>
                </c:pt>
                <c:pt idx="49">
                  <c:v>195.42666666666665</c:v>
                </c:pt>
                <c:pt idx="50">
                  <c:v>197.54333333333332</c:v>
                </c:pt>
                <c:pt idx="51">
                  <c:v>191.91499999999999</c:v>
                </c:pt>
                <c:pt idx="52">
                  <c:v>192.74666666666667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SLO-EU'!$AY$38:$CY$38</c:f>
              <c:numCache>
                <c:formatCode>0.00</c:formatCode>
                <c:ptCount val="53"/>
                <c:pt idx="0">
                  <c:v>226.53</c:v>
                </c:pt>
                <c:pt idx="1">
                  <c:v>227.41</c:v>
                </c:pt>
                <c:pt idx="2">
                  <c:v>221.59</c:v>
                </c:pt>
                <c:pt idx="3">
                  <c:v>217.28</c:v>
                </c:pt>
                <c:pt idx="5">
                  <c:v>225.42</c:v>
                </c:pt>
                <c:pt idx="6">
                  <c:v>230.9</c:v>
                </c:pt>
                <c:pt idx="7">
                  <c:v>228.39</c:v>
                </c:pt>
                <c:pt idx="8">
                  <c:v>227.83</c:v>
                </c:pt>
                <c:pt idx="9">
                  <c:v>228.06</c:v>
                </c:pt>
                <c:pt idx="10">
                  <c:v>227.97</c:v>
                </c:pt>
                <c:pt idx="11">
                  <c:v>235.63</c:v>
                </c:pt>
                <c:pt idx="12">
                  <c:v>218.96</c:v>
                </c:pt>
                <c:pt idx="13">
                  <c:v>228.73</c:v>
                </c:pt>
                <c:pt idx="14">
                  <c:v>224.58</c:v>
                </c:pt>
                <c:pt idx="15">
                  <c:v>218.09</c:v>
                </c:pt>
                <c:pt idx="16">
                  <c:v>219.86</c:v>
                </c:pt>
                <c:pt idx="17">
                  <c:v>215.33</c:v>
                </c:pt>
                <c:pt idx="18">
                  <c:v>214.12</c:v>
                </c:pt>
                <c:pt idx="19">
                  <c:v>209.25</c:v>
                </c:pt>
                <c:pt idx="20">
                  <c:v>208.19</c:v>
                </c:pt>
                <c:pt idx="21">
                  <c:v>191.14</c:v>
                </c:pt>
                <c:pt idx="22">
                  <c:v>196.53</c:v>
                </c:pt>
                <c:pt idx="23">
                  <c:v>200.46</c:v>
                </c:pt>
                <c:pt idx="24">
                  <c:v>197.53</c:v>
                </c:pt>
                <c:pt idx="25">
                  <c:v>200.51</c:v>
                </c:pt>
                <c:pt idx="26">
                  <c:v>206.01</c:v>
                </c:pt>
                <c:pt idx="27">
                  <c:v>210.09</c:v>
                </c:pt>
                <c:pt idx="28">
                  <c:v>199.63</c:v>
                </c:pt>
                <c:pt idx="29">
                  <c:v>201.48</c:v>
                </c:pt>
                <c:pt idx="30">
                  <c:v>195.08</c:v>
                </c:pt>
                <c:pt idx="31">
                  <c:v>193.63</c:v>
                </c:pt>
                <c:pt idx="32">
                  <c:v>188.91</c:v>
                </c:pt>
                <c:pt idx="33">
                  <c:v>207.64</c:v>
                </c:pt>
                <c:pt idx="34">
                  <c:v>222.39</c:v>
                </c:pt>
                <c:pt idx="35">
                  <c:v>215.79</c:v>
                </c:pt>
                <c:pt idx="36">
                  <c:v>225.08</c:v>
                </c:pt>
                <c:pt idx="37">
                  <c:v>214.28</c:v>
                </c:pt>
                <c:pt idx="38">
                  <c:v>215.04</c:v>
                </c:pt>
                <c:pt idx="39">
                  <c:v>198.7</c:v>
                </c:pt>
                <c:pt idx="40">
                  <c:v>223.83</c:v>
                </c:pt>
                <c:pt idx="41">
                  <c:v>228.5</c:v>
                </c:pt>
                <c:pt idx="42">
                  <c:v>230.64</c:v>
                </c:pt>
                <c:pt idx="43">
                  <c:v>204.98</c:v>
                </c:pt>
                <c:pt idx="44">
                  <c:v>251.22</c:v>
                </c:pt>
                <c:pt idx="45">
                  <c:v>228.39</c:v>
                </c:pt>
                <c:pt idx="46">
                  <c:v>222.37</c:v>
                </c:pt>
                <c:pt idx="47">
                  <c:v>228.87</c:v>
                </c:pt>
                <c:pt idx="48">
                  <c:v>237.43</c:v>
                </c:pt>
                <c:pt idx="49">
                  <c:v>227.06</c:v>
                </c:pt>
                <c:pt idx="50">
                  <c:v>249.67</c:v>
                </c:pt>
                <c:pt idx="51">
                  <c:v>232.66</c:v>
                </c:pt>
                <c:pt idx="52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SLO-EU'!$AY$39:$CY$39</c:f>
              <c:numCache>
                <c:formatCode>0.00</c:formatCode>
                <c:ptCount val="53"/>
                <c:pt idx="0">
                  <c:v>222.02935873015875</c:v>
                </c:pt>
                <c:pt idx="1">
                  <c:v>217.72802678571426</c:v>
                </c:pt>
                <c:pt idx="2">
                  <c:v>218.09882783882784</c:v>
                </c:pt>
                <c:pt idx="3">
                  <c:v>222.61306122448983</c:v>
                </c:pt>
                <c:pt idx="4">
                  <c:v>220.05718681318683</c:v>
                </c:pt>
                <c:pt idx="5">
                  <c:v>217.76755182072827</c:v>
                </c:pt>
                <c:pt idx="6">
                  <c:v>222.37595555555552</c:v>
                </c:pt>
                <c:pt idx="7">
                  <c:v>217.27304761904756</c:v>
                </c:pt>
                <c:pt idx="8">
                  <c:v>217.88619682539684</c:v>
                </c:pt>
                <c:pt idx="9">
                  <c:v>208.45611111111108</c:v>
                </c:pt>
                <c:pt idx="10">
                  <c:v>210.06644841269841</c:v>
                </c:pt>
                <c:pt idx="11">
                  <c:v>207.99094246031743</c:v>
                </c:pt>
                <c:pt idx="12">
                  <c:v>205.57702116402118</c:v>
                </c:pt>
                <c:pt idx="13">
                  <c:v>202.02729225023342</c:v>
                </c:pt>
                <c:pt idx="14">
                  <c:v>199.44290249433107</c:v>
                </c:pt>
                <c:pt idx="15">
                  <c:v>196.69332866479928</c:v>
                </c:pt>
                <c:pt idx="16">
                  <c:v>203.10794708994712</c:v>
                </c:pt>
                <c:pt idx="17">
                  <c:v>203.99963151927437</c:v>
                </c:pt>
                <c:pt idx="18">
                  <c:v>199.80772175536882</c:v>
                </c:pt>
                <c:pt idx="19">
                  <c:v>199.9112838468721</c:v>
                </c:pt>
                <c:pt idx="20">
                  <c:v>196.09229024943309</c:v>
                </c:pt>
                <c:pt idx="21">
                  <c:v>196.19882653061225</c:v>
                </c:pt>
                <c:pt idx="22">
                  <c:v>207.73327228327233</c:v>
                </c:pt>
                <c:pt idx="23">
                  <c:v>212.09720238095235</c:v>
                </c:pt>
                <c:pt idx="24">
                  <c:v>214.72081269841271</c:v>
                </c:pt>
                <c:pt idx="25">
                  <c:v>217.00588095238095</c:v>
                </c:pt>
                <c:pt idx="26">
                  <c:v>217.32484981684985</c:v>
                </c:pt>
                <c:pt idx="27">
                  <c:v>216.84281547619048</c:v>
                </c:pt>
                <c:pt idx="28">
                  <c:v>209.85460317460317</c:v>
                </c:pt>
                <c:pt idx="29">
                  <c:v>203.90659340659343</c:v>
                </c:pt>
                <c:pt idx="30">
                  <c:v>205.74914285714286</c:v>
                </c:pt>
                <c:pt idx="31">
                  <c:v>208.59336734693878</c:v>
                </c:pt>
                <c:pt idx="32">
                  <c:v>200.3155873015873</c:v>
                </c:pt>
                <c:pt idx="33">
                  <c:v>200.92440136054421</c:v>
                </c:pt>
                <c:pt idx="34">
                  <c:v>187.88125274725274</c:v>
                </c:pt>
                <c:pt idx="35">
                  <c:v>203.75484249084249</c:v>
                </c:pt>
                <c:pt idx="36">
                  <c:v>204.83733333333328</c:v>
                </c:pt>
                <c:pt idx="37">
                  <c:v>202.62877142857144</c:v>
                </c:pt>
                <c:pt idx="38">
                  <c:v>200.64519365079369</c:v>
                </c:pt>
                <c:pt idx="39">
                  <c:v>204.30925079365082</c:v>
                </c:pt>
                <c:pt idx="40">
                  <c:v>206.2732761904762</c:v>
                </c:pt>
                <c:pt idx="41">
                  <c:v>207.24467994227996</c:v>
                </c:pt>
                <c:pt idx="42">
                  <c:v>207.81683405483403</c:v>
                </c:pt>
                <c:pt idx="43">
                  <c:v>210.90370303030301</c:v>
                </c:pt>
                <c:pt idx="44">
                  <c:v>217.90910649350647</c:v>
                </c:pt>
                <c:pt idx="45">
                  <c:v>218.48095571095567</c:v>
                </c:pt>
                <c:pt idx="46">
                  <c:v>216.36230735930738</c:v>
                </c:pt>
                <c:pt idx="47">
                  <c:v>217.06545068027211</c:v>
                </c:pt>
                <c:pt idx="48">
                  <c:v>216.6733756957328</c:v>
                </c:pt>
                <c:pt idx="49">
                  <c:v>212.23294624819627</c:v>
                </c:pt>
                <c:pt idx="50">
                  <c:v>222.73787067099568</c:v>
                </c:pt>
                <c:pt idx="51">
                  <c:v>217.56618326118326</c:v>
                </c:pt>
                <c:pt idx="52">
                  <c:v>219.23746753246755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>
                  <c:v>205.1</c:v>
                </c:pt>
                <c:pt idx="49">
                  <c:v>199.78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Koruza!$C$62:$C$114</c:f>
              <c:numCache>
                <c:formatCode>#,##0</c:formatCode>
                <c:ptCount val="53"/>
                <c:pt idx="0">
                  <c:v>72010</c:v>
                </c:pt>
                <c:pt idx="1">
                  <c:v>4774091</c:v>
                </c:pt>
                <c:pt idx="2">
                  <c:v>0</c:v>
                </c:pt>
                <c:pt idx="3">
                  <c:v>229660</c:v>
                </c:pt>
                <c:pt idx="4">
                  <c:v>1401179</c:v>
                </c:pt>
                <c:pt idx="5">
                  <c:v>1311376</c:v>
                </c:pt>
                <c:pt idx="6">
                  <c:v>251860</c:v>
                </c:pt>
                <c:pt idx="7">
                  <c:v>510649</c:v>
                </c:pt>
                <c:pt idx="8">
                  <c:v>330194</c:v>
                </c:pt>
                <c:pt idx="9">
                  <c:v>562967</c:v>
                </c:pt>
                <c:pt idx="10">
                  <c:v>1446448</c:v>
                </c:pt>
                <c:pt idx="11">
                  <c:v>518722</c:v>
                </c:pt>
                <c:pt idx="12">
                  <c:v>104306</c:v>
                </c:pt>
                <c:pt idx="13">
                  <c:v>217063</c:v>
                </c:pt>
                <c:pt idx="14">
                  <c:v>203475</c:v>
                </c:pt>
                <c:pt idx="15">
                  <c:v>349314</c:v>
                </c:pt>
                <c:pt idx="16">
                  <c:v>238750</c:v>
                </c:pt>
                <c:pt idx="17">
                  <c:v>353499</c:v>
                </c:pt>
                <c:pt idx="18">
                  <c:v>170003</c:v>
                </c:pt>
                <c:pt idx="19">
                  <c:v>310502</c:v>
                </c:pt>
                <c:pt idx="20">
                  <c:v>538369</c:v>
                </c:pt>
                <c:pt idx="21">
                  <c:v>1348992</c:v>
                </c:pt>
                <c:pt idx="22">
                  <c:v>997938</c:v>
                </c:pt>
                <c:pt idx="23">
                  <c:v>1666925</c:v>
                </c:pt>
                <c:pt idx="24">
                  <c:v>2583420</c:v>
                </c:pt>
                <c:pt idx="25">
                  <c:v>1671676</c:v>
                </c:pt>
                <c:pt idx="26">
                  <c:v>96514</c:v>
                </c:pt>
                <c:pt idx="27">
                  <c:v>1322548</c:v>
                </c:pt>
                <c:pt idx="28">
                  <c:v>428412</c:v>
                </c:pt>
                <c:pt idx="29">
                  <c:v>1167987</c:v>
                </c:pt>
                <c:pt idx="30">
                  <c:v>1435357</c:v>
                </c:pt>
                <c:pt idx="31">
                  <c:v>1116536</c:v>
                </c:pt>
                <c:pt idx="32">
                  <c:v>4620</c:v>
                </c:pt>
                <c:pt idx="33">
                  <c:v>1308401</c:v>
                </c:pt>
                <c:pt idx="34">
                  <c:v>1025665</c:v>
                </c:pt>
                <c:pt idx="35">
                  <c:v>1407042</c:v>
                </c:pt>
                <c:pt idx="36">
                  <c:v>758002</c:v>
                </c:pt>
                <c:pt idx="37">
                  <c:v>927127</c:v>
                </c:pt>
                <c:pt idx="38">
                  <c:v>1014958</c:v>
                </c:pt>
                <c:pt idx="39">
                  <c:v>10961800</c:v>
                </c:pt>
                <c:pt idx="40">
                  <c:v>32611811</c:v>
                </c:pt>
                <c:pt idx="41">
                  <c:v>35036747</c:v>
                </c:pt>
                <c:pt idx="42">
                  <c:v>23519262</c:v>
                </c:pt>
                <c:pt idx="43">
                  <c:v>22599153</c:v>
                </c:pt>
                <c:pt idx="44">
                  <c:v>4788885</c:v>
                </c:pt>
                <c:pt idx="45">
                  <c:v>11635173</c:v>
                </c:pt>
                <c:pt idx="46">
                  <c:v>3617668</c:v>
                </c:pt>
                <c:pt idx="47">
                  <c:v>3071260</c:v>
                </c:pt>
                <c:pt idx="48">
                  <c:v>1685450</c:v>
                </c:pt>
                <c:pt idx="49">
                  <c:v>1486927</c:v>
                </c:pt>
                <c:pt idx="50">
                  <c:v>1015262</c:v>
                </c:pt>
                <c:pt idx="51">
                  <c:v>979661</c:v>
                </c:pt>
                <c:pt idx="52">
                  <c:v>843560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Koruza!$D$62:$D$114</c:f>
              <c:numCache>
                <c:formatCode>0.00</c:formatCode>
                <c:ptCount val="53"/>
                <c:pt idx="0">
                  <c:v>160</c:v>
                </c:pt>
                <c:pt idx="1">
                  <c:v>155.06</c:v>
                </c:pt>
                <c:pt idx="3">
                  <c:v>176.82</c:v>
                </c:pt>
                <c:pt idx="4">
                  <c:v>180.1</c:v>
                </c:pt>
                <c:pt idx="5">
                  <c:v>186.96</c:v>
                </c:pt>
                <c:pt idx="6">
                  <c:v>177.09</c:v>
                </c:pt>
                <c:pt idx="7">
                  <c:v>181.09</c:v>
                </c:pt>
                <c:pt idx="8">
                  <c:v>178.29</c:v>
                </c:pt>
                <c:pt idx="9">
                  <c:v>180.35</c:v>
                </c:pt>
                <c:pt idx="10">
                  <c:v>170.77</c:v>
                </c:pt>
                <c:pt idx="11">
                  <c:v>164.54</c:v>
                </c:pt>
                <c:pt idx="12">
                  <c:v>150.59</c:v>
                </c:pt>
                <c:pt idx="13">
                  <c:v>181.54</c:v>
                </c:pt>
                <c:pt idx="14">
                  <c:v>181.02</c:v>
                </c:pt>
                <c:pt idx="15">
                  <c:v>174.75</c:v>
                </c:pt>
                <c:pt idx="16">
                  <c:v>170</c:v>
                </c:pt>
                <c:pt idx="17">
                  <c:v>191.29</c:v>
                </c:pt>
                <c:pt idx="18">
                  <c:v>184.4</c:v>
                </c:pt>
                <c:pt idx="19">
                  <c:v>178.76</c:v>
                </c:pt>
                <c:pt idx="20">
                  <c:v>174.75</c:v>
                </c:pt>
                <c:pt idx="21">
                  <c:v>178.49</c:v>
                </c:pt>
                <c:pt idx="22">
                  <c:v>181.63</c:v>
                </c:pt>
                <c:pt idx="23">
                  <c:v>183.09</c:v>
                </c:pt>
                <c:pt idx="24">
                  <c:v>185.83</c:v>
                </c:pt>
                <c:pt idx="25">
                  <c:v>186.6</c:v>
                </c:pt>
                <c:pt idx="26">
                  <c:v>194.18</c:v>
                </c:pt>
                <c:pt idx="27">
                  <c:v>192.88</c:v>
                </c:pt>
                <c:pt idx="28">
                  <c:v>200.57</c:v>
                </c:pt>
                <c:pt idx="29">
                  <c:v>196.1</c:v>
                </c:pt>
                <c:pt idx="30">
                  <c:v>192.1</c:v>
                </c:pt>
                <c:pt idx="31">
                  <c:v>190</c:v>
                </c:pt>
                <c:pt idx="32">
                  <c:v>155</c:v>
                </c:pt>
                <c:pt idx="33">
                  <c:v>193.09</c:v>
                </c:pt>
                <c:pt idx="34">
                  <c:v>198.18</c:v>
                </c:pt>
                <c:pt idx="35">
                  <c:v>199.87</c:v>
                </c:pt>
                <c:pt idx="36">
                  <c:v>186.86</c:v>
                </c:pt>
                <c:pt idx="37">
                  <c:v>206.29</c:v>
                </c:pt>
                <c:pt idx="38">
                  <c:v>207.73</c:v>
                </c:pt>
                <c:pt idx="39">
                  <c:v>170.44</c:v>
                </c:pt>
                <c:pt idx="40">
                  <c:v>164.32</c:v>
                </c:pt>
                <c:pt idx="41">
                  <c:v>165.17</c:v>
                </c:pt>
                <c:pt idx="42">
                  <c:v>170.07</c:v>
                </c:pt>
                <c:pt idx="43">
                  <c:v>195.09</c:v>
                </c:pt>
                <c:pt idx="44">
                  <c:v>185.01</c:v>
                </c:pt>
                <c:pt idx="45">
                  <c:v>184.98</c:v>
                </c:pt>
                <c:pt idx="46">
                  <c:v>198.98</c:v>
                </c:pt>
                <c:pt idx="47">
                  <c:v>196.37</c:v>
                </c:pt>
                <c:pt idx="48">
                  <c:v>202.81</c:v>
                </c:pt>
                <c:pt idx="49">
                  <c:v>210.97</c:v>
                </c:pt>
                <c:pt idx="50">
                  <c:v>209.92</c:v>
                </c:pt>
                <c:pt idx="51">
                  <c:v>205.1</c:v>
                </c:pt>
                <c:pt idx="52">
                  <c:v>199.78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SLO-EU'!$AY$30:$CY$30</c:f>
              <c:numCache>
                <c:formatCode>0.00;[Red]0.00</c:formatCode>
                <c:ptCount val="53"/>
                <c:pt idx="0">
                  <c:v>267.14</c:v>
                </c:pt>
                <c:pt idx="1">
                  <c:v>240</c:v>
                </c:pt>
                <c:pt idx="2">
                  <c:v>237.32499999999999</c:v>
                </c:pt>
                <c:pt idx="3">
                  <c:v>237.32499999999999</c:v>
                </c:pt>
                <c:pt idx="4">
                  <c:v>238.75</c:v>
                </c:pt>
                <c:pt idx="5">
                  <c:v>229.66666666666666</c:v>
                </c:pt>
                <c:pt idx="6">
                  <c:v>279.64</c:v>
                </c:pt>
                <c:pt idx="7">
                  <c:v>235</c:v>
                </c:pt>
                <c:pt idx="8">
                  <c:v>235</c:v>
                </c:pt>
                <c:pt idx="9">
                  <c:v>217.33749999999998</c:v>
                </c:pt>
                <c:pt idx="10">
                  <c:v>235</c:v>
                </c:pt>
                <c:pt idx="11">
                  <c:v>211.3175</c:v>
                </c:pt>
                <c:pt idx="12">
                  <c:v>235</c:v>
                </c:pt>
                <c:pt idx="13">
                  <c:v>235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220</c:v>
                </c:pt>
                <c:pt idx="20">
                  <c:v>218.17500000000001</c:v>
                </c:pt>
                <c:pt idx="21">
                  <c:v>222.25</c:v>
                </c:pt>
                <c:pt idx="22">
                  <c:v>224.67750000000001</c:v>
                </c:pt>
                <c:pt idx="23">
                  <c:v>230.83333333333334</c:v>
                </c:pt>
                <c:pt idx="24">
                  <c:v>231.47500000000002</c:v>
                </c:pt>
                <c:pt idx="25">
                  <c:v>231.47500000000002</c:v>
                </c:pt>
                <c:pt idx="26">
                  <c:v>231.34444444444443</c:v>
                </c:pt>
                <c:pt idx="27">
                  <c:v>237.5</c:v>
                </c:pt>
                <c:pt idx="28">
                  <c:v>227.72499999999999</c:v>
                </c:pt>
                <c:pt idx="29">
                  <c:v>226.875</c:v>
                </c:pt>
                <c:pt idx="30">
                  <c:v>225.67500000000001</c:v>
                </c:pt>
                <c:pt idx="31">
                  <c:v>225.375</c:v>
                </c:pt>
                <c:pt idx="32">
                  <c:v>225.47499999999999</c:v>
                </c:pt>
                <c:pt idx="33">
                  <c:v>228.89999999999998</c:v>
                </c:pt>
                <c:pt idx="34">
                  <c:v>228.67500000000001</c:v>
                </c:pt>
                <c:pt idx="35">
                  <c:v>228.67500000000001</c:v>
                </c:pt>
                <c:pt idx="36">
                  <c:v>235.5</c:v>
                </c:pt>
                <c:pt idx="37">
                  <c:v>232.75</c:v>
                </c:pt>
                <c:pt idx="38">
                  <c:v>232.75</c:v>
                </c:pt>
                <c:pt idx="39">
                  <c:v>225.14249999999998</c:v>
                </c:pt>
                <c:pt idx="40">
                  <c:v>227.88499999999999</c:v>
                </c:pt>
                <c:pt idx="41">
                  <c:v>227.46749999999997</c:v>
                </c:pt>
                <c:pt idx="42">
                  <c:v>229.41749999999999</c:v>
                </c:pt>
                <c:pt idx="43">
                  <c:v>232.51750000000001</c:v>
                </c:pt>
                <c:pt idx="44">
                  <c:v>237.41749999999999</c:v>
                </c:pt>
                <c:pt idx="45">
                  <c:v>237.71749999999997</c:v>
                </c:pt>
                <c:pt idx="46">
                  <c:v>236.1925</c:v>
                </c:pt>
                <c:pt idx="47">
                  <c:v>236.04250000000002</c:v>
                </c:pt>
                <c:pt idx="48">
                  <c:v>234.15</c:v>
                </c:pt>
                <c:pt idx="49">
                  <c:v>242</c:v>
                </c:pt>
                <c:pt idx="50">
                  <c:v>234.32500000000002</c:v>
                </c:pt>
                <c:pt idx="51">
                  <c:v>233.875</c:v>
                </c:pt>
                <c:pt idx="52">
                  <c:v>234.57499999999999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SLO-EU'!$AY$31:$CY$31</c:f>
              <c:numCache>
                <c:formatCode>0.00;[Red]0.00</c:formatCode>
                <c:ptCount val="53"/>
                <c:pt idx="0">
                  <c:v>149.435</c:v>
                </c:pt>
                <c:pt idx="1">
                  <c:v>151.12</c:v>
                </c:pt>
                <c:pt idx="2">
                  <c:v>145.58000000000001</c:v>
                </c:pt>
                <c:pt idx="3">
                  <c:v>145.58000000000001</c:v>
                </c:pt>
                <c:pt idx="4">
                  <c:v>111</c:v>
                </c:pt>
                <c:pt idx="5">
                  <c:v>145.57</c:v>
                </c:pt>
                <c:pt idx="6">
                  <c:v>156.67666666666665</c:v>
                </c:pt>
                <c:pt idx="7">
                  <c:v>151.505</c:v>
                </c:pt>
                <c:pt idx="8">
                  <c:v>137.43</c:v>
                </c:pt>
                <c:pt idx="9">
                  <c:v>154.09</c:v>
                </c:pt>
                <c:pt idx="10">
                  <c:v>152.09333333333333</c:v>
                </c:pt>
                <c:pt idx="11">
                  <c:v>148.33666666666667</c:v>
                </c:pt>
                <c:pt idx="12">
                  <c:v>146.86666666666667</c:v>
                </c:pt>
                <c:pt idx="13">
                  <c:v>147.12</c:v>
                </c:pt>
                <c:pt idx="14">
                  <c:v>144.5675</c:v>
                </c:pt>
                <c:pt idx="15">
                  <c:v>151.60666666666668</c:v>
                </c:pt>
                <c:pt idx="16">
                  <c:v>137.33000000000001</c:v>
                </c:pt>
                <c:pt idx="17">
                  <c:v>149.92499999999998</c:v>
                </c:pt>
                <c:pt idx="18">
                  <c:v>156.16666666666666</c:v>
                </c:pt>
                <c:pt idx="19">
                  <c:v>156.83500000000001</c:v>
                </c:pt>
                <c:pt idx="20">
                  <c:v>160.60999999999999</c:v>
                </c:pt>
                <c:pt idx="21">
                  <c:v>162.64666666666665</c:v>
                </c:pt>
                <c:pt idx="22">
                  <c:v>166.79250000000002</c:v>
                </c:pt>
                <c:pt idx="23">
                  <c:v>168.57249999999999</c:v>
                </c:pt>
                <c:pt idx="24">
                  <c:v>171.33</c:v>
                </c:pt>
                <c:pt idx="25">
                  <c:v>174.8</c:v>
                </c:pt>
                <c:pt idx="26">
                  <c:v>170.82</c:v>
                </c:pt>
                <c:pt idx="27">
                  <c:v>180.65</c:v>
                </c:pt>
                <c:pt idx="28">
                  <c:v>179.77333333333331</c:v>
                </c:pt>
                <c:pt idx="29">
                  <c:v>171.3125</c:v>
                </c:pt>
                <c:pt idx="30">
                  <c:v>174.15</c:v>
                </c:pt>
                <c:pt idx="31">
                  <c:v>169.5</c:v>
                </c:pt>
                <c:pt idx="32">
                  <c:v>173.07</c:v>
                </c:pt>
                <c:pt idx="33">
                  <c:v>155</c:v>
                </c:pt>
                <c:pt idx="34">
                  <c:v>180.7</c:v>
                </c:pt>
                <c:pt idx="35">
                  <c:v>179.55</c:v>
                </c:pt>
                <c:pt idx="36">
                  <c:v>178.95599999999999</c:v>
                </c:pt>
                <c:pt idx="37">
                  <c:v>168.13</c:v>
                </c:pt>
                <c:pt idx="38">
                  <c:v>169.99</c:v>
                </c:pt>
                <c:pt idx="39">
                  <c:v>169.02333333333334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160.87</c:v>
                </c:pt>
                <c:pt idx="44">
                  <c:v>173.02499999999998</c:v>
                </c:pt>
                <c:pt idx="45">
                  <c:v>168.9</c:v>
                </c:pt>
                <c:pt idx="46">
                  <c:v>174.47</c:v>
                </c:pt>
                <c:pt idx="47">
                  <c:v>174.21</c:v>
                </c:pt>
                <c:pt idx="48">
                  <c:v>170.04</c:v>
                </c:pt>
                <c:pt idx="49">
                  <c:v>154.34</c:v>
                </c:pt>
                <c:pt idx="50">
                  <c:v>185.32</c:v>
                </c:pt>
                <c:pt idx="51">
                  <c:v>181.4</c:v>
                </c:pt>
                <c:pt idx="52">
                  <c:v>179.71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SLO-EU'!$AY$32:$CY$32</c:f>
              <c:numCache>
                <c:formatCode>0.00;[Red]0.00</c:formatCode>
                <c:ptCount val="53"/>
                <c:pt idx="0">
                  <c:v>175.13</c:v>
                </c:pt>
                <c:pt idx="1">
                  <c:v>160</c:v>
                </c:pt>
                <c:pt idx="2">
                  <c:v>155.06</c:v>
                </c:pt>
                <c:pt idx="4">
                  <c:v>176.82</c:v>
                </c:pt>
                <c:pt idx="5">
                  <c:v>180.1</c:v>
                </c:pt>
                <c:pt idx="6">
                  <c:v>186.96</c:v>
                </c:pt>
                <c:pt idx="7">
                  <c:v>177.09</c:v>
                </c:pt>
                <c:pt idx="8">
                  <c:v>181.09</c:v>
                </c:pt>
                <c:pt idx="9">
                  <c:v>178.29</c:v>
                </c:pt>
                <c:pt idx="10">
                  <c:v>180.35</c:v>
                </c:pt>
                <c:pt idx="11">
                  <c:v>170.77</c:v>
                </c:pt>
                <c:pt idx="12">
                  <c:v>164.54</c:v>
                </c:pt>
                <c:pt idx="13">
                  <c:v>150.59</c:v>
                </c:pt>
                <c:pt idx="14">
                  <c:v>181.54</c:v>
                </c:pt>
                <c:pt idx="15">
                  <c:v>181.02</c:v>
                </c:pt>
                <c:pt idx="16">
                  <c:v>174.75</c:v>
                </c:pt>
                <c:pt idx="17">
                  <c:v>170</c:v>
                </c:pt>
                <c:pt idx="18">
                  <c:v>191.29</c:v>
                </c:pt>
                <c:pt idx="19">
                  <c:v>184.4</c:v>
                </c:pt>
                <c:pt idx="20">
                  <c:v>178.76</c:v>
                </c:pt>
                <c:pt idx="21">
                  <c:v>174.75</c:v>
                </c:pt>
                <c:pt idx="22">
                  <c:v>178.49</c:v>
                </c:pt>
                <c:pt idx="23">
                  <c:v>181.63</c:v>
                </c:pt>
                <c:pt idx="24">
                  <c:v>183.09</c:v>
                </c:pt>
                <c:pt idx="25">
                  <c:v>185.83</c:v>
                </c:pt>
                <c:pt idx="26">
                  <c:v>186.6</c:v>
                </c:pt>
                <c:pt idx="27">
                  <c:v>194.18</c:v>
                </c:pt>
                <c:pt idx="28">
                  <c:v>192.88</c:v>
                </c:pt>
                <c:pt idx="29">
                  <c:v>200.57</c:v>
                </c:pt>
                <c:pt idx="30">
                  <c:v>196.1</c:v>
                </c:pt>
                <c:pt idx="31">
                  <c:v>192.1</c:v>
                </c:pt>
                <c:pt idx="32">
                  <c:v>190</c:v>
                </c:pt>
                <c:pt idx="33">
                  <c:v>155</c:v>
                </c:pt>
                <c:pt idx="34">
                  <c:v>193.09</c:v>
                </c:pt>
                <c:pt idx="35">
                  <c:v>198.18</c:v>
                </c:pt>
                <c:pt idx="36">
                  <c:v>199.87</c:v>
                </c:pt>
                <c:pt idx="37">
                  <c:v>186.86</c:v>
                </c:pt>
                <c:pt idx="38">
                  <c:v>206.29</c:v>
                </c:pt>
                <c:pt idx="39">
                  <c:v>207.73</c:v>
                </c:pt>
                <c:pt idx="40">
                  <c:v>170.44</c:v>
                </c:pt>
                <c:pt idx="41">
                  <c:v>164.32</c:v>
                </c:pt>
                <c:pt idx="42">
                  <c:v>165.17</c:v>
                </c:pt>
                <c:pt idx="43">
                  <c:v>170.07</c:v>
                </c:pt>
                <c:pt idx="44">
                  <c:v>195.09</c:v>
                </c:pt>
                <c:pt idx="45">
                  <c:v>185.01</c:v>
                </c:pt>
                <c:pt idx="46">
                  <c:v>184.98</c:v>
                </c:pt>
                <c:pt idx="47">
                  <c:v>198.98</c:v>
                </c:pt>
                <c:pt idx="48">
                  <c:v>196.37</c:v>
                </c:pt>
                <c:pt idx="49">
                  <c:v>202.81</c:v>
                </c:pt>
                <c:pt idx="50">
                  <c:v>210.97</c:v>
                </c:pt>
                <c:pt idx="51">
                  <c:v>209.92</c:v>
                </c:pt>
                <c:pt idx="52">
                  <c:v>205.1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SLO-EU'!$AY$33:$CY$33</c:f>
              <c:numCache>
                <c:formatCode>0.00;[Red]0.00</c:formatCode>
                <c:ptCount val="53"/>
                <c:pt idx="0">
                  <c:v>198.35666666666668</c:v>
                </c:pt>
                <c:pt idx="1">
                  <c:v>198.11652564102562</c:v>
                </c:pt>
                <c:pt idx="2">
                  <c:v>193.27638888888887</c:v>
                </c:pt>
                <c:pt idx="3">
                  <c:v>195.09976190476189</c:v>
                </c:pt>
                <c:pt idx="4">
                  <c:v>195.85608585858589</c:v>
                </c:pt>
                <c:pt idx="5">
                  <c:v>193.51695238095235</c:v>
                </c:pt>
                <c:pt idx="6">
                  <c:v>201.47625925925925</c:v>
                </c:pt>
                <c:pt idx="7">
                  <c:v>190.54538148148148</c:v>
                </c:pt>
                <c:pt idx="8">
                  <c:v>188.56792857142855</c:v>
                </c:pt>
                <c:pt idx="9">
                  <c:v>185.25315384615382</c:v>
                </c:pt>
                <c:pt idx="10">
                  <c:v>186.19632142857145</c:v>
                </c:pt>
                <c:pt idx="11">
                  <c:v>180.05063095238097</c:v>
                </c:pt>
                <c:pt idx="12">
                  <c:v>184.64433333333332</c:v>
                </c:pt>
                <c:pt idx="13">
                  <c:v>182.21142857142857</c:v>
                </c:pt>
                <c:pt idx="14">
                  <c:v>178.54091666666665</c:v>
                </c:pt>
                <c:pt idx="15">
                  <c:v>183.45885185185185</c:v>
                </c:pt>
                <c:pt idx="16">
                  <c:v>186.99083730158733</c:v>
                </c:pt>
                <c:pt idx="17">
                  <c:v>190.126</c:v>
                </c:pt>
                <c:pt idx="18">
                  <c:v>191.2405</c:v>
                </c:pt>
                <c:pt idx="19">
                  <c:v>189.21210740740742</c:v>
                </c:pt>
                <c:pt idx="20">
                  <c:v>194.03095454545453</c:v>
                </c:pt>
                <c:pt idx="21">
                  <c:v>190.7355641025641</c:v>
                </c:pt>
                <c:pt idx="22">
                  <c:v>196.45353703703699</c:v>
                </c:pt>
                <c:pt idx="23">
                  <c:v>200.34284523809524</c:v>
                </c:pt>
                <c:pt idx="24">
                  <c:v>202.44864102564102</c:v>
                </c:pt>
                <c:pt idx="25">
                  <c:v>204.80441666666667</c:v>
                </c:pt>
                <c:pt idx="26">
                  <c:v>203.33246296296295</c:v>
                </c:pt>
                <c:pt idx="27">
                  <c:v>205.44856837606838</c:v>
                </c:pt>
                <c:pt idx="28">
                  <c:v>202.61023809523812</c:v>
                </c:pt>
                <c:pt idx="29">
                  <c:v>201.41369841269844</c:v>
                </c:pt>
                <c:pt idx="30">
                  <c:v>200.8802380952381</c:v>
                </c:pt>
                <c:pt idx="31">
                  <c:v>200.49021978021977</c:v>
                </c:pt>
                <c:pt idx="32">
                  <c:v>202.45557692307693</c:v>
                </c:pt>
                <c:pt idx="33">
                  <c:v>203.26506060606062</c:v>
                </c:pt>
                <c:pt idx="34">
                  <c:v>201.21395833333332</c:v>
                </c:pt>
                <c:pt idx="35">
                  <c:v>200.92808333333335</c:v>
                </c:pt>
                <c:pt idx="36">
                  <c:v>205.4688222222222</c:v>
                </c:pt>
                <c:pt idx="37">
                  <c:v>200.88253703703708</c:v>
                </c:pt>
                <c:pt idx="38">
                  <c:v>205.66037037037032</c:v>
                </c:pt>
                <c:pt idx="39">
                  <c:v>204.01134615384615</c:v>
                </c:pt>
                <c:pt idx="40">
                  <c:v>201.47329059829059</c:v>
                </c:pt>
                <c:pt idx="41">
                  <c:v>201.38910256410256</c:v>
                </c:pt>
                <c:pt idx="42">
                  <c:v>202.22720238095238</c:v>
                </c:pt>
                <c:pt idx="43">
                  <c:v>198.74154761904765</c:v>
                </c:pt>
                <c:pt idx="44">
                  <c:v>205.28559829059833</c:v>
                </c:pt>
                <c:pt idx="45">
                  <c:v>203.7274801587302</c:v>
                </c:pt>
                <c:pt idx="46">
                  <c:v>203.42559829059832</c:v>
                </c:pt>
                <c:pt idx="47">
                  <c:v>202.86720695970695</c:v>
                </c:pt>
                <c:pt idx="48">
                  <c:v>201.9030787037037</c:v>
                </c:pt>
                <c:pt idx="49">
                  <c:v>200.75299145299144</c:v>
                </c:pt>
                <c:pt idx="50">
                  <c:v>207.20267857142855</c:v>
                </c:pt>
                <c:pt idx="51">
                  <c:v>203.78859126984125</c:v>
                </c:pt>
                <c:pt idx="52">
                  <c:v>206.81541666666666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žit'!$F$64:$F$116</c:f>
              <c:numCache>
                <c:formatCode>#,##0</c:formatCode>
                <c:ptCount val="53"/>
                <c:pt idx="0">
                  <c:v>72010</c:v>
                </c:pt>
                <c:pt idx="1">
                  <c:v>4774091</c:v>
                </c:pt>
                <c:pt idx="3">
                  <c:v>15000</c:v>
                </c:pt>
                <c:pt idx="4">
                  <c:v>103079</c:v>
                </c:pt>
                <c:pt idx="5">
                  <c:v>1068176</c:v>
                </c:pt>
                <c:pt idx="6">
                  <c:v>10000</c:v>
                </c:pt>
                <c:pt idx="7">
                  <c:v>510649</c:v>
                </c:pt>
                <c:pt idx="8">
                  <c:v>5514</c:v>
                </c:pt>
                <c:pt idx="9">
                  <c:v>3827</c:v>
                </c:pt>
                <c:pt idx="10">
                  <c:v>606988</c:v>
                </c:pt>
                <c:pt idx="11">
                  <c:v>231342</c:v>
                </c:pt>
                <c:pt idx="12">
                  <c:v>104306</c:v>
                </c:pt>
                <c:pt idx="13">
                  <c:v>57830</c:v>
                </c:pt>
                <c:pt idx="14">
                  <c:v>45693</c:v>
                </c:pt>
                <c:pt idx="15">
                  <c:v>10023</c:v>
                </c:pt>
                <c:pt idx="17">
                  <c:v>353499</c:v>
                </c:pt>
                <c:pt idx="19">
                  <c:v>31600</c:v>
                </c:pt>
                <c:pt idx="20">
                  <c:v>146680</c:v>
                </c:pt>
                <c:pt idx="21">
                  <c:v>76211</c:v>
                </c:pt>
                <c:pt idx="22">
                  <c:v>26854</c:v>
                </c:pt>
                <c:pt idx="23">
                  <c:v>44371</c:v>
                </c:pt>
                <c:pt idx="24">
                  <c:v>12665</c:v>
                </c:pt>
                <c:pt idx="26">
                  <c:v>19275</c:v>
                </c:pt>
                <c:pt idx="27">
                  <c:v>674</c:v>
                </c:pt>
                <c:pt idx="28">
                  <c:v>15757</c:v>
                </c:pt>
                <c:pt idx="29">
                  <c:v>1167987</c:v>
                </c:pt>
                <c:pt idx="30">
                  <c:v>1435357</c:v>
                </c:pt>
                <c:pt idx="31">
                  <c:v>1116536</c:v>
                </c:pt>
                <c:pt idx="32">
                  <c:v>4620</c:v>
                </c:pt>
                <c:pt idx="33">
                  <c:v>11889</c:v>
                </c:pt>
                <c:pt idx="34">
                  <c:v>125411</c:v>
                </c:pt>
                <c:pt idx="35">
                  <c:v>88060</c:v>
                </c:pt>
                <c:pt idx="36">
                  <c:v>96985</c:v>
                </c:pt>
                <c:pt idx="37">
                  <c:v>92260</c:v>
                </c:pt>
                <c:pt idx="38">
                  <c:v>44982</c:v>
                </c:pt>
                <c:pt idx="39">
                  <c:v>8118428</c:v>
                </c:pt>
                <c:pt idx="40">
                  <c:v>28458033</c:v>
                </c:pt>
                <c:pt idx="41">
                  <c:v>28468147</c:v>
                </c:pt>
                <c:pt idx="42">
                  <c:v>18565592</c:v>
                </c:pt>
                <c:pt idx="43">
                  <c:v>9623473</c:v>
                </c:pt>
                <c:pt idx="44">
                  <c:v>3608745</c:v>
                </c:pt>
                <c:pt idx="45">
                  <c:v>6316743</c:v>
                </c:pt>
                <c:pt idx="46">
                  <c:v>1092988</c:v>
                </c:pt>
                <c:pt idx="47">
                  <c:v>1373820</c:v>
                </c:pt>
                <c:pt idx="48">
                  <c:v>253930</c:v>
                </c:pt>
                <c:pt idx="49">
                  <c:v>266480</c:v>
                </c:pt>
                <c:pt idx="50">
                  <c:v>333143</c:v>
                </c:pt>
                <c:pt idx="51">
                  <c:v>75554</c:v>
                </c:pt>
                <c:pt idx="52">
                  <c:v>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žit'!$G$64:$G$116</c:f>
              <c:numCache>
                <c:formatCode>#,##0</c:formatCode>
                <c:ptCount val="53"/>
                <c:pt idx="3">
                  <c:v>214660</c:v>
                </c:pt>
                <c:pt idx="4">
                  <c:v>1298100</c:v>
                </c:pt>
                <c:pt idx="5">
                  <c:v>243200</c:v>
                </c:pt>
                <c:pt idx="6">
                  <c:v>241860</c:v>
                </c:pt>
                <c:pt idx="8">
                  <c:v>324680</c:v>
                </c:pt>
                <c:pt idx="9">
                  <c:v>559140</c:v>
                </c:pt>
                <c:pt idx="10">
                  <c:v>839460</c:v>
                </c:pt>
                <c:pt idx="11">
                  <c:v>287380</c:v>
                </c:pt>
                <c:pt idx="13">
                  <c:v>159233</c:v>
                </c:pt>
                <c:pt idx="14">
                  <c:v>157782</c:v>
                </c:pt>
                <c:pt idx="15">
                  <c:v>339291</c:v>
                </c:pt>
                <c:pt idx="16">
                  <c:v>238750</c:v>
                </c:pt>
                <c:pt idx="18">
                  <c:v>170003</c:v>
                </c:pt>
                <c:pt idx="19">
                  <c:v>278902</c:v>
                </c:pt>
                <c:pt idx="20">
                  <c:v>391689</c:v>
                </c:pt>
                <c:pt idx="21">
                  <c:v>1272781</c:v>
                </c:pt>
                <c:pt idx="22">
                  <c:v>971084</c:v>
                </c:pt>
                <c:pt idx="23">
                  <c:v>1622554</c:v>
                </c:pt>
                <c:pt idx="24">
                  <c:v>2570755</c:v>
                </c:pt>
                <c:pt idx="25">
                  <c:v>1671676</c:v>
                </c:pt>
                <c:pt idx="26">
                  <c:v>77239</c:v>
                </c:pt>
                <c:pt idx="27">
                  <c:v>1321874</c:v>
                </c:pt>
                <c:pt idx="28">
                  <c:v>412655</c:v>
                </c:pt>
                <c:pt idx="33">
                  <c:v>1296512</c:v>
                </c:pt>
                <c:pt idx="34">
                  <c:v>900254</c:v>
                </c:pt>
                <c:pt idx="35">
                  <c:v>1318982</c:v>
                </c:pt>
                <c:pt idx="36">
                  <c:v>661017</c:v>
                </c:pt>
                <c:pt idx="37">
                  <c:v>834867</c:v>
                </c:pt>
                <c:pt idx="38">
                  <c:v>969976</c:v>
                </c:pt>
                <c:pt idx="39">
                  <c:v>2843372</c:v>
                </c:pt>
                <c:pt idx="40">
                  <c:v>4153778</c:v>
                </c:pt>
                <c:pt idx="41">
                  <c:v>6568600</c:v>
                </c:pt>
                <c:pt idx="42">
                  <c:v>4953670</c:v>
                </c:pt>
                <c:pt idx="43">
                  <c:v>12975680</c:v>
                </c:pt>
                <c:pt idx="44">
                  <c:v>1180140</c:v>
                </c:pt>
                <c:pt idx="45">
                  <c:v>5318430</c:v>
                </c:pt>
                <c:pt idx="46">
                  <c:v>2524680</c:v>
                </c:pt>
                <c:pt idx="47">
                  <c:v>1697440</c:v>
                </c:pt>
                <c:pt idx="48">
                  <c:v>1431520</c:v>
                </c:pt>
                <c:pt idx="49">
                  <c:v>1220447</c:v>
                </c:pt>
                <c:pt idx="50">
                  <c:v>682119</c:v>
                </c:pt>
                <c:pt idx="51">
                  <c:v>904107</c:v>
                </c:pt>
                <c:pt idx="52">
                  <c:v>837303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žit'!$E$64:$E$116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50</c:v>
                      </c:pt>
                      <c:pt idx="1">
                        <c:v>51</c:v>
                      </c:pt>
                      <c:pt idx="2">
                        <c:v>52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13</c:v>
                      </c:pt>
                      <c:pt idx="16">
                        <c:v>14</c:v>
                      </c:pt>
                      <c:pt idx="17">
                        <c:v>15</c:v>
                      </c:pt>
                      <c:pt idx="18">
                        <c:v>16</c:v>
                      </c:pt>
                      <c:pt idx="19">
                        <c:v>17</c:v>
                      </c:pt>
                      <c:pt idx="20">
                        <c:v>18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  <c:pt idx="25">
                        <c:v>23</c:v>
                      </c:pt>
                      <c:pt idx="26">
                        <c:v>24</c:v>
                      </c:pt>
                      <c:pt idx="27">
                        <c:v>25</c:v>
                      </c:pt>
                      <c:pt idx="28">
                        <c:v>26</c:v>
                      </c:pt>
                      <c:pt idx="29">
                        <c:v>27</c:v>
                      </c:pt>
                      <c:pt idx="30">
                        <c:v>28</c:v>
                      </c:pt>
                      <c:pt idx="31">
                        <c:v>29</c:v>
                      </c:pt>
                      <c:pt idx="32">
                        <c:v>30</c:v>
                      </c:pt>
                      <c:pt idx="33">
                        <c:v>31</c:v>
                      </c:pt>
                      <c:pt idx="34">
                        <c:v>32</c:v>
                      </c:pt>
                      <c:pt idx="35">
                        <c:v>33</c:v>
                      </c:pt>
                      <c:pt idx="36">
                        <c:v>34</c:v>
                      </c:pt>
                      <c:pt idx="37">
                        <c:v>35</c:v>
                      </c:pt>
                      <c:pt idx="38">
                        <c:v>36</c:v>
                      </c:pt>
                      <c:pt idx="39">
                        <c:v>37</c:v>
                      </c:pt>
                      <c:pt idx="40">
                        <c:v>38</c:v>
                      </c:pt>
                      <c:pt idx="41">
                        <c:v>39</c:v>
                      </c:pt>
                      <c:pt idx="42">
                        <c:v>40</c:v>
                      </c:pt>
                      <c:pt idx="43">
                        <c:v>41</c:v>
                      </c:pt>
                      <c:pt idx="44">
                        <c:v>42</c:v>
                      </c:pt>
                      <c:pt idx="45">
                        <c:v>43</c:v>
                      </c:pt>
                      <c:pt idx="46">
                        <c:v>44</c:v>
                      </c:pt>
                      <c:pt idx="47">
                        <c:v>45</c:v>
                      </c:pt>
                      <c:pt idx="48">
                        <c:v>46</c:v>
                      </c:pt>
                      <c:pt idx="49">
                        <c:v>47</c:v>
                      </c:pt>
                      <c:pt idx="50">
                        <c:v>48</c:v>
                      </c:pt>
                      <c:pt idx="51">
                        <c:v>49</c:v>
                      </c:pt>
                      <c:pt idx="52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žit'!$B$64:$B$116</c:f>
              <c:numCache>
                <c:formatCode>#,##0</c:formatCode>
                <c:ptCount val="53"/>
                <c:pt idx="0">
                  <c:v>181140</c:v>
                </c:pt>
                <c:pt idx="1">
                  <c:v>658640</c:v>
                </c:pt>
                <c:pt idx="2">
                  <c:v>408880</c:v>
                </c:pt>
                <c:pt idx="4">
                  <c:v>261380</c:v>
                </c:pt>
                <c:pt idx="5">
                  <c:v>346700</c:v>
                </c:pt>
                <c:pt idx="6">
                  <c:v>558580</c:v>
                </c:pt>
                <c:pt idx="7">
                  <c:v>2669560</c:v>
                </c:pt>
                <c:pt idx="8">
                  <c:v>1631940</c:v>
                </c:pt>
                <c:pt idx="9">
                  <c:v>1897000</c:v>
                </c:pt>
                <c:pt idx="10">
                  <c:v>795280</c:v>
                </c:pt>
                <c:pt idx="11">
                  <c:v>200340</c:v>
                </c:pt>
                <c:pt idx="12">
                  <c:v>81740</c:v>
                </c:pt>
                <c:pt idx="15">
                  <c:v>10950</c:v>
                </c:pt>
                <c:pt idx="16">
                  <c:v>368460</c:v>
                </c:pt>
                <c:pt idx="17">
                  <c:v>1332860</c:v>
                </c:pt>
                <c:pt idx="18">
                  <c:v>804080</c:v>
                </c:pt>
                <c:pt idx="19">
                  <c:v>1048440</c:v>
                </c:pt>
                <c:pt idx="20">
                  <c:v>157720</c:v>
                </c:pt>
                <c:pt idx="22">
                  <c:v>26120</c:v>
                </c:pt>
                <c:pt idx="24">
                  <c:v>180460</c:v>
                </c:pt>
                <c:pt idx="27">
                  <c:v>166040</c:v>
                </c:pt>
                <c:pt idx="28">
                  <c:v>3210020</c:v>
                </c:pt>
                <c:pt idx="29">
                  <c:v>5069579</c:v>
                </c:pt>
                <c:pt idx="30">
                  <c:v>6150850</c:v>
                </c:pt>
                <c:pt idx="31">
                  <c:v>7268789</c:v>
                </c:pt>
                <c:pt idx="32">
                  <c:v>1282876</c:v>
                </c:pt>
                <c:pt idx="33">
                  <c:v>2056203</c:v>
                </c:pt>
                <c:pt idx="34">
                  <c:v>7135240</c:v>
                </c:pt>
                <c:pt idx="35">
                  <c:v>1528374</c:v>
                </c:pt>
                <c:pt idx="36">
                  <c:v>1466300</c:v>
                </c:pt>
                <c:pt idx="37">
                  <c:v>1348460</c:v>
                </c:pt>
                <c:pt idx="38">
                  <c:v>5342659</c:v>
                </c:pt>
                <c:pt idx="39">
                  <c:v>2063669</c:v>
                </c:pt>
                <c:pt idx="40">
                  <c:v>530160</c:v>
                </c:pt>
                <c:pt idx="41">
                  <c:v>1170850</c:v>
                </c:pt>
                <c:pt idx="42">
                  <c:v>2044880</c:v>
                </c:pt>
                <c:pt idx="43">
                  <c:v>1405772</c:v>
                </c:pt>
                <c:pt idx="44">
                  <c:v>1004610</c:v>
                </c:pt>
                <c:pt idx="45">
                  <c:v>162116</c:v>
                </c:pt>
                <c:pt idx="46">
                  <c:v>643460</c:v>
                </c:pt>
                <c:pt idx="47">
                  <c:v>1109198</c:v>
                </c:pt>
                <c:pt idx="48">
                  <c:v>1253560</c:v>
                </c:pt>
                <c:pt idx="49">
                  <c:v>266820</c:v>
                </c:pt>
                <c:pt idx="50">
                  <c:v>612300</c:v>
                </c:pt>
                <c:pt idx="51">
                  <c:v>807140</c:v>
                </c:pt>
                <c:pt idx="52">
                  <c:v>1035780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žit'!$C$64:$C$116</c:f>
              <c:numCache>
                <c:formatCode>#,##0</c:formatCode>
                <c:ptCount val="53"/>
                <c:pt idx="0">
                  <c:v>1297190</c:v>
                </c:pt>
                <c:pt idx="1">
                  <c:v>865120</c:v>
                </c:pt>
                <c:pt idx="2">
                  <c:v>49870</c:v>
                </c:pt>
                <c:pt idx="4">
                  <c:v>2169940</c:v>
                </c:pt>
                <c:pt idx="5">
                  <c:v>2052020</c:v>
                </c:pt>
                <c:pt idx="6">
                  <c:v>2212940</c:v>
                </c:pt>
                <c:pt idx="7">
                  <c:v>3014960</c:v>
                </c:pt>
                <c:pt idx="8">
                  <c:v>1161250</c:v>
                </c:pt>
                <c:pt idx="9">
                  <c:v>2511800</c:v>
                </c:pt>
                <c:pt idx="10">
                  <c:v>1326710</c:v>
                </c:pt>
                <c:pt idx="11">
                  <c:v>588200</c:v>
                </c:pt>
                <c:pt idx="12">
                  <c:v>1322100</c:v>
                </c:pt>
                <c:pt idx="13">
                  <c:v>1093724</c:v>
                </c:pt>
                <c:pt idx="14">
                  <c:v>842260</c:v>
                </c:pt>
                <c:pt idx="15">
                  <c:v>1237256</c:v>
                </c:pt>
                <c:pt idx="16">
                  <c:v>683996</c:v>
                </c:pt>
                <c:pt idx="17">
                  <c:v>884375</c:v>
                </c:pt>
                <c:pt idx="18">
                  <c:v>896211</c:v>
                </c:pt>
                <c:pt idx="19">
                  <c:v>1376426</c:v>
                </c:pt>
                <c:pt idx="20">
                  <c:v>1009085</c:v>
                </c:pt>
                <c:pt idx="21">
                  <c:v>866429</c:v>
                </c:pt>
                <c:pt idx="22">
                  <c:v>1511164</c:v>
                </c:pt>
                <c:pt idx="23">
                  <c:v>1109102</c:v>
                </c:pt>
                <c:pt idx="24">
                  <c:v>1165676</c:v>
                </c:pt>
                <c:pt idx="25">
                  <c:v>1659952</c:v>
                </c:pt>
                <c:pt idx="26">
                  <c:v>252859</c:v>
                </c:pt>
                <c:pt idx="27">
                  <c:v>1033861</c:v>
                </c:pt>
                <c:pt idx="28">
                  <c:v>415290</c:v>
                </c:pt>
                <c:pt idx="29">
                  <c:v>129780</c:v>
                </c:pt>
                <c:pt idx="30">
                  <c:v>1089280</c:v>
                </c:pt>
                <c:pt idx="31">
                  <c:v>5258842</c:v>
                </c:pt>
                <c:pt idx="32">
                  <c:v>5355236</c:v>
                </c:pt>
                <c:pt idx="33">
                  <c:v>2980436</c:v>
                </c:pt>
                <c:pt idx="34">
                  <c:v>2516466</c:v>
                </c:pt>
                <c:pt idx="35">
                  <c:v>988828</c:v>
                </c:pt>
                <c:pt idx="36">
                  <c:v>1552514</c:v>
                </c:pt>
                <c:pt idx="37">
                  <c:v>1993241</c:v>
                </c:pt>
                <c:pt idx="38">
                  <c:v>1893503</c:v>
                </c:pt>
                <c:pt idx="39">
                  <c:v>1766684</c:v>
                </c:pt>
                <c:pt idx="40">
                  <c:v>2485190</c:v>
                </c:pt>
                <c:pt idx="41">
                  <c:v>1912245</c:v>
                </c:pt>
                <c:pt idx="42">
                  <c:v>346860</c:v>
                </c:pt>
                <c:pt idx="43">
                  <c:v>2373417</c:v>
                </c:pt>
                <c:pt idx="44">
                  <c:v>587120</c:v>
                </c:pt>
                <c:pt idx="45">
                  <c:v>229130</c:v>
                </c:pt>
                <c:pt idx="46">
                  <c:v>511554</c:v>
                </c:pt>
                <c:pt idx="47">
                  <c:v>676631</c:v>
                </c:pt>
                <c:pt idx="48">
                  <c:v>995885</c:v>
                </c:pt>
                <c:pt idx="49">
                  <c:v>1277021</c:v>
                </c:pt>
                <c:pt idx="50">
                  <c:v>1486752</c:v>
                </c:pt>
                <c:pt idx="51">
                  <c:v>1306001</c:v>
                </c:pt>
                <c:pt idx="52">
                  <c:v>1906121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žit'!$E$64:$E$116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žit'!$E$64:$E$116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50</c:v>
                      </c:pt>
                      <c:pt idx="1">
                        <c:v>51</c:v>
                      </c:pt>
                      <c:pt idx="2">
                        <c:v>52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13</c:v>
                      </c:pt>
                      <c:pt idx="16">
                        <c:v>14</c:v>
                      </c:pt>
                      <c:pt idx="17">
                        <c:v>15</c:v>
                      </c:pt>
                      <c:pt idx="18">
                        <c:v>16</c:v>
                      </c:pt>
                      <c:pt idx="19">
                        <c:v>17</c:v>
                      </c:pt>
                      <c:pt idx="20">
                        <c:v>18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  <c:pt idx="25">
                        <c:v>23</c:v>
                      </c:pt>
                      <c:pt idx="26">
                        <c:v>24</c:v>
                      </c:pt>
                      <c:pt idx="27">
                        <c:v>25</c:v>
                      </c:pt>
                      <c:pt idx="28">
                        <c:v>26</c:v>
                      </c:pt>
                      <c:pt idx="29">
                        <c:v>27</c:v>
                      </c:pt>
                      <c:pt idx="30">
                        <c:v>28</c:v>
                      </c:pt>
                      <c:pt idx="31">
                        <c:v>29</c:v>
                      </c:pt>
                      <c:pt idx="32">
                        <c:v>30</c:v>
                      </c:pt>
                      <c:pt idx="33">
                        <c:v>31</c:v>
                      </c:pt>
                      <c:pt idx="34">
                        <c:v>32</c:v>
                      </c:pt>
                      <c:pt idx="35">
                        <c:v>33</c:v>
                      </c:pt>
                      <c:pt idx="36">
                        <c:v>34</c:v>
                      </c:pt>
                      <c:pt idx="37">
                        <c:v>35</c:v>
                      </c:pt>
                      <c:pt idx="38">
                        <c:v>36</c:v>
                      </c:pt>
                      <c:pt idx="39">
                        <c:v>37</c:v>
                      </c:pt>
                      <c:pt idx="40">
                        <c:v>38</c:v>
                      </c:pt>
                      <c:pt idx="41">
                        <c:v>39</c:v>
                      </c:pt>
                      <c:pt idx="42">
                        <c:v>40</c:v>
                      </c:pt>
                      <c:pt idx="43">
                        <c:v>41</c:v>
                      </c:pt>
                      <c:pt idx="44">
                        <c:v>42</c:v>
                      </c:pt>
                      <c:pt idx="45">
                        <c:v>43</c:v>
                      </c:pt>
                      <c:pt idx="46">
                        <c:v>44</c:v>
                      </c:pt>
                      <c:pt idx="47">
                        <c:v>45</c:v>
                      </c:pt>
                      <c:pt idx="48">
                        <c:v>46</c:v>
                      </c:pt>
                      <c:pt idx="49">
                        <c:v>47</c:v>
                      </c:pt>
                      <c:pt idx="50">
                        <c:v>48</c:v>
                      </c:pt>
                      <c:pt idx="51">
                        <c:v>49</c:v>
                      </c:pt>
                      <c:pt idx="52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54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55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53</v>
      </c>
      <c r="B9" s="251" t="s">
        <v>50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52</v>
      </c>
      <c r="B12" s="2"/>
    </row>
    <row r="13" spans="1:2" ht="14.9" customHeight="1" x14ac:dyDescent="0.35">
      <c r="A13" s="276" t="s">
        <v>98</v>
      </c>
      <c r="B13" s="273" t="s">
        <v>95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82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50. teden (9.12.2024 -15.12.2024)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69</v>
      </c>
      <c r="F6" s="90" t="s">
        <v>70</v>
      </c>
    </row>
    <row r="7" spans="1:6" ht="16.5" customHeight="1" thickBot="1" x14ac:dyDescent="0.4">
      <c r="B7" s="10" t="s">
        <v>0</v>
      </c>
      <c r="C7" s="36">
        <v>2941901</v>
      </c>
      <c r="D7" s="37">
        <v>239.54</v>
      </c>
      <c r="E7" s="37">
        <v>1.6999999999999886</v>
      </c>
      <c r="F7" s="275">
        <v>7.1476622939790069E-3</v>
      </c>
    </row>
    <row r="10" spans="1:6" x14ac:dyDescent="0.35">
      <c r="B10" s="7" t="s">
        <v>71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85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>
        <v>2249445</v>
      </c>
      <c r="D110" s="27">
        <v>227.06</v>
      </c>
    </row>
    <row r="111" spans="2:7" x14ac:dyDescent="0.35">
      <c r="B111" s="161">
        <v>47</v>
      </c>
      <c r="C111" s="26">
        <v>1543841</v>
      </c>
      <c r="D111" s="27">
        <v>249.67</v>
      </c>
    </row>
    <row r="112" spans="2:7" x14ac:dyDescent="0.35">
      <c r="B112" s="161">
        <v>48</v>
      </c>
      <c r="C112" s="26">
        <v>2099052</v>
      </c>
      <c r="D112" s="27">
        <v>232.66</v>
      </c>
    </row>
    <row r="113" spans="2:10" x14ac:dyDescent="0.35">
      <c r="B113" s="161">
        <v>49</v>
      </c>
      <c r="C113" s="26">
        <v>2113141</v>
      </c>
      <c r="D113" s="27">
        <v>237.84</v>
      </c>
    </row>
    <row r="114" spans="2:10" x14ac:dyDescent="0.35">
      <c r="B114" s="161">
        <v>50</v>
      </c>
      <c r="C114" s="26">
        <v>2941901</v>
      </c>
      <c r="D114" s="27">
        <v>239.54</v>
      </c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7" t="s">
        <v>66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89</v>
      </c>
      <c r="H121" s="280" t="s">
        <v>90</v>
      </c>
      <c r="J121" s="2" t="s">
        <v>60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88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1">
        <v>3.8199999999999932</v>
      </c>
      <c r="H166" s="272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>
        <v>227.06</v>
      </c>
      <c r="G168" s="234">
        <v>-3.3000000000000114</v>
      </c>
      <c r="H168" s="235">
        <v>-1.4325403715922946E-2</v>
      </c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>
        <v>249.67</v>
      </c>
      <c r="G169" s="193">
        <v>20.47999999999999</v>
      </c>
      <c r="H169" s="267">
        <v>8.9358174440420601E-2</v>
      </c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>
        <v>232.66</v>
      </c>
      <c r="G170" s="193">
        <v>3.7700000000000102</v>
      </c>
      <c r="H170" s="267">
        <v>1.6470793831097952E-2</v>
      </c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>
        <v>237.84</v>
      </c>
      <c r="G171" s="193">
        <v>11.310000000000002</v>
      </c>
      <c r="H171" s="267">
        <v>4.9927161965302558E-2</v>
      </c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>
        <v>239.54</v>
      </c>
      <c r="G172" s="193">
        <v>12.129999999999995</v>
      </c>
      <c r="H172" s="267">
        <v>5.3339782771206101E-2</v>
      </c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61</v>
      </c>
      <c r="E177" s="102" t="str">
        <f>'Osnovni obrazec '!A13</f>
        <v>50. teden (9.12.2024 -15.12.2024)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239.54</v>
      </c>
      <c r="D180" s="93">
        <v>2.3644260191491462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83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86</v>
      </c>
      <c r="E7" s="42" t="s">
        <v>87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201.89000000000001</v>
      </c>
      <c r="D9" s="268">
        <v>0.29285714285714448</v>
      </c>
      <c r="E9" s="263">
        <v>1.4526849870322156E-3</v>
      </c>
    </row>
    <row r="10" spans="2:9" x14ac:dyDescent="0.35">
      <c r="B10" s="75" t="s">
        <v>21</v>
      </c>
      <c r="C10" s="45">
        <v>206.97</v>
      </c>
      <c r="D10" s="46">
        <v>1.5500000000000114</v>
      </c>
      <c r="E10" s="48">
        <v>7.5455165027749072E-3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230.33333333333334</v>
      </c>
      <c r="D12" s="46">
        <v>9.3333333333333428</v>
      </c>
      <c r="E12" s="48">
        <v>4.2232277526395245E-2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210</v>
      </c>
      <c r="D14" s="46">
        <v>10</v>
      </c>
      <c r="E14" s="48">
        <v>5.0000000000000044E-2</v>
      </c>
    </row>
    <row r="15" spans="2:9" x14ac:dyDescent="0.35">
      <c r="B15" s="75" t="s">
        <v>26</v>
      </c>
      <c r="C15" s="45">
        <v>232.06</v>
      </c>
      <c r="D15" s="46">
        <v>0.40000000000000568</v>
      </c>
      <c r="E15" s="47">
        <v>1.726668393335018E-3</v>
      </c>
    </row>
    <row r="16" spans="2:9" x14ac:dyDescent="0.35">
      <c r="B16" s="75" t="s">
        <v>27</v>
      </c>
      <c r="C16" s="45">
        <v>225.55</v>
      </c>
      <c r="D16" s="268">
        <v>-3.0999999999999943</v>
      </c>
      <c r="E16" s="264">
        <v>-1.3557839492674417E-2</v>
      </c>
    </row>
    <row r="17" spans="2:5" x14ac:dyDescent="0.35">
      <c r="B17" s="75" t="s">
        <v>28</v>
      </c>
      <c r="C17" s="45">
        <v>211.14999999999998</v>
      </c>
      <c r="D17" s="268">
        <v>8.1499999999999773</v>
      </c>
      <c r="E17" s="263">
        <v>4.0147783251231361E-2</v>
      </c>
    </row>
    <row r="18" spans="2:5" x14ac:dyDescent="0.35">
      <c r="B18" s="75" t="s">
        <v>29</v>
      </c>
      <c r="C18" s="45">
        <v>235.55454545454543</v>
      </c>
      <c r="D18" s="46">
        <v>3.2272727272727195</v>
      </c>
      <c r="E18" s="48">
        <v>1.3891062764125772E-2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212.49</v>
      </c>
      <c r="D20" s="46">
        <v>-3.75</v>
      </c>
      <c r="E20" s="48">
        <v>-1.7341842397336271E-2</v>
      </c>
    </row>
    <row r="21" spans="2:5" x14ac:dyDescent="0.35">
      <c r="B21" s="75" t="s">
        <v>32</v>
      </c>
      <c r="C21" s="45">
        <v>198.24</v>
      </c>
      <c r="D21" s="46">
        <v>6.3250000000000171</v>
      </c>
      <c r="E21" s="48">
        <v>3.2957298804158208E-2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192.74666666666667</v>
      </c>
      <c r="D27" s="46">
        <v>-8.7766666666666708</v>
      </c>
      <c r="E27" s="48">
        <v>-4.3551615197578442E-2</v>
      </c>
    </row>
    <row r="28" spans="2:5" x14ac:dyDescent="0.35">
      <c r="B28" s="171" t="s">
        <v>39</v>
      </c>
      <c r="C28" s="170">
        <v>237.84</v>
      </c>
      <c r="D28" s="260">
        <v>5.1800000000000068</v>
      </c>
      <c r="E28" s="265">
        <v>2.2264248259262542E-2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216.5</v>
      </c>
      <c r="D30" s="269">
        <v>4.5</v>
      </c>
      <c r="E30" s="263">
        <v>2.1226415094339535E-2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62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>
        <v>248</v>
      </c>
      <c r="CV36" s="137">
        <v>228.18199999999996</v>
      </c>
      <c r="CW36" s="137">
        <v>277.5</v>
      </c>
      <c r="CX36" s="137">
        <v>258</v>
      </c>
      <c r="CY36" s="137">
        <v>258</v>
      </c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>
        <v>195.35000000000002</v>
      </c>
      <c r="CV37" s="55">
        <v>195.42666666666665</v>
      </c>
      <c r="CW37" s="55">
        <v>197.54333333333332</v>
      </c>
      <c r="CX37" s="55">
        <v>191.91499999999999</v>
      </c>
      <c r="CY37" s="55">
        <v>192.74666666666667</v>
      </c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>
        <v>237.43</v>
      </c>
      <c r="CV38" s="55">
        <v>227.06</v>
      </c>
      <c r="CW38" s="55">
        <v>249.67</v>
      </c>
      <c r="CX38" s="55">
        <v>232.66</v>
      </c>
      <c r="CY38" s="55">
        <v>237.84</v>
      </c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>
        <v>216.6733756957328</v>
      </c>
      <c r="CV39" s="130">
        <v>212.23294624819627</v>
      </c>
      <c r="CW39" s="130">
        <v>222.73787067099568</v>
      </c>
      <c r="CX39" s="130">
        <v>217.56618326118326</v>
      </c>
      <c r="CY39" s="130">
        <v>219.23746753246755</v>
      </c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81</v>
      </c>
    </row>
    <row r="4" spans="1:8" x14ac:dyDescent="0.35">
      <c r="B4" s="7"/>
      <c r="C4" s="38" t="s">
        <v>63</v>
      </c>
      <c r="D4" s="102" t="str">
        <f>'Osnovni obrazec '!A13</f>
        <v>50. teden (9.12.2024 -15.12.2024)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69</v>
      </c>
      <c r="F6" s="89" t="s">
        <v>70</v>
      </c>
    </row>
    <row r="7" spans="1:8" ht="15" thickBot="1" x14ac:dyDescent="0.4">
      <c r="B7" s="10" t="s">
        <v>1</v>
      </c>
      <c r="C7" s="60">
        <v>843560</v>
      </c>
      <c r="D7" s="61">
        <v>199.78</v>
      </c>
      <c r="E7" s="257">
        <v>-5.3199999999999932</v>
      </c>
      <c r="F7" s="258">
        <v>-2.5938566552900943E-2</v>
      </c>
      <c r="H7" s="175"/>
    </row>
    <row r="10" spans="1:8" x14ac:dyDescent="0.35">
      <c r="B10" s="277" t="s">
        <v>72</v>
      </c>
      <c r="C10" s="277"/>
      <c r="D10" s="277"/>
      <c r="F10" s="239" t="s">
        <v>51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85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>
        <v>1685450</v>
      </c>
      <c r="D110" s="34">
        <v>202.81</v>
      </c>
    </row>
    <row r="111" spans="2:4" x14ac:dyDescent="0.35">
      <c r="B111" s="160">
        <v>47</v>
      </c>
      <c r="C111" s="26">
        <v>1486927</v>
      </c>
      <c r="D111" s="34">
        <v>210.97</v>
      </c>
    </row>
    <row r="112" spans="2:4" x14ac:dyDescent="0.35">
      <c r="B112" s="161">
        <v>48</v>
      </c>
      <c r="C112" s="26">
        <v>1015262</v>
      </c>
      <c r="D112" s="34">
        <v>209.92</v>
      </c>
    </row>
    <row r="113" spans="1:10" x14ac:dyDescent="0.35">
      <c r="B113" s="160">
        <v>49</v>
      </c>
      <c r="C113" s="26">
        <v>979661</v>
      </c>
      <c r="D113" s="34">
        <v>205.1</v>
      </c>
    </row>
    <row r="114" spans="1:10" x14ac:dyDescent="0.35">
      <c r="B114" s="161">
        <v>50</v>
      </c>
      <c r="C114" s="26">
        <v>843560</v>
      </c>
      <c r="D114" s="34">
        <v>199.78</v>
      </c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67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58</v>
      </c>
      <c r="H121" s="285" t="s">
        <v>59</v>
      </c>
      <c r="J121" s="2" t="s">
        <v>68</v>
      </c>
    </row>
    <row r="122" spans="1:10" ht="15" thickBot="1" x14ac:dyDescent="0.4">
      <c r="B122" s="70" t="s">
        <v>2</v>
      </c>
      <c r="C122" s="71">
        <v>2021</v>
      </c>
      <c r="D122" s="70" t="s">
        <v>91</v>
      </c>
      <c r="E122" s="3" t="s">
        <v>92</v>
      </c>
      <c r="F122" s="172" t="s">
        <v>88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1">
        <v>33.95999999999998</v>
      </c>
      <c r="H166" s="272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>
        <v>202.81</v>
      </c>
      <c r="G168" s="193">
        <v>27.879999999999995</v>
      </c>
      <c r="H168" s="267">
        <v>0.15937803692905739</v>
      </c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>
        <v>210.97</v>
      </c>
      <c r="G169" s="193">
        <v>39.27000000000001</v>
      </c>
      <c r="H169" s="267">
        <v>0.22871287128712869</v>
      </c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>
        <v>209.92</v>
      </c>
      <c r="G170" s="193">
        <v>31.409999999999997</v>
      </c>
      <c r="H170" s="267">
        <v>0.17595652904599191</v>
      </c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>
        <v>205.1</v>
      </c>
      <c r="G171" s="193">
        <v>29.97</v>
      </c>
      <c r="H171" s="267">
        <v>0.17113001770113634</v>
      </c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>
        <v>199.78</v>
      </c>
      <c r="G172" s="193">
        <v>39.78</v>
      </c>
      <c r="H172" s="267">
        <v>0.2486250000000001</v>
      </c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64</v>
      </c>
      <c r="E177" s="102" t="str">
        <f>'Osnovni obrazec '!A13</f>
        <v>50. teden (9.12.2024 -15.12.2024)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199.78</v>
      </c>
      <c r="D180" s="62">
        <v>1.9719672292962196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56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84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86</v>
      </c>
      <c r="E7" s="250" t="s">
        <v>87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194.63333333333333</v>
      </c>
      <c r="D9" s="46">
        <v>2.471666666666664</v>
      </c>
      <c r="E9" s="252">
        <v>1.2862433541202201E-2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227</v>
      </c>
      <c r="D11" s="259">
        <v>18</v>
      </c>
      <c r="E11" s="47">
        <v>8.6124401913875603E-2</v>
      </c>
      <c r="G11" s="261"/>
      <c r="H11" s="28"/>
    </row>
    <row r="12" spans="2:9" x14ac:dyDescent="0.35">
      <c r="B12" s="75" t="s">
        <v>25</v>
      </c>
      <c r="C12" s="45">
        <v>215</v>
      </c>
      <c r="D12" s="274">
        <v>10</v>
      </c>
      <c r="E12" s="256">
        <v>4.8780487804878092E-2</v>
      </c>
      <c r="I12" s="7"/>
    </row>
    <row r="13" spans="2:9" x14ac:dyDescent="0.35">
      <c r="B13" s="75" t="s">
        <v>26</v>
      </c>
      <c r="C13" s="45">
        <v>234.57499999999999</v>
      </c>
      <c r="D13" s="46">
        <v>0.69999999999998863</v>
      </c>
      <c r="E13" s="47">
        <v>2.993051843933614E-3</v>
      </c>
    </row>
    <row r="14" spans="2:9" x14ac:dyDescent="0.35">
      <c r="B14" s="75" t="s">
        <v>27</v>
      </c>
      <c r="C14" s="76">
        <v>213.9</v>
      </c>
      <c r="D14" s="259">
        <v>-4.1500000000000057</v>
      </c>
      <c r="E14" s="47">
        <v>-1.9032332033937172E-2</v>
      </c>
    </row>
    <row r="15" spans="2:9" x14ac:dyDescent="0.35">
      <c r="B15" s="75" t="s">
        <v>28</v>
      </c>
      <c r="C15" s="76">
        <v>190.39999999999998</v>
      </c>
      <c r="D15" s="77">
        <v>8.9999999999999716</v>
      </c>
      <c r="E15" s="266">
        <v>4.9614112458654658E-2</v>
      </c>
    </row>
    <row r="16" spans="2:9" x14ac:dyDescent="0.35">
      <c r="B16" s="75" t="s">
        <v>29</v>
      </c>
      <c r="C16" s="76">
        <v>222.23333333333332</v>
      </c>
      <c r="D16" s="259">
        <v>2.5555555555555429</v>
      </c>
      <c r="E16" s="47">
        <v>1.1633200141621503E-2</v>
      </c>
    </row>
    <row r="17" spans="1:106" x14ac:dyDescent="0.35">
      <c r="B17" s="75" t="s">
        <v>31</v>
      </c>
      <c r="C17" s="45">
        <v>179.71</v>
      </c>
      <c r="D17" s="46">
        <v>-3.6299999999999955</v>
      </c>
      <c r="E17" s="48">
        <v>-1.979928002618081E-2</v>
      </c>
    </row>
    <row r="18" spans="1:106" x14ac:dyDescent="0.35">
      <c r="B18" s="75" t="s">
        <v>32</v>
      </c>
      <c r="C18" s="45">
        <v>183.80500000000001</v>
      </c>
      <c r="D18" s="46">
        <v>-0.25499999999999545</v>
      </c>
      <c r="E18" s="252">
        <v>-1.3854177985439531E-3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229.33333333333334</v>
      </c>
      <c r="D22" s="77">
        <v>0</v>
      </c>
      <c r="E22" s="253">
        <v>0</v>
      </c>
      <c r="BC22" s="57"/>
      <c r="BD22" s="57"/>
      <c r="BE22" s="57"/>
    </row>
    <row r="23" spans="1:106" x14ac:dyDescent="0.35">
      <c r="B23" s="75" t="s">
        <v>38</v>
      </c>
      <c r="C23" s="45">
        <v>186.095</v>
      </c>
      <c r="D23" s="46">
        <v>9.2500000000001137E-2</v>
      </c>
      <c r="E23" s="47">
        <v>4.9730514374801693E-4</v>
      </c>
      <c r="BC23" s="57"/>
      <c r="BD23" s="57"/>
      <c r="BE23" s="57"/>
    </row>
    <row r="24" spans="1:106" x14ac:dyDescent="0.35">
      <c r="B24" s="171" t="s">
        <v>39</v>
      </c>
      <c r="C24" s="170">
        <v>205.1</v>
      </c>
      <c r="D24" s="260">
        <v>-4.8199999999999932</v>
      </c>
      <c r="E24" s="262">
        <v>-2.2961128048780477E-2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65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>
        <v>234.15</v>
      </c>
      <c r="CV30" s="145">
        <v>242</v>
      </c>
      <c r="CW30" s="145">
        <v>234.32500000000002</v>
      </c>
      <c r="CX30" s="145">
        <v>233.875</v>
      </c>
      <c r="CY30" s="145">
        <v>234.57499999999999</v>
      </c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>
        <v>170.04</v>
      </c>
      <c r="CV31" s="83">
        <v>154.34</v>
      </c>
      <c r="CW31" s="83">
        <v>185.32</v>
      </c>
      <c r="CX31" s="83">
        <v>181.4</v>
      </c>
      <c r="CY31" s="83">
        <v>179.71</v>
      </c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>
        <v>196.37</v>
      </c>
      <c r="CV32" s="83">
        <v>202.81</v>
      </c>
      <c r="CW32" s="83">
        <v>210.97</v>
      </c>
      <c r="CX32" s="83">
        <v>209.92</v>
      </c>
      <c r="CY32" s="83">
        <v>205.1</v>
      </c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>
        <v>201.9030787037037</v>
      </c>
      <c r="CV33" s="154">
        <v>200.75299145299144</v>
      </c>
      <c r="CW33" s="154">
        <v>207.20267857142855</v>
      </c>
      <c r="CX33" s="154">
        <v>203.78859126984125</v>
      </c>
      <c r="CY33" s="154">
        <v>206.81541666666666</v>
      </c>
      <c r="CZ33" s="154"/>
      <c r="DA33" s="154"/>
      <c r="DB33" s="156"/>
    </row>
    <row r="36" spans="1:106" x14ac:dyDescent="0.35">
      <c r="B36" s="2" t="s">
        <v>94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78</v>
      </c>
      <c r="C1" s="287"/>
    </row>
    <row r="4" spans="1:8" x14ac:dyDescent="0.35">
      <c r="B4" s="205" t="s">
        <v>79</v>
      </c>
    </row>
    <row r="5" spans="1:8" ht="15" thickBot="1" x14ac:dyDescent="0.4"/>
    <row r="6" spans="1:8" s="208" customFormat="1" ht="15" thickBot="1" x14ac:dyDescent="0.4">
      <c r="B6" s="6"/>
      <c r="C6" s="206" t="s">
        <v>75</v>
      </c>
      <c r="D6" s="206" t="s">
        <v>76</v>
      </c>
      <c r="E6" s="207" t="s">
        <v>77</v>
      </c>
    </row>
    <row r="7" spans="1:8" x14ac:dyDescent="0.35">
      <c r="B7" s="74" t="s">
        <v>73</v>
      </c>
      <c r="C7" s="245">
        <v>1035780</v>
      </c>
      <c r="D7" s="230">
        <v>1906121</v>
      </c>
      <c r="E7" s="240"/>
    </row>
    <row r="8" spans="1:8" ht="15" thickBot="1" x14ac:dyDescent="0.4">
      <c r="B8" s="78" t="s">
        <v>74</v>
      </c>
      <c r="C8" s="246">
        <v>6257</v>
      </c>
      <c r="D8" s="231">
        <v>837303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80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75</v>
      </c>
      <c r="C14" s="6" t="s">
        <v>76</v>
      </c>
      <c r="D14" s="6" t="s">
        <v>77</v>
      </c>
      <c r="E14" s="214" t="s">
        <v>2</v>
      </c>
      <c r="F14" s="6" t="s">
        <v>75</v>
      </c>
      <c r="G14" s="6" t="s">
        <v>76</v>
      </c>
      <c r="H14" s="6" t="s">
        <v>77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>
        <v>1253560</v>
      </c>
      <c r="C112" s="219">
        <v>995885</v>
      </c>
      <c r="D112" s="220"/>
      <c r="E112" s="212">
        <v>46</v>
      </c>
      <c r="F112" s="226">
        <v>253930</v>
      </c>
      <c r="G112" s="219">
        <v>1431520</v>
      </c>
      <c r="H112" s="227"/>
    </row>
    <row r="113" spans="2:8" x14ac:dyDescent="0.35">
      <c r="B113" s="218">
        <v>266820</v>
      </c>
      <c r="C113" s="219">
        <v>1277021</v>
      </c>
      <c r="D113" s="220"/>
      <c r="E113" s="212">
        <v>47</v>
      </c>
      <c r="F113" s="226">
        <v>266480</v>
      </c>
      <c r="G113" s="219">
        <v>1220447</v>
      </c>
      <c r="H113" s="227"/>
    </row>
    <row r="114" spans="2:8" x14ac:dyDescent="0.35">
      <c r="B114" s="218">
        <v>612300</v>
      </c>
      <c r="C114" s="219">
        <v>1486752</v>
      </c>
      <c r="D114" s="220"/>
      <c r="E114" s="212">
        <v>48</v>
      </c>
      <c r="F114" s="226">
        <v>333143</v>
      </c>
      <c r="G114" s="219">
        <v>682119</v>
      </c>
      <c r="H114" s="227"/>
    </row>
    <row r="115" spans="2:8" x14ac:dyDescent="0.35">
      <c r="B115" s="218">
        <v>807140</v>
      </c>
      <c r="C115" s="219">
        <v>1306001</v>
      </c>
      <c r="D115" s="220"/>
      <c r="E115" s="212">
        <v>49</v>
      </c>
      <c r="F115" s="226">
        <v>75554</v>
      </c>
      <c r="G115" s="219">
        <v>904107</v>
      </c>
      <c r="H115" s="227"/>
    </row>
    <row r="116" spans="2:8" x14ac:dyDescent="0.35">
      <c r="B116" s="218">
        <v>1035780</v>
      </c>
      <c r="C116" s="219">
        <v>1906121</v>
      </c>
      <c r="D116" s="220"/>
      <c r="E116" s="212">
        <v>50</v>
      </c>
      <c r="F116" s="226">
        <v>6257</v>
      </c>
      <c r="G116" s="219">
        <v>837303</v>
      </c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2024-12-18T08:33:15Z</dcterms:modified>
</cp:coreProperties>
</file>