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16BBD56E-F4BA-4373-B768-00C23CA4AD20}" xr6:coauthVersionLast="47" xr6:coauthVersionMax="47" xr10:uidLastSave="{00000000-0000-0000-0000-000000000000}"/>
  <bookViews>
    <workbookView xWindow="-11160" yWindow="-20025" windowWidth="23625" windowHeight="1806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<sst xmlns="http://schemas.openxmlformats.org/spreadsheetml/2006/main" count="217" uniqueCount="105">
  <si>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</si>
  <si>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</si>
  <si>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</si>
  <si>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</si>
  <si>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</si>
  <si>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</si>
  <si>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</si>
  <si>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</si>
  <si>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</si>
  <si>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</si>
  <si>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</si>
  <si>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</si>
  <si>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</si>
  <si>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</si>
  <si>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</si>
  <si>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</si>
  <si>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</si>
  <si>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</si>
  <si>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</si>
  <si>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</si>
  <si>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</si>
  <si>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</si>
  <si>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</si>
  <si>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</si>
  <si>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</si>
  <si>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</si>
  <si>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</si>
  <si>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</si>
  <si>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</si>
  <si>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</si>
  <si>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</si>
  <si>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</si>
  <si>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</si>
  <si>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</si>
  <si>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</si>
  <si>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</si>
  <si>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</si>
  <si>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</si>
  <si>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</si>
  <si>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</si>
  <si>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</si>
  <si>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</si>
  <si>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</si>
  <si>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</si>
  <si>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</si>
  <si>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</si>
  <si>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</si>
  <si>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</si>
  <si>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</si>
  <si>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</si>
  <si>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</si>
  <si>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</si>
  <si>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</si>
  <si>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</si>
  <si>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</si>
  <si>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</si>
  <si>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</si>
  <si>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</si>
  <si>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</si>
  <si>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</si>
  <si>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</si>
  <si>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</si>
  <si>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</si>
  <si>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</si>
  <si>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</si>
  <si>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</si>
  <si>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</si>
  <si>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</si>
  <si>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</si>
  <si>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</si>
  <si>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</si>
  <si>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</si>
  <si>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</si>
  <si>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</si>
  <si>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</si>
  <si>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</si>
  <si>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</si>
  <si>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</si>
  <si>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</si>
  <si>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</si>
  <si>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</si>
  <si>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</si>
  <si>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</si>
  <si>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</si>
  <si>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</si>
  <si>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</si>
  <si>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</si>
  <si>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</si>
  <si>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</si>
  <si>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</si>
  <si>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</si>
  <si>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</si>
  <si>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</si>
  <si>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</si>
  <si>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</si>
  <si>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</si>
  <si>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</si>
  <si>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</si>
  <si>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</si>
  <si>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</si>
  <si>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rgb="FF000000"/>
        <rFont val="Calibri"/>
        <family val="2"/>
        <charset val="238"/>
        <scheme val="minor"/>
      </rPr>
      <t>TABELA 12:</t>
    </r>
    <r>
      <rPr>
        <sz val="11"/>
        <color rgb="FF000000"/>
        <rFont val="Calibri"/>
        <family val="2"/>
        <charset val="238"/>
        <scheme val="minor"/>
      </rPr>
      <t xml:space="preserve"> Slovenske in EU cene 65% piščancev za  </t>
    </r>
    <r>
      <rPr>
        <sz val="11"/>
        <rFont val="Calibri"/>
        <family val="2"/>
        <charset val="238"/>
        <scheme val="minor"/>
      </rPr>
      <t>48. teden (25.11.2024 -1.12.2024)</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</si>
  <si>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48. teden (25.11.2024 -1.12.2024)</t>
    </r>
  </si>
  <si>
    <t>49. teden (2.12.2024 -8.12.2024)</t>
  </si>
  <si>
    <t>Številka: 3305-8/2024/439</t>
  </si>
  <si>
    <t>Datum: 11.12.2024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</si>
</sst>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3">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0" fontId="20" fillId="0" borderId="0" xfId="0" applyFont="1" applyAlignment="1">
      <alignment horizontal="center"/>
    </xf>
    <xf numFmtId="10" fontId="9" fillId="2" borderId="19" xfId="2" applyNumberFormat="1" applyFont="1" applyFill="1" applyBorder="1" applyAlignment="1">
      <alignment horizontal="center" wrapText="1"/>
    </xf>
    <xf numFmtId="10" fontId="9" fillId="2" borderId="23" xfId="0" applyNumberFormat="1" applyFont="1" applyFill="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59">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74400</c:v>
                </c:pt>
                <c:pt idx="1">
                  <c:v>2321751</c:v>
                </c:pt>
                <c:pt idx="2">
                  <c:v>126840</c:v>
                </c:pt>
                <c:pt idx="3">
                  <c:v>130120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REJE'!$B$86:$B$138</c:f>
              <c:numCache>
                <c:formatCode>#,##0</c:formatCode>
                <c:ptCount val="53"/>
                <c:pt idx="0">
                  <c:v>49</c:v>
                </c:pt>
                <c:pt idx="1">
                  <c:v>50</c:v>
                </c:pt>
                <c:pt idx="2">
                  <c:v>51</c:v>
                </c:pt>
                <c:pt idx="3">
                  <c:v>52</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31</c:v>
                </c:pt>
                <c:pt idx="35">
                  <c:v>32</c:v>
                </c:pt>
                <c:pt idx="36">
                  <c:v>33</c:v>
                </c:pt>
                <c:pt idx="37">
                  <c:v>34</c:v>
                </c:pt>
                <c:pt idx="38">
                  <c:v>35</c:v>
                </c:pt>
                <c:pt idx="39">
                  <c:v>36</c:v>
                </c:pt>
                <c:pt idx="40">
                  <c:v>37</c:v>
                </c:pt>
                <c:pt idx="41">
                  <c:v>38</c:v>
                </c:pt>
                <c:pt idx="42">
                  <c:v>39</c:v>
                </c:pt>
                <c:pt idx="43">
                  <c:v>40</c:v>
                </c:pt>
                <c:pt idx="44">
                  <c:v>41</c:v>
                </c:pt>
                <c:pt idx="45">
                  <c:v>42</c:v>
                </c:pt>
                <c:pt idx="46">
                  <c:v>43</c:v>
                </c:pt>
                <c:pt idx="47">
                  <c:v>44</c:v>
                </c:pt>
                <c:pt idx="48">
                  <c:v>45</c:v>
                </c:pt>
                <c:pt idx="49">
                  <c:v>46</c:v>
                </c:pt>
                <c:pt idx="50">
                  <c:v>47</c:v>
                </c:pt>
                <c:pt idx="51">
                  <c:v>48</c:v>
                </c:pt>
                <c:pt idx="52">
                  <c:v>49</c:v>
                </c:pt>
              </c:numCache>
            </c:numRef>
          </c:cat>
          <c:val>
            <c:numRef>
              <c:f>'JAJCA PO NAČINIH REJE'!$C$86:$C$138</c:f>
              <c:numCache>
                <c:formatCode>0.00</c:formatCode>
                <c:ptCount val="53"/>
                <c:pt idx="0">
                  <c:v>235.41</c:v>
                </c:pt>
                <c:pt idx="1">
                  <c:v>230.65</c:v>
                </c:pt>
                <c:pt idx="2">
                  <c:v>233.3</c:v>
                </c:pt>
                <c:pt idx="3">
                  <c:v>232.85</c:v>
                </c:pt>
                <c:pt idx="4">
                  <c:v>235.66</c:v>
                </c:pt>
                <c:pt idx="5">
                  <c:v>226.65</c:v>
                </c:pt>
                <c:pt idx="6">
                  <c:v>210.5</c:v>
                </c:pt>
                <c:pt idx="7">
                  <c:v>212.37</c:v>
                </c:pt>
                <c:pt idx="8">
                  <c:v>210.38</c:v>
                </c:pt>
                <c:pt idx="9">
                  <c:v>211.82</c:v>
                </c:pt>
                <c:pt idx="10">
                  <c:v>228.66</c:v>
                </c:pt>
                <c:pt idx="11">
                  <c:v>228.73</c:v>
                </c:pt>
                <c:pt idx="12">
                  <c:v>234.57</c:v>
                </c:pt>
                <c:pt idx="13">
                  <c:v>234.52</c:v>
                </c:pt>
                <c:pt idx="14">
                  <c:v>233.13</c:v>
                </c:pt>
                <c:pt idx="15">
                  <c:v>235.73</c:v>
                </c:pt>
                <c:pt idx="16">
                  <c:v>236.07</c:v>
                </c:pt>
                <c:pt idx="17">
                  <c:v>234.43</c:v>
                </c:pt>
                <c:pt idx="18">
                  <c:v>238.3</c:v>
                </c:pt>
                <c:pt idx="19">
                  <c:v>234.08</c:v>
                </c:pt>
                <c:pt idx="20">
                  <c:v>232.11</c:v>
                </c:pt>
                <c:pt idx="21">
                  <c:v>229.63</c:v>
                </c:pt>
                <c:pt idx="22">
                  <c:v>234.63</c:v>
                </c:pt>
                <c:pt idx="23">
                  <c:v>232.54</c:v>
                </c:pt>
                <c:pt idx="24">
                  <c:v>231.64</c:v>
                </c:pt>
                <c:pt idx="25">
                  <c:v>231.11</c:v>
                </c:pt>
                <c:pt idx="26">
                  <c:v>232.45</c:v>
                </c:pt>
                <c:pt idx="27">
                  <c:v>229.09</c:v>
                </c:pt>
                <c:pt idx="28">
                  <c:v>229.07</c:v>
                </c:pt>
                <c:pt idx="29">
                  <c:v>232.61</c:v>
                </c:pt>
                <c:pt idx="30">
                  <c:v>232.53</c:v>
                </c:pt>
                <c:pt idx="31">
                  <c:v>230.91</c:v>
                </c:pt>
                <c:pt idx="32">
                  <c:v>229.22</c:v>
                </c:pt>
                <c:pt idx="33">
                  <c:v>231.23</c:v>
                </c:pt>
                <c:pt idx="34">
                  <c:v>232.64</c:v>
                </c:pt>
                <c:pt idx="35">
                  <c:v>228.77</c:v>
                </c:pt>
                <c:pt idx="36">
                  <c:v>227.69</c:v>
                </c:pt>
                <c:pt idx="37">
                  <c:v>230.46</c:v>
                </c:pt>
                <c:pt idx="38">
                  <c:v>231.43</c:v>
                </c:pt>
                <c:pt idx="39">
                  <c:v>229.84</c:v>
                </c:pt>
                <c:pt idx="40">
                  <c:v>234.73</c:v>
                </c:pt>
                <c:pt idx="41">
                  <c:v>232.02</c:v>
                </c:pt>
                <c:pt idx="42">
                  <c:v>234.92</c:v>
                </c:pt>
                <c:pt idx="43">
                  <c:v>216.6</c:v>
                </c:pt>
                <c:pt idx="44">
                  <c:v>207.26</c:v>
                </c:pt>
                <c:pt idx="45">
                  <c:v>204.94</c:v>
                </c:pt>
                <c:pt idx="46">
                  <c:v>207.86</c:v>
                </c:pt>
                <c:pt idx="47">
                  <c:v>211.86</c:v>
                </c:pt>
                <c:pt idx="48">
                  <c:v>208.03</c:v>
                </c:pt>
                <c:pt idx="49">
                  <c:v>202.97</c:v>
                </c:pt>
                <c:pt idx="50">
                  <c:v>208.22</c:v>
                </c:pt>
                <c:pt idx="51">
                  <c:v>206.4</c:v>
                </c:pt>
                <c:pt idx="52">
                  <c:v>210.71</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REJE'!$B$86:$B$138</c:f>
              <c:numCache>
                <c:formatCode>#,##0</c:formatCode>
                <c:ptCount val="53"/>
                <c:pt idx="0">
                  <c:v>49</c:v>
                </c:pt>
                <c:pt idx="1">
                  <c:v>50</c:v>
                </c:pt>
                <c:pt idx="2">
                  <c:v>51</c:v>
                </c:pt>
                <c:pt idx="3">
                  <c:v>52</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31</c:v>
                </c:pt>
                <c:pt idx="35">
                  <c:v>32</c:v>
                </c:pt>
                <c:pt idx="36">
                  <c:v>33</c:v>
                </c:pt>
                <c:pt idx="37">
                  <c:v>34</c:v>
                </c:pt>
                <c:pt idx="38">
                  <c:v>35</c:v>
                </c:pt>
                <c:pt idx="39">
                  <c:v>36</c:v>
                </c:pt>
                <c:pt idx="40">
                  <c:v>37</c:v>
                </c:pt>
                <c:pt idx="41">
                  <c:v>38</c:v>
                </c:pt>
                <c:pt idx="42">
                  <c:v>39</c:v>
                </c:pt>
                <c:pt idx="43">
                  <c:v>40</c:v>
                </c:pt>
                <c:pt idx="44">
                  <c:v>41</c:v>
                </c:pt>
                <c:pt idx="45">
                  <c:v>42</c:v>
                </c:pt>
                <c:pt idx="46">
                  <c:v>43</c:v>
                </c:pt>
                <c:pt idx="47">
                  <c:v>44</c:v>
                </c:pt>
                <c:pt idx="48">
                  <c:v>45</c:v>
                </c:pt>
                <c:pt idx="49">
                  <c:v>46</c:v>
                </c:pt>
                <c:pt idx="50">
                  <c:v>47</c:v>
                </c:pt>
                <c:pt idx="51">
                  <c:v>48</c:v>
                </c:pt>
                <c:pt idx="52">
                  <c:v>49</c:v>
                </c:pt>
              </c:numCache>
            </c:numRef>
          </c:cat>
          <c:val>
            <c:numRef>
              <c:f>'JAJCA PO NAČINIH REJE'!$G$86:$G$138</c:f>
              <c:numCache>
                <c:formatCode>0.00</c:formatCode>
                <c:ptCount val="53"/>
                <c:pt idx="0">
                  <c:v>239.81</c:v>
                </c:pt>
                <c:pt idx="1">
                  <c:v>245.3</c:v>
                </c:pt>
                <c:pt idx="2">
                  <c:v>247.16</c:v>
                </c:pt>
                <c:pt idx="3">
                  <c:v>236.91</c:v>
                </c:pt>
                <c:pt idx="4">
                  <c:v>240.38</c:v>
                </c:pt>
                <c:pt idx="5">
                  <c:v>241.59</c:v>
                </c:pt>
                <c:pt idx="6">
                  <c:v>253.21</c:v>
                </c:pt>
                <c:pt idx="7">
                  <c:v>237.14</c:v>
                </c:pt>
                <c:pt idx="8">
                  <c:v>242.47</c:v>
                </c:pt>
                <c:pt idx="9">
                  <c:v>239.54</c:v>
                </c:pt>
                <c:pt idx="10">
                  <c:v>239.86</c:v>
                </c:pt>
                <c:pt idx="11">
                  <c:v>241.68</c:v>
                </c:pt>
                <c:pt idx="12">
                  <c:v>240.29</c:v>
                </c:pt>
                <c:pt idx="13">
                  <c:v>235.22</c:v>
                </c:pt>
                <c:pt idx="14">
                  <c:v>243.7</c:v>
                </c:pt>
                <c:pt idx="15">
                  <c:v>239.09</c:v>
                </c:pt>
                <c:pt idx="16">
                  <c:v>237.25</c:v>
                </c:pt>
                <c:pt idx="17">
                  <c:v>237.78</c:v>
                </c:pt>
                <c:pt idx="18">
                  <c:v>240.04</c:v>
                </c:pt>
                <c:pt idx="19">
                  <c:v>227.24</c:v>
                </c:pt>
                <c:pt idx="20">
                  <c:v>233.6</c:v>
                </c:pt>
                <c:pt idx="21">
                  <c:v>237.99</c:v>
                </c:pt>
                <c:pt idx="22">
                  <c:v>238.62</c:v>
                </c:pt>
                <c:pt idx="23">
                  <c:v>226.01</c:v>
                </c:pt>
                <c:pt idx="24">
                  <c:v>230.74</c:v>
                </c:pt>
                <c:pt idx="25">
                  <c:v>231.05</c:v>
                </c:pt>
                <c:pt idx="26">
                  <c:v>229.29</c:v>
                </c:pt>
                <c:pt idx="27">
                  <c:v>231.11</c:v>
                </c:pt>
                <c:pt idx="28">
                  <c:v>237.89</c:v>
                </c:pt>
                <c:pt idx="29">
                  <c:v>233.24</c:v>
                </c:pt>
                <c:pt idx="30">
                  <c:v>236.82</c:v>
                </c:pt>
                <c:pt idx="31">
                  <c:v>228.91</c:v>
                </c:pt>
                <c:pt idx="32">
                  <c:v>226.84</c:v>
                </c:pt>
                <c:pt idx="33">
                  <c:v>228.02</c:v>
                </c:pt>
                <c:pt idx="34">
                  <c:v>231.74</c:v>
                </c:pt>
                <c:pt idx="35">
                  <c:v>237.98</c:v>
                </c:pt>
                <c:pt idx="36">
                  <c:v>239.53</c:v>
                </c:pt>
                <c:pt idx="37">
                  <c:v>236.37</c:v>
                </c:pt>
                <c:pt idx="38">
                  <c:v>240.43</c:v>
                </c:pt>
                <c:pt idx="39">
                  <c:v>236.59</c:v>
                </c:pt>
                <c:pt idx="40">
                  <c:v>238.87</c:v>
                </c:pt>
                <c:pt idx="41">
                  <c:v>235.64</c:v>
                </c:pt>
                <c:pt idx="42">
                  <c:v>230.23</c:v>
                </c:pt>
                <c:pt idx="43">
                  <c:v>232.87</c:v>
                </c:pt>
                <c:pt idx="44">
                  <c:v>234.33</c:v>
                </c:pt>
                <c:pt idx="45">
                  <c:v>232.99</c:v>
                </c:pt>
                <c:pt idx="46">
                  <c:v>234.13</c:v>
                </c:pt>
                <c:pt idx="47">
                  <c:v>241.96</c:v>
                </c:pt>
                <c:pt idx="48">
                  <c:v>235.63</c:v>
                </c:pt>
                <c:pt idx="49">
                  <c:v>237.88</c:v>
                </c:pt>
                <c:pt idx="50">
                  <c:v>233.34</c:v>
                </c:pt>
                <c:pt idx="51">
                  <c:v>228.12</c:v>
                </c:pt>
                <c:pt idx="52">
                  <c:v>240.08</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REJE'!$B$86:$B$138</c:f>
              <c:numCache>
                <c:formatCode>#,##0</c:formatCode>
                <c:ptCount val="53"/>
                <c:pt idx="0">
                  <c:v>49</c:v>
                </c:pt>
                <c:pt idx="1">
                  <c:v>50</c:v>
                </c:pt>
                <c:pt idx="2">
                  <c:v>51</c:v>
                </c:pt>
                <c:pt idx="3">
                  <c:v>52</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31</c:v>
                </c:pt>
                <c:pt idx="35">
                  <c:v>32</c:v>
                </c:pt>
                <c:pt idx="36">
                  <c:v>33</c:v>
                </c:pt>
                <c:pt idx="37">
                  <c:v>34</c:v>
                </c:pt>
                <c:pt idx="38">
                  <c:v>35</c:v>
                </c:pt>
                <c:pt idx="39">
                  <c:v>36</c:v>
                </c:pt>
                <c:pt idx="40">
                  <c:v>37</c:v>
                </c:pt>
                <c:pt idx="41">
                  <c:v>38</c:v>
                </c:pt>
                <c:pt idx="42">
                  <c:v>39</c:v>
                </c:pt>
                <c:pt idx="43">
                  <c:v>40</c:v>
                </c:pt>
                <c:pt idx="44">
                  <c:v>41</c:v>
                </c:pt>
                <c:pt idx="45">
                  <c:v>42</c:v>
                </c:pt>
                <c:pt idx="46">
                  <c:v>43</c:v>
                </c:pt>
                <c:pt idx="47">
                  <c:v>44</c:v>
                </c:pt>
                <c:pt idx="48">
                  <c:v>45</c:v>
                </c:pt>
                <c:pt idx="49">
                  <c:v>46</c:v>
                </c:pt>
                <c:pt idx="50">
                  <c:v>47</c:v>
                </c:pt>
                <c:pt idx="51">
                  <c:v>48</c:v>
                </c:pt>
                <c:pt idx="52">
                  <c:v>49</c:v>
                </c:pt>
              </c:numCache>
            </c:numRef>
          </c:cat>
          <c:val>
            <c:numRef>
              <c:f>'JAJCA PO NAČINIH REJE'!$K$86:$K$138</c:f>
              <c:numCache>
                <c:formatCode>0.00</c:formatCode>
                <c:ptCount val="53"/>
                <c:pt idx="0">
                  <c:v>402.87</c:v>
                </c:pt>
                <c:pt idx="1">
                  <c:v>384.02</c:v>
                </c:pt>
                <c:pt idx="2">
                  <c:v>405.6</c:v>
                </c:pt>
                <c:pt idx="3">
                  <c:v>386.82</c:v>
                </c:pt>
                <c:pt idx="4">
                  <c:v>395.59</c:v>
                </c:pt>
                <c:pt idx="5">
                  <c:v>406.11</c:v>
                </c:pt>
                <c:pt idx="6">
                  <c:v>360.35</c:v>
                </c:pt>
                <c:pt idx="7">
                  <c:v>383.09</c:v>
                </c:pt>
                <c:pt idx="8">
                  <c:v>401.23</c:v>
                </c:pt>
                <c:pt idx="9">
                  <c:v>393.39</c:v>
                </c:pt>
                <c:pt idx="10">
                  <c:v>411.29</c:v>
                </c:pt>
                <c:pt idx="11">
                  <c:v>398.12</c:v>
                </c:pt>
                <c:pt idx="12">
                  <c:v>399.93</c:v>
                </c:pt>
                <c:pt idx="13">
                  <c:v>401.58</c:v>
                </c:pt>
                <c:pt idx="14">
                  <c:v>397.29</c:v>
                </c:pt>
                <c:pt idx="15">
                  <c:v>401.01</c:v>
                </c:pt>
                <c:pt idx="16">
                  <c:v>390.54</c:v>
                </c:pt>
                <c:pt idx="17">
                  <c:v>402.72</c:v>
                </c:pt>
                <c:pt idx="18">
                  <c:v>383.13</c:v>
                </c:pt>
                <c:pt idx="19">
                  <c:v>397.47</c:v>
                </c:pt>
                <c:pt idx="20">
                  <c:v>392.45</c:v>
                </c:pt>
                <c:pt idx="21">
                  <c:v>394.95</c:v>
                </c:pt>
                <c:pt idx="22">
                  <c:v>398.97</c:v>
                </c:pt>
                <c:pt idx="23">
                  <c:v>393.82</c:v>
                </c:pt>
                <c:pt idx="24">
                  <c:v>394.63</c:v>
                </c:pt>
                <c:pt idx="25">
                  <c:v>394.3</c:v>
                </c:pt>
                <c:pt idx="26">
                  <c:v>401.26</c:v>
                </c:pt>
                <c:pt idx="27">
                  <c:v>397.37</c:v>
                </c:pt>
                <c:pt idx="28">
                  <c:v>395.59</c:v>
                </c:pt>
                <c:pt idx="29">
                  <c:v>376.92</c:v>
                </c:pt>
                <c:pt idx="30">
                  <c:v>391.82</c:v>
                </c:pt>
                <c:pt idx="31">
                  <c:v>390.01</c:v>
                </c:pt>
                <c:pt idx="32">
                  <c:v>394.62</c:v>
                </c:pt>
                <c:pt idx="33">
                  <c:v>387.99</c:v>
                </c:pt>
                <c:pt idx="34">
                  <c:v>391.95</c:v>
                </c:pt>
                <c:pt idx="35">
                  <c:v>390.19</c:v>
                </c:pt>
                <c:pt idx="36">
                  <c:v>401.35</c:v>
                </c:pt>
                <c:pt idx="37">
                  <c:v>390.93</c:v>
                </c:pt>
                <c:pt idx="38">
                  <c:v>393.57</c:v>
                </c:pt>
                <c:pt idx="39">
                  <c:v>394.66</c:v>
                </c:pt>
                <c:pt idx="40">
                  <c:v>395.05</c:v>
                </c:pt>
                <c:pt idx="41">
                  <c:v>393.03</c:v>
                </c:pt>
                <c:pt idx="42">
                  <c:v>387.46</c:v>
                </c:pt>
                <c:pt idx="43">
                  <c:v>394.5</c:v>
                </c:pt>
                <c:pt idx="44">
                  <c:v>393.32</c:v>
                </c:pt>
                <c:pt idx="45">
                  <c:v>400.69</c:v>
                </c:pt>
                <c:pt idx="46">
                  <c:v>399.02</c:v>
                </c:pt>
                <c:pt idx="47">
                  <c:v>402.82</c:v>
                </c:pt>
                <c:pt idx="48">
                  <c:v>396.72</c:v>
                </c:pt>
                <c:pt idx="49">
                  <c:v>396.15</c:v>
                </c:pt>
                <c:pt idx="50">
                  <c:v>394.02</c:v>
                </c:pt>
                <c:pt idx="51">
                  <c:v>391.11</c:v>
                </c:pt>
                <c:pt idx="52">
                  <c:v>392.52</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REJE'!$B$86:$B$138</c:f>
              <c:numCache>
                <c:formatCode>#,##0</c:formatCode>
                <c:ptCount val="53"/>
                <c:pt idx="0">
                  <c:v>49</c:v>
                </c:pt>
                <c:pt idx="1">
                  <c:v>50</c:v>
                </c:pt>
                <c:pt idx="2">
                  <c:v>51</c:v>
                </c:pt>
                <c:pt idx="3">
                  <c:v>52</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31</c:v>
                </c:pt>
                <c:pt idx="35">
                  <c:v>32</c:v>
                </c:pt>
                <c:pt idx="36">
                  <c:v>33</c:v>
                </c:pt>
                <c:pt idx="37">
                  <c:v>34</c:v>
                </c:pt>
                <c:pt idx="38">
                  <c:v>35</c:v>
                </c:pt>
                <c:pt idx="39">
                  <c:v>36</c:v>
                </c:pt>
                <c:pt idx="40">
                  <c:v>37</c:v>
                </c:pt>
                <c:pt idx="41">
                  <c:v>38</c:v>
                </c:pt>
                <c:pt idx="42">
                  <c:v>39</c:v>
                </c:pt>
                <c:pt idx="43">
                  <c:v>40</c:v>
                </c:pt>
                <c:pt idx="44">
                  <c:v>41</c:v>
                </c:pt>
                <c:pt idx="45">
                  <c:v>42</c:v>
                </c:pt>
                <c:pt idx="46">
                  <c:v>43</c:v>
                </c:pt>
                <c:pt idx="47">
                  <c:v>44</c:v>
                </c:pt>
                <c:pt idx="48">
                  <c:v>45</c:v>
                </c:pt>
                <c:pt idx="49">
                  <c:v>46</c:v>
                </c:pt>
                <c:pt idx="50">
                  <c:v>47</c:v>
                </c:pt>
                <c:pt idx="51">
                  <c:v>48</c:v>
                </c:pt>
                <c:pt idx="52">
                  <c:v>49</c:v>
                </c:pt>
              </c:numCache>
            </c:numRef>
          </c:cat>
          <c:val>
            <c:numRef>
              <c:f>'JAJCA PO NAČINIH REJE'!$O$86:$O$138</c:f>
              <c:numCache>
                <c:formatCode>0.00</c:formatCode>
                <c:ptCount val="53"/>
                <c:pt idx="0">
                  <c:v>407.93</c:v>
                </c:pt>
                <c:pt idx="1">
                  <c:v>423.62</c:v>
                </c:pt>
                <c:pt idx="2">
                  <c:v>411.9</c:v>
                </c:pt>
                <c:pt idx="3">
                  <c:v>426.38</c:v>
                </c:pt>
                <c:pt idx="4">
                  <c:v>390.69</c:v>
                </c:pt>
                <c:pt idx="5">
                  <c:v>426.03</c:v>
                </c:pt>
                <c:pt idx="6">
                  <c:v>396.21</c:v>
                </c:pt>
                <c:pt idx="7">
                  <c:v>397.93</c:v>
                </c:pt>
                <c:pt idx="8">
                  <c:v>408.45</c:v>
                </c:pt>
                <c:pt idx="9">
                  <c:v>412.59</c:v>
                </c:pt>
                <c:pt idx="10">
                  <c:v>409.31</c:v>
                </c:pt>
                <c:pt idx="11">
                  <c:v>423.45</c:v>
                </c:pt>
                <c:pt idx="12">
                  <c:v>422.93</c:v>
                </c:pt>
                <c:pt idx="13">
                  <c:v>429.83</c:v>
                </c:pt>
                <c:pt idx="14">
                  <c:v>394.66</c:v>
                </c:pt>
                <c:pt idx="15">
                  <c:v>422.41</c:v>
                </c:pt>
                <c:pt idx="16">
                  <c:v>421.9</c:v>
                </c:pt>
                <c:pt idx="17">
                  <c:v>418.1</c:v>
                </c:pt>
                <c:pt idx="18">
                  <c:v>419.14</c:v>
                </c:pt>
                <c:pt idx="19">
                  <c:v>419.14</c:v>
                </c:pt>
                <c:pt idx="20">
                  <c:v>426.38</c:v>
                </c:pt>
                <c:pt idx="21">
                  <c:v>426.72</c:v>
                </c:pt>
                <c:pt idx="22">
                  <c:v>413.28</c:v>
                </c:pt>
                <c:pt idx="23">
                  <c:v>403.1</c:v>
                </c:pt>
                <c:pt idx="24">
                  <c:v>427.93</c:v>
                </c:pt>
                <c:pt idx="25">
                  <c:v>410.35</c:v>
                </c:pt>
                <c:pt idx="26">
                  <c:v>410.69</c:v>
                </c:pt>
                <c:pt idx="27">
                  <c:v>400.52</c:v>
                </c:pt>
                <c:pt idx="28">
                  <c:v>406.03</c:v>
                </c:pt>
                <c:pt idx="29">
                  <c:v>418.97</c:v>
                </c:pt>
                <c:pt idx="30">
                  <c:v>410.17</c:v>
                </c:pt>
                <c:pt idx="31">
                  <c:v>424.31</c:v>
                </c:pt>
                <c:pt idx="32">
                  <c:v>397.41</c:v>
                </c:pt>
                <c:pt idx="33">
                  <c:v>405.35</c:v>
                </c:pt>
                <c:pt idx="34">
                  <c:v>411.03</c:v>
                </c:pt>
                <c:pt idx="35">
                  <c:v>406.9</c:v>
                </c:pt>
                <c:pt idx="36">
                  <c:v>398.97</c:v>
                </c:pt>
                <c:pt idx="37">
                  <c:v>419.83</c:v>
                </c:pt>
                <c:pt idx="38">
                  <c:v>413.62</c:v>
                </c:pt>
                <c:pt idx="39">
                  <c:v>412.76</c:v>
                </c:pt>
                <c:pt idx="40">
                  <c:v>412.76</c:v>
                </c:pt>
                <c:pt idx="41">
                  <c:v>412.76</c:v>
                </c:pt>
                <c:pt idx="42">
                  <c:v>412.76</c:v>
                </c:pt>
                <c:pt idx="43">
                  <c:v>407.59</c:v>
                </c:pt>
                <c:pt idx="44">
                  <c:v>427.41</c:v>
                </c:pt>
                <c:pt idx="45">
                  <c:v>422.59</c:v>
                </c:pt>
                <c:pt idx="46">
                  <c:v>427.41</c:v>
                </c:pt>
                <c:pt idx="47">
                  <c:v>396.55</c:v>
                </c:pt>
                <c:pt idx="48">
                  <c:v>389.14</c:v>
                </c:pt>
                <c:pt idx="49">
                  <c:v>414.31</c:v>
                </c:pt>
                <c:pt idx="50">
                  <c:v>411.9</c:v>
                </c:pt>
                <c:pt idx="51">
                  <c:v>413.79</c:v>
                </c:pt>
                <c:pt idx="52">
                  <c:v>406.55</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PERUTNINA!$B$54:$B$106</c:f>
              <c:numCache>
                <c:formatCode>General</c:formatCode>
                <c:ptCount val="53"/>
                <c:pt idx="0">
                  <c:v>49</c:v>
                </c:pt>
                <c:pt idx="1">
                  <c:v>50</c:v>
                </c:pt>
                <c:pt idx="2">
                  <c:v>51</c:v>
                </c:pt>
                <c:pt idx="3">
                  <c:v>52</c:v>
                </c:pt>
                <c:pt idx="4" formatCode="#,##0">
                  <c:v>1</c:v>
                </c:pt>
                <c:pt idx="5" formatCode="#,##0">
                  <c:v>2</c:v>
                </c:pt>
                <c:pt idx="6" formatCode="#,##0">
                  <c:v>3</c:v>
                </c:pt>
                <c:pt idx="7" formatCode="#,##0">
                  <c:v>4</c:v>
                </c:pt>
                <c:pt idx="8" formatCode="#,##0">
                  <c:v>5</c:v>
                </c:pt>
                <c:pt idx="9" formatCode="#,##0">
                  <c:v>6</c:v>
                </c:pt>
                <c:pt idx="10" formatCode="#,##0">
                  <c:v>7</c:v>
                </c:pt>
                <c:pt idx="11" formatCode="#,##0">
                  <c:v>8</c:v>
                </c:pt>
                <c:pt idx="12" formatCode="#,##0">
                  <c:v>9</c:v>
                </c:pt>
                <c:pt idx="13" formatCode="#,##0">
                  <c:v>10</c:v>
                </c:pt>
                <c:pt idx="14" formatCode="#,##0">
                  <c:v>11</c:v>
                </c:pt>
                <c:pt idx="15" formatCode="#,##0">
                  <c:v>12</c:v>
                </c:pt>
                <c:pt idx="16" formatCode="#,##0">
                  <c:v>13</c:v>
                </c:pt>
                <c:pt idx="17" formatCode="#,##0">
                  <c:v>14</c:v>
                </c:pt>
                <c:pt idx="18" formatCode="#,##0">
                  <c:v>15</c:v>
                </c:pt>
                <c:pt idx="19" formatCode="#,##0">
                  <c:v>16</c:v>
                </c:pt>
                <c:pt idx="20" formatCode="#,##0">
                  <c:v>17</c:v>
                </c:pt>
                <c:pt idx="21" formatCode="#,##0">
                  <c:v>18</c:v>
                </c:pt>
                <c:pt idx="22" formatCode="#,##0">
                  <c:v>19</c:v>
                </c:pt>
                <c:pt idx="23" formatCode="#,##0">
                  <c:v>20</c:v>
                </c:pt>
                <c:pt idx="24" formatCode="#,##0">
                  <c:v>21</c:v>
                </c:pt>
                <c:pt idx="25" formatCode="#,##0">
                  <c:v>22</c:v>
                </c:pt>
                <c:pt idx="26" formatCode="#,##0">
                  <c:v>23</c:v>
                </c:pt>
                <c:pt idx="27" formatCode="#,##0">
                  <c:v>24</c:v>
                </c:pt>
                <c:pt idx="28" formatCode="#,##0">
                  <c:v>25</c:v>
                </c:pt>
                <c:pt idx="29" formatCode="#,##0">
                  <c:v>26</c:v>
                </c:pt>
                <c:pt idx="30" formatCode="#,##0">
                  <c:v>27</c:v>
                </c:pt>
                <c:pt idx="31" formatCode="#,##0">
                  <c:v>28</c:v>
                </c:pt>
                <c:pt idx="32" formatCode="#,##0">
                  <c:v>29</c:v>
                </c:pt>
                <c:pt idx="33" formatCode="#,##0">
                  <c:v>30</c:v>
                </c:pt>
                <c:pt idx="34" formatCode="#,##0">
                  <c:v>31</c:v>
                </c:pt>
                <c:pt idx="35" formatCode="#,##0">
                  <c:v>32</c:v>
                </c:pt>
                <c:pt idx="36" formatCode="#,##0">
                  <c:v>33</c:v>
                </c:pt>
                <c:pt idx="37" formatCode="#,##0">
                  <c:v>34</c:v>
                </c:pt>
                <c:pt idx="38" formatCode="#,##0">
                  <c:v>35</c:v>
                </c:pt>
                <c:pt idx="39" formatCode="#,##0">
                  <c:v>36</c:v>
                </c:pt>
                <c:pt idx="40" formatCode="#,##0">
                  <c:v>37</c:v>
                </c:pt>
                <c:pt idx="41" formatCode="#,##0">
                  <c:v>38</c:v>
                </c:pt>
                <c:pt idx="42" formatCode="#,##0">
                  <c:v>39</c:v>
                </c:pt>
                <c:pt idx="43" formatCode="#,##0">
                  <c:v>40</c:v>
                </c:pt>
                <c:pt idx="44" formatCode="#,##0">
                  <c:v>41</c:v>
                </c:pt>
                <c:pt idx="45" formatCode="#,##0">
                  <c:v>42</c:v>
                </c:pt>
                <c:pt idx="46" formatCode="#,##0">
                  <c:v>43</c:v>
                </c:pt>
                <c:pt idx="47" formatCode="#,##0">
                  <c:v>44</c:v>
                </c:pt>
                <c:pt idx="48" formatCode="#,##0">
                  <c:v>45</c:v>
                </c:pt>
                <c:pt idx="49" formatCode="#,##0">
                  <c:v>46</c:v>
                </c:pt>
                <c:pt idx="50" formatCode="#,##0">
                  <c:v>47</c:v>
                </c:pt>
                <c:pt idx="51" formatCode="#,##0">
                  <c:v>48</c:v>
                </c:pt>
                <c:pt idx="52" formatCode="#,##0">
                  <c:v>49</c:v>
                </c:pt>
              </c:numCache>
            </c:numRef>
          </c:cat>
          <c:val>
            <c:numRef>
              <c:f>PERUTNINA!$C$54:$C$106</c:f>
              <c:numCache>
                <c:formatCode>#,##0</c:formatCode>
                <c:ptCount val="53"/>
                <c:pt idx="0">
                  <c:v>52219</c:v>
                </c:pt>
                <c:pt idx="1">
                  <c:v>60759</c:v>
                </c:pt>
                <c:pt idx="2">
                  <c:v>22954</c:v>
                </c:pt>
                <c:pt idx="3">
                  <c:v>48002</c:v>
                </c:pt>
                <c:pt idx="4">
                  <c:v>42866</c:v>
                </c:pt>
                <c:pt idx="5">
                  <c:v>44318</c:v>
                </c:pt>
                <c:pt idx="6">
                  <c:v>45969</c:v>
                </c:pt>
                <c:pt idx="7">
                  <c:v>44266</c:v>
                </c:pt>
                <c:pt idx="8">
                  <c:v>52991</c:v>
                </c:pt>
                <c:pt idx="9">
                  <c:v>49406</c:v>
                </c:pt>
                <c:pt idx="10">
                  <c:v>40769</c:v>
                </c:pt>
                <c:pt idx="11">
                  <c:v>47349</c:v>
                </c:pt>
                <c:pt idx="12">
                  <c:v>54448</c:v>
                </c:pt>
                <c:pt idx="13">
                  <c:v>45343</c:v>
                </c:pt>
                <c:pt idx="14">
                  <c:v>47770</c:v>
                </c:pt>
                <c:pt idx="15">
                  <c:v>56370</c:v>
                </c:pt>
                <c:pt idx="16">
                  <c:v>73886</c:v>
                </c:pt>
                <c:pt idx="17">
                  <c:v>39581</c:v>
                </c:pt>
                <c:pt idx="18">
                  <c:v>40490</c:v>
                </c:pt>
                <c:pt idx="19">
                  <c:v>37654</c:v>
                </c:pt>
                <c:pt idx="20">
                  <c:v>37894</c:v>
                </c:pt>
                <c:pt idx="21">
                  <c:v>31981</c:v>
                </c:pt>
                <c:pt idx="22">
                  <c:v>46375</c:v>
                </c:pt>
                <c:pt idx="23">
                  <c:v>37290</c:v>
                </c:pt>
                <c:pt idx="24">
                  <c:v>40893</c:v>
                </c:pt>
                <c:pt idx="25">
                  <c:v>50178</c:v>
                </c:pt>
                <c:pt idx="26">
                  <c:v>37338</c:v>
                </c:pt>
                <c:pt idx="27">
                  <c:v>41348</c:v>
                </c:pt>
                <c:pt idx="28">
                  <c:v>37999</c:v>
                </c:pt>
                <c:pt idx="29">
                  <c:v>35494</c:v>
                </c:pt>
                <c:pt idx="30">
                  <c:v>34153</c:v>
                </c:pt>
                <c:pt idx="31">
                  <c:v>41250</c:v>
                </c:pt>
                <c:pt idx="32">
                  <c:v>36913</c:v>
                </c:pt>
                <c:pt idx="33">
                  <c:v>42409</c:v>
                </c:pt>
                <c:pt idx="34">
                  <c:v>36358</c:v>
                </c:pt>
                <c:pt idx="35">
                  <c:v>35990</c:v>
                </c:pt>
                <c:pt idx="36">
                  <c:v>37137</c:v>
                </c:pt>
                <c:pt idx="37">
                  <c:v>34275</c:v>
                </c:pt>
                <c:pt idx="38">
                  <c:v>42461</c:v>
                </c:pt>
                <c:pt idx="39">
                  <c:v>42307</c:v>
                </c:pt>
                <c:pt idx="40">
                  <c:v>39653</c:v>
                </c:pt>
                <c:pt idx="41">
                  <c:v>42810</c:v>
                </c:pt>
                <c:pt idx="42">
                  <c:v>46768</c:v>
                </c:pt>
                <c:pt idx="43">
                  <c:v>47927</c:v>
                </c:pt>
                <c:pt idx="44">
                  <c:v>45231</c:v>
                </c:pt>
                <c:pt idx="45">
                  <c:v>43664</c:v>
                </c:pt>
                <c:pt idx="46">
                  <c:v>56521</c:v>
                </c:pt>
                <c:pt idx="47">
                  <c:v>42133</c:v>
                </c:pt>
                <c:pt idx="48">
                  <c:v>88467</c:v>
                </c:pt>
                <c:pt idx="49">
                  <c:v>54695</c:v>
                </c:pt>
                <c:pt idx="50">
                  <c:v>59377</c:v>
                </c:pt>
                <c:pt idx="51">
                  <c:v>50284</c:v>
                </c:pt>
                <c:pt idx="52">
                  <c:v>44356</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PERUTNINA!$B$54:$B$106</c:f>
              <c:numCache>
                <c:formatCode>General</c:formatCode>
                <c:ptCount val="53"/>
                <c:pt idx="0">
                  <c:v>49</c:v>
                </c:pt>
                <c:pt idx="1">
                  <c:v>50</c:v>
                </c:pt>
                <c:pt idx="2">
                  <c:v>51</c:v>
                </c:pt>
                <c:pt idx="3">
                  <c:v>52</c:v>
                </c:pt>
                <c:pt idx="4" formatCode="#,##0">
                  <c:v>1</c:v>
                </c:pt>
                <c:pt idx="5" formatCode="#,##0">
                  <c:v>2</c:v>
                </c:pt>
                <c:pt idx="6" formatCode="#,##0">
                  <c:v>3</c:v>
                </c:pt>
                <c:pt idx="7" formatCode="#,##0">
                  <c:v>4</c:v>
                </c:pt>
                <c:pt idx="8" formatCode="#,##0">
                  <c:v>5</c:v>
                </c:pt>
                <c:pt idx="9" formatCode="#,##0">
                  <c:v>6</c:v>
                </c:pt>
                <c:pt idx="10" formatCode="#,##0">
                  <c:v>7</c:v>
                </c:pt>
                <c:pt idx="11" formatCode="#,##0">
                  <c:v>8</c:v>
                </c:pt>
                <c:pt idx="12" formatCode="#,##0">
                  <c:v>9</c:v>
                </c:pt>
                <c:pt idx="13" formatCode="#,##0">
                  <c:v>10</c:v>
                </c:pt>
                <c:pt idx="14" formatCode="#,##0">
                  <c:v>11</c:v>
                </c:pt>
                <c:pt idx="15" formatCode="#,##0">
                  <c:v>12</c:v>
                </c:pt>
                <c:pt idx="16" formatCode="#,##0">
                  <c:v>13</c:v>
                </c:pt>
                <c:pt idx="17" formatCode="#,##0">
                  <c:v>14</c:v>
                </c:pt>
                <c:pt idx="18" formatCode="#,##0">
                  <c:v>15</c:v>
                </c:pt>
                <c:pt idx="19" formatCode="#,##0">
                  <c:v>16</c:v>
                </c:pt>
                <c:pt idx="20" formatCode="#,##0">
                  <c:v>17</c:v>
                </c:pt>
                <c:pt idx="21" formatCode="#,##0">
                  <c:v>18</c:v>
                </c:pt>
                <c:pt idx="22" formatCode="#,##0">
                  <c:v>19</c:v>
                </c:pt>
                <c:pt idx="23" formatCode="#,##0">
                  <c:v>20</c:v>
                </c:pt>
                <c:pt idx="24" formatCode="#,##0">
                  <c:v>21</c:v>
                </c:pt>
                <c:pt idx="25" formatCode="#,##0">
                  <c:v>22</c:v>
                </c:pt>
                <c:pt idx="26" formatCode="#,##0">
                  <c:v>23</c:v>
                </c:pt>
                <c:pt idx="27" formatCode="#,##0">
                  <c:v>24</c:v>
                </c:pt>
                <c:pt idx="28" formatCode="#,##0">
                  <c:v>25</c:v>
                </c:pt>
                <c:pt idx="29" formatCode="#,##0">
                  <c:v>26</c:v>
                </c:pt>
                <c:pt idx="30" formatCode="#,##0">
                  <c:v>27</c:v>
                </c:pt>
                <c:pt idx="31" formatCode="#,##0">
                  <c:v>28</c:v>
                </c:pt>
                <c:pt idx="32" formatCode="#,##0">
                  <c:v>29</c:v>
                </c:pt>
                <c:pt idx="33" formatCode="#,##0">
                  <c:v>30</c:v>
                </c:pt>
                <c:pt idx="34" formatCode="#,##0">
                  <c:v>31</c:v>
                </c:pt>
                <c:pt idx="35" formatCode="#,##0">
                  <c:v>32</c:v>
                </c:pt>
                <c:pt idx="36" formatCode="#,##0">
                  <c:v>33</c:v>
                </c:pt>
                <c:pt idx="37" formatCode="#,##0">
                  <c:v>34</c:v>
                </c:pt>
                <c:pt idx="38" formatCode="#,##0">
                  <c:v>35</c:v>
                </c:pt>
                <c:pt idx="39" formatCode="#,##0">
                  <c:v>36</c:v>
                </c:pt>
                <c:pt idx="40" formatCode="#,##0">
                  <c:v>37</c:v>
                </c:pt>
                <c:pt idx="41" formatCode="#,##0">
                  <c:v>38</c:v>
                </c:pt>
                <c:pt idx="42" formatCode="#,##0">
                  <c:v>39</c:v>
                </c:pt>
                <c:pt idx="43" formatCode="#,##0">
                  <c:v>40</c:v>
                </c:pt>
                <c:pt idx="44" formatCode="#,##0">
                  <c:v>41</c:v>
                </c:pt>
                <c:pt idx="45" formatCode="#,##0">
                  <c:v>42</c:v>
                </c:pt>
                <c:pt idx="46" formatCode="#,##0">
                  <c:v>43</c:v>
                </c:pt>
                <c:pt idx="47" formatCode="#,##0">
                  <c:v>44</c:v>
                </c:pt>
                <c:pt idx="48" formatCode="#,##0">
                  <c:v>45</c:v>
                </c:pt>
                <c:pt idx="49" formatCode="#,##0">
                  <c:v>46</c:v>
                </c:pt>
                <c:pt idx="50" formatCode="#,##0">
                  <c:v>47</c:v>
                </c:pt>
                <c:pt idx="51" formatCode="#,##0">
                  <c:v>48</c:v>
                </c:pt>
                <c:pt idx="52" formatCode="#,##0">
                  <c:v>49</c:v>
                </c:pt>
              </c:numCache>
            </c:numRef>
          </c:cat>
          <c:val>
            <c:numRef>
              <c:f>PERUTNINA!$D$54:$D$106</c:f>
              <c:numCache>
                <c:formatCode>0.00</c:formatCode>
                <c:ptCount val="53"/>
                <c:pt idx="0">
                  <c:v>308.8</c:v>
                </c:pt>
                <c:pt idx="1">
                  <c:v>295.97000000000003</c:v>
                </c:pt>
                <c:pt idx="2">
                  <c:v>315.82</c:v>
                </c:pt>
                <c:pt idx="3">
                  <c:v>305.97000000000003</c:v>
                </c:pt>
                <c:pt idx="4">
                  <c:v>300.70999999999998</c:v>
                </c:pt>
                <c:pt idx="5">
                  <c:v>307.08999999999997</c:v>
                </c:pt>
                <c:pt idx="6">
                  <c:v>305.92</c:v>
                </c:pt>
                <c:pt idx="7">
                  <c:v>301.97000000000003</c:v>
                </c:pt>
                <c:pt idx="8">
                  <c:v>257.83</c:v>
                </c:pt>
                <c:pt idx="9">
                  <c:v>299.57</c:v>
                </c:pt>
                <c:pt idx="10">
                  <c:v>301.25</c:v>
                </c:pt>
                <c:pt idx="11">
                  <c:v>302.13</c:v>
                </c:pt>
                <c:pt idx="12">
                  <c:v>298.07</c:v>
                </c:pt>
                <c:pt idx="13">
                  <c:v>304.62</c:v>
                </c:pt>
                <c:pt idx="14">
                  <c:v>297.35000000000002</c:v>
                </c:pt>
                <c:pt idx="15">
                  <c:v>289.25</c:v>
                </c:pt>
                <c:pt idx="16">
                  <c:v>268.70999999999998</c:v>
                </c:pt>
                <c:pt idx="17">
                  <c:v>299.54000000000002</c:v>
                </c:pt>
                <c:pt idx="18">
                  <c:v>295.76</c:v>
                </c:pt>
                <c:pt idx="19">
                  <c:v>299.33999999999997</c:v>
                </c:pt>
                <c:pt idx="20">
                  <c:v>292.77999999999997</c:v>
                </c:pt>
                <c:pt idx="21">
                  <c:v>285.52</c:v>
                </c:pt>
                <c:pt idx="22">
                  <c:v>295.12</c:v>
                </c:pt>
                <c:pt idx="23">
                  <c:v>294.86</c:v>
                </c:pt>
                <c:pt idx="24">
                  <c:v>291.76</c:v>
                </c:pt>
                <c:pt idx="25">
                  <c:v>285.37</c:v>
                </c:pt>
                <c:pt idx="26">
                  <c:v>293.02999999999997</c:v>
                </c:pt>
                <c:pt idx="27">
                  <c:v>316.37</c:v>
                </c:pt>
                <c:pt idx="28">
                  <c:v>290.79000000000002</c:v>
                </c:pt>
                <c:pt idx="29">
                  <c:v>293.67</c:v>
                </c:pt>
                <c:pt idx="30">
                  <c:v>293.17</c:v>
                </c:pt>
                <c:pt idx="31">
                  <c:v>289.70999999999998</c:v>
                </c:pt>
                <c:pt idx="32">
                  <c:v>309.51</c:v>
                </c:pt>
                <c:pt idx="33">
                  <c:v>290.85000000000002</c:v>
                </c:pt>
                <c:pt idx="34">
                  <c:v>290.29000000000002</c:v>
                </c:pt>
                <c:pt idx="35">
                  <c:v>296.60000000000002</c:v>
                </c:pt>
                <c:pt idx="36">
                  <c:v>286.77999999999997</c:v>
                </c:pt>
                <c:pt idx="37">
                  <c:v>295.58</c:v>
                </c:pt>
                <c:pt idx="38">
                  <c:v>295.68</c:v>
                </c:pt>
                <c:pt idx="39">
                  <c:v>291.39999999999998</c:v>
                </c:pt>
                <c:pt idx="40">
                  <c:v>289.23</c:v>
                </c:pt>
                <c:pt idx="41">
                  <c:v>292.10000000000002</c:v>
                </c:pt>
                <c:pt idx="42">
                  <c:v>288.3</c:v>
                </c:pt>
                <c:pt idx="43">
                  <c:v>291.32</c:v>
                </c:pt>
                <c:pt idx="44">
                  <c:v>288.95</c:v>
                </c:pt>
                <c:pt idx="45">
                  <c:v>294.3</c:v>
                </c:pt>
                <c:pt idx="46">
                  <c:v>290.45</c:v>
                </c:pt>
                <c:pt idx="47">
                  <c:v>296.16000000000003</c:v>
                </c:pt>
                <c:pt idx="48">
                  <c:v>294.92</c:v>
                </c:pt>
                <c:pt idx="49">
                  <c:v>295.77</c:v>
                </c:pt>
                <c:pt idx="50">
                  <c:v>272.17</c:v>
                </c:pt>
                <c:pt idx="51">
                  <c:v>295.2</c:v>
                </c:pt>
                <c:pt idx="52">
                  <c:v>312.77999999999997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9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PERUTNINA!$B$162:$B$214</c:f>
              <c:numCache>
                <c:formatCode>General</c:formatCode>
                <c:ptCount val="53"/>
                <c:pt idx="0">
                  <c:v>49</c:v>
                </c:pt>
                <c:pt idx="1">
                  <c:v>50</c:v>
                </c:pt>
                <c:pt idx="2">
                  <c:v>51</c:v>
                </c:pt>
                <c:pt idx="3">
                  <c:v>52</c:v>
                </c:pt>
                <c:pt idx="4" formatCode="#,##0">
                  <c:v>1</c:v>
                </c:pt>
                <c:pt idx="5" formatCode="#,##0">
                  <c:v>2</c:v>
                </c:pt>
                <c:pt idx="6" formatCode="#,##0">
                  <c:v>3</c:v>
                </c:pt>
                <c:pt idx="7" formatCode="#,##0">
                  <c:v>4</c:v>
                </c:pt>
                <c:pt idx="8" formatCode="#,##0">
                  <c:v>5</c:v>
                </c:pt>
                <c:pt idx="9" formatCode="#,##0">
                  <c:v>6</c:v>
                </c:pt>
                <c:pt idx="10" formatCode="#,##0">
                  <c:v>7</c:v>
                </c:pt>
                <c:pt idx="11" formatCode="#,##0">
                  <c:v>8</c:v>
                </c:pt>
                <c:pt idx="12" formatCode="#,##0">
                  <c:v>9</c:v>
                </c:pt>
                <c:pt idx="13" formatCode="#,##0">
                  <c:v>10</c:v>
                </c:pt>
                <c:pt idx="14" formatCode="#,##0">
                  <c:v>11</c:v>
                </c:pt>
                <c:pt idx="15" formatCode="#,##0">
                  <c:v>12</c:v>
                </c:pt>
                <c:pt idx="16" formatCode="#,##0">
                  <c:v>13</c:v>
                </c:pt>
                <c:pt idx="17" formatCode="#,##0">
                  <c:v>14</c:v>
                </c:pt>
                <c:pt idx="18" formatCode="#,##0">
                  <c:v>15</c:v>
                </c:pt>
                <c:pt idx="19" formatCode="#,##0">
                  <c:v>16</c:v>
                </c:pt>
                <c:pt idx="20" formatCode="#,##0">
                  <c:v>17</c:v>
                </c:pt>
                <c:pt idx="21" formatCode="#,##0">
                  <c:v>18</c:v>
                </c:pt>
                <c:pt idx="22" formatCode="#,##0">
                  <c:v>19</c:v>
                </c:pt>
                <c:pt idx="23" formatCode="#,##0">
                  <c:v>20</c:v>
                </c:pt>
                <c:pt idx="24" formatCode="#,##0">
                  <c:v>21</c:v>
                </c:pt>
                <c:pt idx="25" formatCode="#,##0">
                  <c:v>22</c:v>
                </c:pt>
                <c:pt idx="26" formatCode="#,##0">
                  <c:v>23</c:v>
                </c:pt>
                <c:pt idx="27" formatCode="#,##0">
                  <c:v>24</c:v>
                </c:pt>
                <c:pt idx="28" formatCode="#,##0">
                  <c:v>25</c:v>
                </c:pt>
                <c:pt idx="29" formatCode="#,##0">
                  <c:v>26</c:v>
                </c:pt>
                <c:pt idx="30" formatCode="#,##0">
                  <c:v>27</c:v>
                </c:pt>
                <c:pt idx="31" formatCode="#,##0">
                  <c:v>28</c:v>
                </c:pt>
                <c:pt idx="32" formatCode="#,##0">
                  <c:v>29</c:v>
                </c:pt>
                <c:pt idx="33" formatCode="#,##0">
                  <c:v>30</c:v>
                </c:pt>
                <c:pt idx="34" formatCode="#,##0">
                  <c:v>31</c:v>
                </c:pt>
                <c:pt idx="35" formatCode="#,##0">
                  <c:v>32</c:v>
                </c:pt>
                <c:pt idx="36" formatCode="#,##0">
                  <c:v>33</c:v>
                </c:pt>
                <c:pt idx="37" formatCode="#,##0">
                  <c:v>34</c:v>
                </c:pt>
                <c:pt idx="38" formatCode="#,##0">
                  <c:v>35</c:v>
                </c:pt>
                <c:pt idx="39" formatCode="#,##0">
                  <c:v>36</c:v>
                </c:pt>
                <c:pt idx="40" formatCode="#,##0">
                  <c:v>37</c:v>
                </c:pt>
                <c:pt idx="41" formatCode="#,##0">
                  <c:v>38</c:v>
                </c:pt>
                <c:pt idx="42" formatCode="#,##0">
                  <c:v>39</c:v>
                </c:pt>
                <c:pt idx="43" formatCode="#,##0">
                  <c:v>40</c:v>
                </c:pt>
                <c:pt idx="44" formatCode="#,##0">
                  <c:v>41</c:v>
                </c:pt>
                <c:pt idx="45" formatCode="#,##0">
                  <c:v>42</c:v>
                </c:pt>
                <c:pt idx="46" formatCode="#,##0">
                  <c:v>43</c:v>
                </c:pt>
                <c:pt idx="47" formatCode="#,##0">
                  <c:v>44</c:v>
                </c:pt>
                <c:pt idx="48" formatCode="#,##0">
                  <c:v>45</c:v>
                </c:pt>
                <c:pt idx="49" formatCode="#,##0">
                  <c:v>46</c:v>
                </c:pt>
                <c:pt idx="50" formatCode="#,##0">
                  <c:v>47</c:v>
                </c:pt>
                <c:pt idx="51" formatCode="#,##0">
                  <c:v>48</c:v>
                </c:pt>
                <c:pt idx="52" formatCode="#,##0">
                  <c:v>49</c:v>
                </c:pt>
              </c:numCache>
            </c:numRef>
          </c:cat>
          <c:val>
            <c:numRef>
              <c:f>PERUTNINA!$C$162:$C$214</c:f>
              <c:numCache>
                <c:formatCode>#,##0</c:formatCode>
                <c:ptCount val="53"/>
                <c:pt idx="0">
                  <c:v>234308</c:v>
                </c:pt>
                <c:pt idx="1">
                  <c:v>265786</c:v>
                </c:pt>
                <c:pt idx="2">
                  <c:v>95590</c:v>
                </c:pt>
                <c:pt idx="3">
                  <c:v>231370</c:v>
                </c:pt>
                <c:pt idx="4">
                  <c:v>212581</c:v>
                </c:pt>
                <c:pt idx="5">
                  <c:v>238607</c:v>
                </c:pt>
                <c:pt idx="6">
                  <c:v>260140</c:v>
                </c:pt>
                <c:pt idx="7">
                  <c:v>241148</c:v>
                </c:pt>
                <c:pt idx="8">
                  <c:v>290049</c:v>
                </c:pt>
                <c:pt idx="9">
                  <c:v>270025</c:v>
                </c:pt>
                <c:pt idx="10">
                  <c:v>227057</c:v>
                </c:pt>
                <c:pt idx="11">
                  <c:v>238927</c:v>
                </c:pt>
                <c:pt idx="12">
                  <c:v>258215</c:v>
                </c:pt>
                <c:pt idx="13">
                  <c:v>290025</c:v>
                </c:pt>
                <c:pt idx="14">
                  <c:v>296713</c:v>
                </c:pt>
                <c:pt idx="15">
                  <c:v>244673</c:v>
                </c:pt>
                <c:pt idx="16">
                  <c:v>244902</c:v>
                </c:pt>
                <c:pt idx="17">
                  <c:v>243567</c:v>
                </c:pt>
                <c:pt idx="18">
                  <c:v>256150</c:v>
                </c:pt>
                <c:pt idx="19">
                  <c:v>250753</c:v>
                </c:pt>
                <c:pt idx="20">
                  <c:v>252214</c:v>
                </c:pt>
                <c:pt idx="21">
                  <c:v>258692</c:v>
                </c:pt>
                <c:pt idx="22">
                  <c:v>256770</c:v>
                </c:pt>
                <c:pt idx="23">
                  <c:v>254959</c:v>
                </c:pt>
                <c:pt idx="24">
                  <c:v>272478</c:v>
                </c:pt>
                <c:pt idx="25">
                  <c:v>258397</c:v>
                </c:pt>
                <c:pt idx="26">
                  <c:v>292355</c:v>
                </c:pt>
                <c:pt idx="27">
                  <c:v>276652</c:v>
                </c:pt>
                <c:pt idx="28">
                  <c:v>272001</c:v>
                </c:pt>
                <c:pt idx="29">
                  <c:v>271320</c:v>
                </c:pt>
                <c:pt idx="30">
                  <c:v>247523</c:v>
                </c:pt>
                <c:pt idx="31">
                  <c:v>263035</c:v>
                </c:pt>
                <c:pt idx="32">
                  <c:v>262931</c:v>
                </c:pt>
                <c:pt idx="33">
                  <c:v>233658</c:v>
                </c:pt>
                <c:pt idx="34">
                  <c:v>257120</c:v>
                </c:pt>
                <c:pt idx="35">
                  <c:v>240461</c:v>
                </c:pt>
                <c:pt idx="36">
                  <c:v>292227</c:v>
                </c:pt>
                <c:pt idx="37">
                  <c:v>287360</c:v>
                </c:pt>
                <c:pt idx="38">
                  <c:v>274100</c:v>
                </c:pt>
                <c:pt idx="39">
                  <c:v>268299</c:v>
                </c:pt>
                <c:pt idx="40">
                  <c:v>254718</c:v>
                </c:pt>
                <c:pt idx="41">
                  <c:v>274727</c:v>
                </c:pt>
                <c:pt idx="42">
                  <c:v>286439</c:v>
                </c:pt>
                <c:pt idx="43">
                  <c:v>312397</c:v>
                </c:pt>
                <c:pt idx="44">
                  <c:v>282165</c:v>
                </c:pt>
                <c:pt idx="45">
                  <c:v>268636</c:v>
                </c:pt>
                <c:pt idx="46">
                  <c:v>257991</c:v>
                </c:pt>
                <c:pt idx="47">
                  <c:v>234189</c:v>
                </c:pt>
                <c:pt idx="48">
                  <c:v>294369</c:v>
                </c:pt>
                <c:pt idx="49">
                  <c:v>266849</c:v>
                </c:pt>
                <c:pt idx="50">
                  <c:v>304967</c:v>
                </c:pt>
                <c:pt idx="51">
                  <c:v>298087</c:v>
                </c:pt>
                <c:pt idx="52">
                  <c:v>267952</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PERUTNINA!$B$162:$B$214</c:f>
              <c:numCache>
                <c:formatCode>General</c:formatCode>
                <c:ptCount val="53"/>
                <c:pt idx="0">
                  <c:v>49</c:v>
                </c:pt>
                <c:pt idx="1">
                  <c:v>50</c:v>
                </c:pt>
                <c:pt idx="2">
                  <c:v>51</c:v>
                </c:pt>
                <c:pt idx="3">
                  <c:v>52</c:v>
                </c:pt>
                <c:pt idx="4" formatCode="#,##0">
                  <c:v>1</c:v>
                </c:pt>
                <c:pt idx="5" formatCode="#,##0">
                  <c:v>2</c:v>
                </c:pt>
                <c:pt idx="6" formatCode="#,##0">
                  <c:v>3</c:v>
                </c:pt>
                <c:pt idx="7" formatCode="#,##0">
                  <c:v>4</c:v>
                </c:pt>
                <c:pt idx="8" formatCode="#,##0">
                  <c:v>5</c:v>
                </c:pt>
                <c:pt idx="9" formatCode="#,##0">
                  <c:v>6</c:v>
                </c:pt>
                <c:pt idx="10" formatCode="#,##0">
                  <c:v>7</c:v>
                </c:pt>
                <c:pt idx="11" formatCode="#,##0">
                  <c:v>8</c:v>
                </c:pt>
                <c:pt idx="12" formatCode="#,##0">
                  <c:v>9</c:v>
                </c:pt>
                <c:pt idx="13" formatCode="#,##0">
                  <c:v>10</c:v>
                </c:pt>
                <c:pt idx="14" formatCode="#,##0">
                  <c:v>11</c:v>
                </c:pt>
                <c:pt idx="15" formatCode="#,##0">
                  <c:v>12</c:v>
                </c:pt>
                <c:pt idx="16" formatCode="#,##0">
                  <c:v>13</c:v>
                </c:pt>
                <c:pt idx="17" formatCode="#,##0">
                  <c:v>14</c:v>
                </c:pt>
                <c:pt idx="18" formatCode="#,##0">
                  <c:v>15</c:v>
                </c:pt>
                <c:pt idx="19" formatCode="#,##0">
                  <c:v>16</c:v>
                </c:pt>
                <c:pt idx="20" formatCode="#,##0">
                  <c:v>17</c:v>
                </c:pt>
                <c:pt idx="21" formatCode="#,##0">
                  <c:v>18</c:v>
                </c:pt>
                <c:pt idx="22" formatCode="#,##0">
                  <c:v>19</c:v>
                </c:pt>
                <c:pt idx="23" formatCode="#,##0">
                  <c:v>20</c:v>
                </c:pt>
                <c:pt idx="24" formatCode="#,##0">
                  <c:v>21</c:v>
                </c:pt>
                <c:pt idx="25" formatCode="#,##0">
                  <c:v>22</c:v>
                </c:pt>
                <c:pt idx="26" formatCode="#,##0">
                  <c:v>23</c:v>
                </c:pt>
                <c:pt idx="27" formatCode="#,##0">
                  <c:v>24</c:v>
                </c:pt>
                <c:pt idx="28" formatCode="#,##0">
                  <c:v>25</c:v>
                </c:pt>
                <c:pt idx="29" formatCode="#,##0">
                  <c:v>26</c:v>
                </c:pt>
                <c:pt idx="30" formatCode="#,##0">
                  <c:v>27</c:v>
                </c:pt>
                <c:pt idx="31" formatCode="#,##0">
                  <c:v>28</c:v>
                </c:pt>
                <c:pt idx="32" formatCode="#,##0">
                  <c:v>29</c:v>
                </c:pt>
                <c:pt idx="33" formatCode="#,##0">
                  <c:v>30</c:v>
                </c:pt>
                <c:pt idx="34" formatCode="#,##0">
                  <c:v>31</c:v>
                </c:pt>
                <c:pt idx="35" formatCode="#,##0">
                  <c:v>32</c:v>
                </c:pt>
                <c:pt idx="36" formatCode="#,##0">
                  <c:v>33</c:v>
                </c:pt>
                <c:pt idx="37" formatCode="#,##0">
                  <c:v>34</c:v>
                </c:pt>
                <c:pt idx="38" formatCode="#,##0">
                  <c:v>35</c:v>
                </c:pt>
                <c:pt idx="39" formatCode="#,##0">
                  <c:v>36</c:v>
                </c:pt>
                <c:pt idx="40" formatCode="#,##0">
                  <c:v>37</c:v>
                </c:pt>
                <c:pt idx="41" formatCode="#,##0">
                  <c:v>38</c:v>
                </c:pt>
                <c:pt idx="42" formatCode="#,##0">
                  <c:v>39</c:v>
                </c:pt>
                <c:pt idx="43" formatCode="#,##0">
                  <c:v>40</c:v>
                </c:pt>
                <c:pt idx="44" formatCode="#,##0">
                  <c:v>41</c:v>
                </c:pt>
                <c:pt idx="45" formatCode="#,##0">
                  <c:v>42</c:v>
                </c:pt>
                <c:pt idx="46" formatCode="#,##0">
                  <c:v>43</c:v>
                </c:pt>
                <c:pt idx="47" formatCode="#,##0">
                  <c:v>44</c:v>
                </c:pt>
                <c:pt idx="48" formatCode="#,##0">
                  <c:v>45</c:v>
                </c:pt>
                <c:pt idx="49" formatCode="#,##0">
                  <c:v>46</c:v>
                </c:pt>
                <c:pt idx="50" formatCode="#,##0">
                  <c:v>47</c:v>
                </c:pt>
                <c:pt idx="51" formatCode="#,##0">
                  <c:v>48</c:v>
                </c:pt>
                <c:pt idx="52" formatCode="#,##0">
                  <c:v>49</c:v>
                </c:pt>
              </c:numCache>
            </c:numRef>
          </c:cat>
          <c:val>
            <c:numRef>
              <c:f>PERUTNINA!$D$162:$D$214</c:f>
              <c:numCache>
                <c:formatCode>0.00</c:formatCode>
                <c:ptCount val="53"/>
                <c:pt idx="0">
                  <c:v>587.49</c:v>
                </c:pt>
                <c:pt idx="1">
                  <c:v>574.79</c:v>
                </c:pt>
                <c:pt idx="2">
                  <c:v>592.16</c:v>
                </c:pt>
                <c:pt idx="3">
                  <c:v>613.47</c:v>
                </c:pt>
                <c:pt idx="4">
                  <c:v>615.04</c:v>
                </c:pt>
                <c:pt idx="5">
                  <c:v>581.41999999999996</c:v>
                </c:pt>
                <c:pt idx="6">
                  <c:v>579.54999999999995</c:v>
                </c:pt>
                <c:pt idx="7">
                  <c:v>578.72</c:v>
                </c:pt>
                <c:pt idx="8">
                  <c:v>609.87</c:v>
                </c:pt>
                <c:pt idx="9">
                  <c:v>599.37</c:v>
                </c:pt>
                <c:pt idx="10">
                  <c:v>583.49</c:v>
                </c:pt>
                <c:pt idx="11">
                  <c:v>579.41999999999996</c:v>
                </c:pt>
                <c:pt idx="12">
                  <c:v>583.39</c:v>
                </c:pt>
                <c:pt idx="13">
                  <c:v>584.79999999999995</c:v>
                </c:pt>
                <c:pt idx="14">
                  <c:v>607.54999999999995</c:v>
                </c:pt>
                <c:pt idx="15">
                  <c:v>589.46</c:v>
                </c:pt>
                <c:pt idx="16">
                  <c:v>579.17999999999995</c:v>
                </c:pt>
                <c:pt idx="17">
                  <c:v>583.79999999999995</c:v>
                </c:pt>
                <c:pt idx="18">
                  <c:v>581.32000000000005</c:v>
                </c:pt>
                <c:pt idx="19">
                  <c:v>580.65</c:v>
                </c:pt>
                <c:pt idx="20">
                  <c:v>589.94000000000005</c:v>
                </c:pt>
                <c:pt idx="21">
                  <c:v>633.22</c:v>
                </c:pt>
                <c:pt idx="22">
                  <c:v>606.49</c:v>
                </c:pt>
                <c:pt idx="23">
                  <c:v>586.30999999999995</c:v>
                </c:pt>
                <c:pt idx="24">
                  <c:v>586.66</c:v>
                </c:pt>
                <c:pt idx="25">
                  <c:v>578.5</c:v>
                </c:pt>
                <c:pt idx="26">
                  <c:v>602.67999999999995</c:v>
                </c:pt>
                <c:pt idx="27">
                  <c:v>596.66</c:v>
                </c:pt>
                <c:pt idx="28">
                  <c:v>574.78</c:v>
                </c:pt>
                <c:pt idx="29">
                  <c:v>600.16999999999996</c:v>
                </c:pt>
                <c:pt idx="30">
                  <c:v>588.11</c:v>
                </c:pt>
                <c:pt idx="31">
                  <c:v>625.94000000000005</c:v>
                </c:pt>
                <c:pt idx="32">
                  <c:v>600.80999999999995</c:v>
                </c:pt>
                <c:pt idx="33">
                  <c:v>584.79</c:v>
                </c:pt>
                <c:pt idx="34">
                  <c:v>581.04</c:v>
                </c:pt>
                <c:pt idx="35">
                  <c:v>586.78</c:v>
                </c:pt>
                <c:pt idx="36">
                  <c:v>618.6</c:v>
                </c:pt>
                <c:pt idx="37">
                  <c:v>602.67999999999995</c:v>
                </c:pt>
                <c:pt idx="38">
                  <c:v>563.86</c:v>
                </c:pt>
                <c:pt idx="39">
                  <c:v>580.97</c:v>
                </c:pt>
                <c:pt idx="40">
                  <c:v>577.19000000000005</c:v>
                </c:pt>
                <c:pt idx="41">
                  <c:v>572.86</c:v>
                </c:pt>
                <c:pt idx="42">
                  <c:v>570.96</c:v>
                </c:pt>
                <c:pt idx="43">
                  <c:v>607.22</c:v>
                </c:pt>
                <c:pt idx="44">
                  <c:v>591.16999999999996</c:v>
                </c:pt>
                <c:pt idx="45">
                  <c:v>574.46</c:v>
                </c:pt>
                <c:pt idx="46">
                  <c:v>581.16999999999996</c:v>
                </c:pt>
                <c:pt idx="47">
                  <c:v>580.67999999999995</c:v>
                </c:pt>
                <c:pt idx="48">
                  <c:v>579.41</c:v>
                </c:pt>
                <c:pt idx="49">
                  <c:v>574.45000000000005</c:v>
                </c:pt>
                <c:pt idx="50">
                  <c:v>613.41999999999996</c:v>
                </c:pt>
                <c:pt idx="51">
                  <c:v>588.79999999999995</c:v>
                </c:pt>
                <c:pt idx="52">
                  <c:v>581.39</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15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PERUTNINA!$B$270:$B$322</c:f>
              <c:numCache>
                <c:formatCode>General</c:formatCode>
                <c:ptCount val="53"/>
                <c:pt idx="0">
                  <c:v>49</c:v>
                </c:pt>
                <c:pt idx="1">
                  <c:v>50</c:v>
                </c:pt>
                <c:pt idx="2">
                  <c:v>51</c:v>
                </c:pt>
                <c:pt idx="3">
                  <c:v>52</c:v>
                </c:pt>
                <c:pt idx="4" formatCode="#,##0">
                  <c:v>1</c:v>
                </c:pt>
                <c:pt idx="5" formatCode="#,##0">
                  <c:v>2</c:v>
                </c:pt>
                <c:pt idx="6" formatCode="#,##0">
                  <c:v>3</c:v>
                </c:pt>
                <c:pt idx="7" formatCode="#,##0">
                  <c:v>4</c:v>
                </c:pt>
                <c:pt idx="8" formatCode="#,##0">
                  <c:v>5</c:v>
                </c:pt>
                <c:pt idx="9" formatCode="#,##0">
                  <c:v>6</c:v>
                </c:pt>
                <c:pt idx="10" formatCode="#,##0">
                  <c:v>7</c:v>
                </c:pt>
                <c:pt idx="11" formatCode="#,##0">
                  <c:v>8</c:v>
                </c:pt>
                <c:pt idx="12" formatCode="#,##0">
                  <c:v>9</c:v>
                </c:pt>
                <c:pt idx="13" formatCode="#,##0">
                  <c:v>10</c:v>
                </c:pt>
                <c:pt idx="14" formatCode="#,##0">
                  <c:v>11</c:v>
                </c:pt>
                <c:pt idx="15" formatCode="#,##0">
                  <c:v>12</c:v>
                </c:pt>
                <c:pt idx="16" formatCode="#,##0">
                  <c:v>13</c:v>
                </c:pt>
                <c:pt idx="17" formatCode="#,##0">
                  <c:v>14</c:v>
                </c:pt>
                <c:pt idx="18" formatCode="#,##0">
                  <c:v>15</c:v>
                </c:pt>
                <c:pt idx="19" formatCode="#,##0">
                  <c:v>16</c:v>
                </c:pt>
                <c:pt idx="20" formatCode="#,##0">
                  <c:v>17</c:v>
                </c:pt>
                <c:pt idx="21" formatCode="#,##0">
                  <c:v>18</c:v>
                </c:pt>
                <c:pt idx="22" formatCode="#,##0">
                  <c:v>19</c:v>
                </c:pt>
                <c:pt idx="23" formatCode="#,##0">
                  <c:v>20</c:v>
                </c:pt>
                <c:pt idx="24" formatCode="#,##0">
                  <c:v>21</c:v>
                </c:pt>
                <c:pt idx="25" formatCode="#,##0">
                  <c:v>22</c:v>
                </c:pt>
                <c:pt idx="26" formatCode="#,##0">
                  <c:v>23</c:v>
                </c:pt>
                <c:pt idx="27" formatCode="#,##0">
                  <c:v>24</c:v>
                </c:pt>
                <c:pt idx="28" formatCode="#,##0">
                  <c:v>25</c:v>
                </c:pt>
                <c:pt idx="29" formatCode="#,##0">
                  <c:v>26</c:v>
                </c:pt>
                <c:pt idx="30" formatCode="#,##0">
                  <c:v>27</c:v>
                </c:pt>
                <c:pt idx="31" formatCode="#,##0">
                  <c:v>28</c:v>
                </c:pt>
                <c:pt idx="32" formatCode="#,##0">
                  <c:v>29</c:v>
                </c:pt>
                <c:pt idx="33" formatCode="#,##0">
                  <c:v>30</c:v>
                </c:pt>
                <c:pt idx="34" formatCode="#,##0">
                  <c:v>31</c:v>
                </c:pt>
                <c:pt idx="35" formatCode="#,##0">
                  <c:v>32</c:v>
                </c:pt>
                <c:pt idx="36" formatCode="#,##0">
                  <c:v>33</c:v>
                </c:pt>
                <c:pt idx="37" formatCode="#,##0">
                  <c:v>34</c:v>
                </c:pt>
                <c:pt idx="38" formatCode="#,##0">
                  <c:v>35</c:v>
                </c:pt>
                <c:pt idx="39" formatCode="#,##0">
                  <c:v>36</c:v>
                </c:pt>
                <c:pt idx="40" formatCode="#,##0">
                  <c:v>37</c:v>
                </c:pt>
                <c:pt idx="41" formatCode="#,##0">
                  <c:v>38</c:v>
                </c:pt>
                <c:pt idx="42" formatCode="#,##0">
                  <c:v>39</c:v>
                </c:pt>
                <c:pt idx="43" formatCode="#,##0">
                  <c:v>40</c:v>
                </c:pt>
                <c:pt idx="44" formatCode="#,##0">
                  <c:v>41</c:v>
                </c:pt>
                <c:pt idx="45" formatCode="#,##0">
                  <c:v>42</c:v>
                </c:pt>
                <c:pt idx="46" formatCode="#,##0">
                  <c:v>43</c:v>
                </c:pt>
                <c:pt idx="47" formatCode="#,##0">
                  <c:v>44</c:v>
                </c:pt>
                <c:pt idx="48" formatCode="#,##0">
                  <c:v>45</c:v>
                </c:pt>
                <c:pt idx="49" formatCode="#,##0">
                  <c:v>46</c:v>
                </c:pt>
                <c:pt idx="50" formatCode="#,##0">
                  <c:v>47</c:v>
                </c:pt>
                <c:pt idx="51" formatCode="#,##0">
                  <c:v>48</c:v>
                </c:pt>
                <c:pt idx="52" formatCode="#,##0">
                  <c:v>49</c:v>
                </c:pt>
              </c:numCache>
            </c:numRef>
          </c:cat>
          <c:val>
            <c:numRef>
              <c:f>PERUTNINA!$C$270:$C$322</c:f>
              <c:numCache>
                <c:formatCode>#,##0</c:formatCode>
                <c:ptCount val="53"/>
                <c:pt idx="0">
                  <c:v>171040</c:v>
                </c:pt>
                <c:pt idx="1">
                  <c:v>199802</c:v>
                </c:pt>
                <c:pt idx="2">
                  <c:v>59936</c:v>
                </c:pt>
                <c:pt idx="3">
                  <c:v>140361</c:v>
                </c:pt>
                <c:pt idx="4">
                  <c:v>138450</c:v>
                </c:pt>
                <c:pt idx="5">
                  <c:v>173833</c:v>
                </c:pt>
                <c:pt idx="6">
                  <c:v>181907</c:v>
                </c:pt>
                <c:pt idx="7">
                  <c:v>163901</c:v>
                </c:pt>
                <c:pt idx="8">
                  <c:v>208207</c:v>
                </c:pt>
                <c:pt idx="9">
                  <c:v>191770</c:v>
                </c:pt>
                <c:pt idx="10">
                  <c:v>185347</c:v>
                </c:pt>
                <c:pt idx="11">
                  <c:v>192049</c:v>
                </c:pt>
                <c:pt idx="12">
                  <c:v>225097</c:v>
                </c:pt>
                <c:pt idx="13">
                  <c:v>222116</c:v>
                </c:pt>
                <c:pt idx="14">
                  <c:v>205236</c:v>
                </c:pt>
                <c:pt idx="15">
                  <c:v>181756</c:v>
                </c:pt>
                <c:pt idx="16">
                  <c:v>177921</c:v>
                </c:pt>
                <c:pt idx="17">
                  <c:v>125545</c:v>
                </c:pt>
                <c:pt idx="18">
                  <c:v>201765</c:v>
                </c:pt>
                <c:pt idx="19">
                  <c:v>173696</c:v>
                </c:pt>
                <c:pt idx="20">
                  <c:v>144118</c:v>
                </c:pt>
                <c:pt idx="21">
                  <c:v>149874</c:v>
                </c:pt>
                <c:pt idx="22">
                  <c:v>174983</c:v>
                </c:pt>
                <c:pt idx="23">
                  <c:v>147389</c:v>
                </c:pt>
                <c:pt idx="24">
                  <c:v>205795</c:v>
                </c:pt>
                <c:pt idx="25">
                  <c:v>185604</c:v>
                </c:pt>
                <c:pt idx="26">
                  <c:v>188378</c:v>
                </c:pt>
                <c:pt idx="27">
                  <c:v>182824</c:v>
                </c:pt>
                <c:pt idx="28">
                  <c:v>183294</c:v>
                </c:pt>
                <c:pt idx="29">
                  <c:v>178550</c:v>
                </c:pt>
                <c:pt idx="30">
                  <c:v>179283</c:v>
                </c:pt>
                <c:pt idx="31">
                  <c:v>165421</c:v>
                </c:pt>
                <c:pt idx="32">
                  <c:v>140575</c:v>
                </c:pt>
                <c:pt idx="33">
                  <c:v>148219</c:v>
                </c:pt>
                <c:pt idx="34">
                  <c:v>205159</c:v>
                </c:pt>
                <c:pt idx="35">
                  <c:v>188648</c:v>
                </c:pt>
                <c:pt idx="36">
                  <c:v>166361</c:v>
                </c:pt>
                <c:pt idx="37">
                  <c:v>187682</c:v>
                </c:pt>
                <c:pt idx="38">
                  <c:v>213375</c:v>
                </c:pt>
                <c:pt idx="39">
                  <c:v>166841</c:v>
                </c:pt>
                <c:pt idx="40">
                  <c:v>183825</c:v>
                </c:pt>
                <c:pt idx="41">
                  <c:v>198611</c:v>
                </c:pt>
                <c:pt idx="42">
                  <c:v>242671</c:v>
                </c:pt>
                <c:pt idx="43">
                  <c:v>236815</c:v>
                </c:pt>
                <c:pt idx="44">
                  <c:v>279915</c:v>
                </c:pt>
                <c:pt idx="45">
                  <c:v>239074</c:v>
                </c:pt>
                <c:pt idx="46">
                  <c:v>155706</c:v>
                </c:pt>
                <c:pt idx="47">
                  <c:v>160735</c:v>
                </c:pt>
                <c:pt idx="48">
                  <c:v>206931</c:v>
                </c:pt>
                <c:pt idx="49">
                  <c:v>245201</c:v>
                </c:pt>
                <c:pt idx="50">
                  <c:v>259113</c:v>
                </c:pt>
                <c:pt idx="51">
                  <c:v>256484</c:v>
                </c:pt>
                <c:pt idx="52">
                  <c:v>161536</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PERUTNINA!$B$270:$B$322</c:f>
              <c:numCache>
                <c:formatCode>General</c:formatCode>
                <c:ptCount val="53"/>
                <c:pt idx="0">
                  <c:v>49</c:v>
                </c:pt>
                <c:pt idx="1">
                  <c:v>50</c:v>
                </c:pt>
                <c:pt idx="2">
                  <c:v>51</c:v>
                </c:pt>
                <c:pt idx="3">
                  <c:v>52</c:v>
                </c:pt>
                <c:pt idx="4" formatCode="#,##0">
                  <c:v>1</c:v>
                </c:pt>
                <c:pt idx="5" formatCode="#,##0">
                  <c:v>2</c:v>
                </c:pt>
                <c:pt idx="6" formatCode="#,##0">
                  <c:v>3</c:v>
                </c:pt>
                <c:pt idx="7" formatCode="#,##0">
                  <c:v>4</c:v>
                </c:pt>
                <c:pt idx="8" formatCode="#,##0">
                  <c:v>5</c:v>
                </c:pt>
                <c:pt idx="9" formatCode="#,##0">
                  <c:v>6</c:v>
                </c:pt>
                <c:pt idx="10" formatCode="#,##0">
                  <c:v>7</c:v>
                </c:pt>
                <c:pt idx="11" formatCode="#,##0">
                  <c:v>8</c:v>
                </c:pt>
                <c:pt idx="12" formatCode="#,##0">
                  <c:v>9</c:v>
                </c:pt>
                <c:pt idx="13" formatCode="#,##0">
                  <c:v>10</c:v>
                </c:pt>
                <c:pt idx="14" formatCode="#,##0">
                  <c:v>11</c:v>
                </c:pt>
                <c:pt idx="15" formatCode="#,##0">
                  <c:v>12</c:v>
                </c:pt>
                <c:pt idx="16" formatCode="#,##0">
                  <c:v>13</c:v>
                </c:pt>
                <c:pt idx="17" formatCode="#,##0">
                  <c:v>14</c:v>
                </c:pt>
                <c:pt idx="18" formatCode="#,##0">
                  <c:v>15</c:v>
                </c:pt>
                <c:pt idx="19" formatCode="#,##0">
                  <c:v>16</c:v>
                </c:pt>
                <c:pt idx="20" formatCode="#,##0">
                  <c:v>17</c:v>
                </c:pt>
                <c:pt idx="21" formatCode="#,##0">
                  <c:v>18</c:v>
                </c:pt>
                <c:pt idx="22" formatCode="#,##0">
                  <c:v>19</c:v>
                </c:pt>
                <c:pt idx="23" formatCode="#,##0">
                  <c:v>20</c:v>
                </c:pt>
                <c:pt idx="24" formatCode="#,##0">
                  <c:v>21</c:v>
                </c:pt>
                <c:pt idx="25" formatCode="#,##0">
                  <c:v>22</c:v>
                </c:pt>
                <c:pt idx="26" formatCode="#,##0">
                  <c:v>23</c:v>
                </c:pt>
                <c:pt idx="27" formatCode="#,##0">
                  <c:v>24</c:v>
                </c:pt>
                <c:pt idx="28" formatCode="#,##0">
                  <c:v>25</c:v>
                </c:pt>
                <c:pt idx="29" formatCode="#,##0">
                  <c:v>26</c:v>
                </c:pt>
                <c:pt idx="30" formatCode="#,##0">
                  <c:v>27</c:v>
                </c:pt>
                <c:pt idx="31" formatCode="#,##0">
                  <c:v>28</c:v>
                </c:pt>
                <c:pt idx="32" formatCode="#,##0">
                  <c:v>29</c:v>
                </c:pt>
                <c:pt idx="33" formatCode="#,##0">
                  <c:v>30</c:v>
                </c:pt>
                <c:pt idx="34" formatCode="#,##0">
                  <c:v>31</c:v>
                </c:pt>
                <c:pt idx="35" formatCode="#,##0">
                  <c:v>32</c:v>
                </c:pt>
                <c:pt idx="36" formatCode="#,##0">
                  <c:v>33</c:v>
                </c:pt>
                <c:pt idx="37" formatCode="#,##0">
                  <c:v>34</c:v>
                </c:pt>
                <c:pt idx="38" formatCode="#,##0">
                  <c:v>35</c:v>
                </c:pt>
                <c:pt idx="39" formatCode="#,##0">
                  <c:v>36</c:v>
                </c:pt>
                <c:pt idx="40" formatCode="#,##0">
                  <c:v>37</c:v>
                </c:pt>
                <c:pt idx="41" formatCode="#,##0">
                  <c:v>38</c:v>
                </c:pt>
                <c:pt idx="42" formatCode="#,##0">
                  <c:v>39</c:v>
                </c:pt>
                <c:pt idx="43" formatCode="#,##0">
                  <c:v>40</c:v>
                </c:pt>
                <c:pt idx="44" formatCode="#,##0">
                  <c:v>41</c:v>
                </c:pt>
                <c:pt idx="45" formatCode="#,##0">
                  <c:v>42</c:v>
                </c:pt>
                <c:pt idx="46" formatCode="#,##0">
                  <c:v>43</c:v>
                </c:pt>
                <c:pt idx="47" formatCode="#,##0">
                  <c:v>44</c:v>
                </c:pt>
                <c:pt idx="48" formatCode="#,##0">
                  <c:v>45</c:v>
                </c:pt>
                <c:pt idx="49" formatCode="#,##0">
                  <c:v>46</c:v>
                </c:pt>
                <c:pt idx="50" formatCode="#,##0">
                  <c:v>47</c:v>
                </c:pt>
                <c:pt idx="51" formatCode="#,##0">
                  <c:v>48</c:v>
                </c:pt>
                <c:pt idx="52" formatCode="#,##0">
                  <c:v>49</c:v>
                </c:pt>
              </c:numCache>
            </c:numRef>
          </c:cat>
          <c:val>
            <c:numRef>
              <c:f>PERUTNINA!$D$270:$D$322</c:f>
              <c:numCache>
                <c:formatCode>0.00</c:formatCode>
                <c:ptCount val="53"/>
                <c:pt idx="0">
                  <c:v>294.79000000000002</c:v>
                </c:pt>
                <c:pt idx="1">
                  <c:v>279.62</c:v>
                </c:pt>
                <c:pt idx="2">
                  <c:v>327.82</c:v>
                </c:pt>
                <c:pt idx="3">
                  <c:v>281.87</c:v>
                </c:pt>
                <c:pt idx="4">
                  <c:v>295.95</c:v>
                </c:pt>
                <c:pt idx="5">
                  <c:v>284.72000000000003</c:v>
                </c:pt>
                <c:pt idx="6">
                  <c:v>288.79000000000002</c:v>
                </c:pt>
                <c:pt idx="7">
                  <c:v>277.52999999999997</c:v>
                </c:pt>
                <c:pt idx="8">
                  <c:v>270.20999999999998</c:v>
                </c:pt>
                <c:pt idx="9">
                  <c:v>275.42</c:v>
                </c:pt>
                <c:pt idx="10">
                  <c:v>270.72000000000003</c:v>
                </c:pt>
                <c:pt idx="11">
                  <c:v>264.05</c:v>
                </c:pt>
                <c:pt idx="12">
                  <c:v>268.13</c:v>
                </c:pt>
                <c:pt idx="13">
                  <c:v>267.98</c:v>
                </c:pt>
                <c:pt idx="14">
                  <c:v>270.14</c:v>
                </c:pt>
                <c:pt idx="15">
                  <c:v>287.97000000000003</c:v>
                </c:pt>
                <c:pt idx="16">
                  <c:v>273.85000000000002</c:v>
                </c:pt>
                <c:pt idx="17">
                  <c:v>300.12</c:v>
                </c:pt>
                <c:pt idx="18">
                  <c:v>276.97000000000003</c:v>
                </c:pt>
                <c:pt idx="19">
                  <c:v>293.64999999999998</c:v>
                </c:pt>
                <c:pt idx="20">
                  <c:v>307.77999999999997</c:v>
                </c:pt>
                <c:pt idx="21">
                  <c:v>282.97000000000003</c:v>
                </c:pt>
                <c:pt idx="22">
                  <c:v>294.33</c:v>
                </c:pt>
                <c:pt idx="23">
                  <c:v>297.37</c:v>
                </c:pt>
                <c:pt idx="24">
                  <c:v>290.32</c:v>
                </c:pt>
                <c:pt idx="25">
                  <c:v>285.39999999999998</c:v>
                </c:pt>
                <c:pt idx="26">
                  <c:v>288.76</c:v>
                </c:pt>
                <c:pt idx="27">
                  <c:v>287.97000000000003</c:v>
                </c:pt>
                <c:pt idx="28">
                  <c:v>281.26</c:v>
                </c:pt>
                <c:pt idx="29">
                  <c:v>278.39999999999998</c:v>
                </c:pt>
                <c:pt idx="30">
                  <c:v>303.74</c:v>
                </c:pt>
                <c:pt idx="31">
                  <c:v>294.43</c:v>
                </c:pt>
                <c:pt idx="32">
                  <c:v>290.33999999999997</c:v>
                </c:pt>
                <c:pt idx="33">
                  <c:v>292.52999999999997</c:v>
                </c:pt>
                <c:pt idx="34">
                  <c:v>270.12</c:v>
                </c:pt>
                <c:pt idx="35">
                  <c:v>292.37</c:v>
                </c:pt>
                <c:pt idx="36">
                  <c:v>280.93</c:v>
                </c:pt>
                <c:pt idx="37">
                  <c:v>291.04000000000002</c:v>
                </c:pt>
                <c:pt idx="38">
                  <c:v>279.66000000000003</c:v>
                </c:pt>
                <c:pt idx="39">
                  <c:v>289.61</c:v>
                </c:pt>
                <c:pt idx="40">
                  <c:v>291.31</c:v>
                </c:pt>
                <c:pt idx="41">
                  <c:v>275.8</c:v>
                </c:pt>
                <c:pt idx="42">
                  <c:v>255.09</c:v>
                </c:pt>
                <c:pt idx="43">
                  <c:v>255.23</c:v>
                </c:pt>
                <c:pt idx="44">
                  <c:v>253.2</c:v>
                </c:pt>
                <c:pt idx="45">
                  <c:v>261.37</c:v>
                </c:pt>
                <c:pt idx="46">
                  <c:v>288.95999999999998</c:v>
                </c:pt>
                <c:pt idx="47">
                  <c:v>261.77</c:v>
                </c:pt>
                <c:pt idx="48">
                  <c:v>270.29000000000002</c:v>
                </c:pt>
                <c:pt idx="49">
                  <c:v>267.81</c:v>
                </c:pt>
                <c:pt idx="50">
                  <c:v>240.3</c:v>
                </c:pt>
                <c:pt idx="51">
                  <c:v>246.98</c:v>
                </c:pt>
                <c:pt idx="52">
                  <c:v>300.86</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1654619243E-2"/>
          <c:y val="2.726965550245295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JAJCA'!$AW$40:$CW$40</c:f>
              <c:numCache>
                <c:formatCode>General</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'SLOVENSKE IN EU CENE JAJCA'!$AW$41:$CW$41</c:f>
              <c:numCache>
                <c:formatCode>0.00</c:formatCode>
                <c:ptCount val="53"/>
                <c:pt idx="0">
                  <c:v>227.99251178999998</c:v>
                </c:pt>
                <c:pt idx="1">
                  <c:v>227.57500189999996</c:v>
                </c:pt>
                <c:pt idx="2">
                  <c:v>231.09920649999992</c:v>
                </c:pt>
                <c:pt idx="3">
                  <c:v>232.08767372000005</c:v>
                </c:pt>
                <c:pt idx="4">
                  <c:v>230.88417361</c:v>
                </c:pt>
                <c:pt idx="5">
                  <c:v>228.92798999999999</c:v>
                </c:pt>
                <c:pt idx="6">
                  <c:v>227.21262029000002</c:v>
                </c:pt>
                <c:pt idx="7">
                  <c:v>225.53306982999993</c:v>
                </c:pt>
                <c:pt idx="8">
                  <c:v>225.14244636999996</c:v>
                </c:pt>
                <c:pt idx="9">
                  <c:v>224.26169774000002</c:v>
                </c:pt>
                <c:pt idx="10">
                  <c:v>223.90187408</c:v>
                </c:pt>
                <c:pt idx="11">
                  <c:v>224.23092330999998</c:v>
                </c:pt>
                <c:pt idx="12">
                  <c:v>226.28469124000003</c:v>
                </c:pt>
                <c:pt idx="13">
                  <c:v>226.92523659000005</c:v>
                </c:pt>
                <c:pt idx="14">
                  <c:v>228.8328712</c:v>
                </c:pt>
                <c:pt idx="15">
                  <c:v>230.51149117</c:v>
                </c:pt>
                <c:pt idx="16">
                  <c:v>231.98017852000001</c:v>
                </c:pt>
                <c:pt idx="17">
                  <c:v>231.38766397000006</c:v>
                </c:pt>
                <c:pt idx="18">
                  <c:v>224.45340159999995</c:v>
                </c:pt>
                <c:pt idx="19">
                  <c:v>222.00740145</c:v>
                </c:pt>
                <c:pt idx="20">
                  <c:v>218.23184340999998</c:v>
                </c:pt>
                <c:pt idx="21">
                  <c:v>217.27763994999998</c:v>
                </c:pt>
                <c:pt idx="22">
                  <c:v>213.78658029000005</c:v>
                </c:pt>
                <c:pt idx="23">
                  <c:v>207.61404854</c:v>
                </c:pt>
                <c:pt idx="24">
                  <c:v>206.67312631999997</c:v>
                </c:pt>
                <c:pt idx="25">
                  <c:v>204.96973442000007</c:v>
                </c:pt>
                <c:pt idx="26">
                  <c:v>202.10884834000001</c:v>
                </c:pt>
                <c:pt idx="27">
                  <c:v>199.94546666000002</c:v>
                </c:pt>
                <c:pt idx="28">
                  <c:v>197.47307423999999</c:v>
                </c:pt>
                <c:pt idx="29">
                  <c:v>196.37732709999995</c:v>
                </c:pt>
                <c:pt idx="30">
                  <c:v>195.95948459999991</c:v>
                </c:pt>
                <c:pt idx="31">
                  <c:v>195.45979500999997</c:v>
                </c:pt>
                <c:pt idx="32">
                  <c:v>194.90442404000001</c:v>
                </c:pt>
                <c:pt idx="33">
                  <c:v>194.74872768999998</c:v>
                </c:pt>
                <c:pt idx="34">
                  <c:v>194.40063669999998</c:v>
                </c:pt>
                <c:pt idx="35">
                  <c:v>194.36138026000006</c:v>
                </c:pt>
                <c:pt idx="36">
                  <c:v>193.91697213000009</c:v>
                </c:pt>
                <c:pt idx="37">
                  <c:v>193.64017412000001</c:v>
                </c:pt>
                <c:pt idx="38">
                  <c:v>195.12732539000001</c:v>
                </c:pt>
                <c:pt idx="39">
                  <c:v>197.58510052</c:v>
                </c:pt>
                <c:pt idx="40">
                  <c:v>199.29621669000002</c:v>
                </c:pt>
                <c:pt idx="41">
                  <c:v>201.99303460000002</c:v>
                </c:pt>
                <c:pt idx="42">
                  <c:v>204.18995221000003</c:v>
                </c:pt>
                <c:pt idx="43">
                  <c:v>206.90443955000001</c:v>
                </c:pt>
                <c:pt idx="44">
                  <c:v>211.44068523999997</c:v>
                </c:pt>
                <c:pt idx="45">
                  <c:v>215.05251893999997</c:v>
                </c:pt>
                <c:pt idx="46">
                  <c:v>218.81402844000004</c:v>
                </c:pt>
                <c:pt idx="47">
                  <c:v>224.24243855</c:v>
                </c:pt>
                <c:pt idx="48">
                  <c:v>229.01216196999997</c:v>
                </c:pt>
                <c:pt idx="49">
                  <c:v>234.65506946000005</c:v>
                </c:pt>
                <c:pt idx="50">
                  <c:v>236.70729155000001</c:v>
                </c:pt>
                <c:pt idx="51">
                  <c:v>241.80642595</c:v>
                </c:pt>
                <c:pt idx="52">
                  <c:v>243.16756045000002</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JAJCA'!$AW$40:$CW$40</c:f>
              <c:numCache>
                <c:formatCode>General</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'SLOVENSKE IN EU CENE JAJCA'!$AW$42:$CW$42</c:f>
              <c:numCache>
                <c:formatCode>0.00</c:formatCode>
                <c:ptCount val="53"/>
                <c:pt idx="0">
                  <c:v>276.99</c:v>
                </c:pt>
                <c:pt idx="1">
                  <c:v>276.99</c:v>
                </c:pt>
                <c:pt idx="2">
                  <c:v>276.99</c:v>
                </c:pt>
                <c:pt idx="3">
                  <c:v>276.99</c:v>
                </c:pt>
                <c:pt idx="4">
                  <c:v>276.99</c:v>
                </c:pt>
                <c:pt idx="5">
                  <c:v>271.8</c:v>
                </c:pt>
                <c:pt idx="6">
                  <c:v>271.8</c:v>
                </c:pt>
                <c:pt idx="7">
                  <c:v>271.8</c:v>
                </c:pt>
                <c:pt idx="8">
                  <c:v>278.81</c:v>
                </c:pt>
                <c:pt idx="9">
                  <c:v>267.49</c:v>
                </c:pt>
                <c:pt idx="10">
                  <c:v>269.11</c:v>
                </c:pt>
                <c:pt idx="11">
                  <c:v>266.38</c:v>
                </c:pt>
                <c:pt idx="12">
                  <c:v>267.85000000000002</c:v>
                </c:pt>
                <c:pt idx="13">
                  <c:v>265.51</c:v>
                </c:pt>
                <c:pt idx="14">
                  <c:v>268.09000000000003</c:v>
                </c:pt>
                <c:pt idx="15">
                  <c:v>270.07</c:v>
                </c:pt>
                <c:pt idx="16">
                  <c:v>267.57</c:v>
                </c:pt>
                <c:pt idx="17">
                  <c:v>268.42</c:v>
                </c:pt>
                <c:pt idx="18">
                  <c:v>270.75</c:v>
                </c:pt>
                <c:pt idx="19">
                  <c:v>268.54000000000002</c:v>
                </c:pt>
                <c:pt idx="20">
                  <c:v>265.74</c:v>
                </c:pt>
                <c:pt idx="21">
                  <c:v>268.73</c:v>
                </c:pt>
                <c:pt idx="22">
                  <c:v>267.06</c:v>
                </c:pt>
                <c:pt idx="23">
                  <c:v>266.47000000000003</c:v>
                </c:pt>
                <c:pt idx="24">
                  <c:v>267.16000000000003</c:v>
                </c:pt>
                <c:pt idx="25">
                  <c:v>263.92</c:v>
                </c:pt>
                <c:pt idx="26">
                  <c:v>267.89</c:v>
                </c:pt>
                <c:pt idx="27">
                  <c:v>268.49</c:v>
                </c:pt>
                <c:pt idx="28">
                  <c:v>267.12</c:v>
                </c:pt>
                <c:pt idx="29">
                  <c:v>264.8039</c:v>
                </c:pt>
                <c:pt idx="30">
                  <c:v>267.63</c:v>
                </c:pt>
                <c:pt idx="31">
                  <c:v>268.39999999999998</c:v>
                </c:pt>
                <c:pt idx="32">
                  <c:v>270.25909999999999</c:v>
                </c:pt>
                <c:pt idx="33">
                  <c:v>269.42290000000003</c:v>
                </c:pt>
                <c:pt idx="34">
                  <c:v>271.02950000000004</c:v>
                </c:pt>
                <c:pt idx="35">
                  <c:v>269.89999999999998</c:v>
                </c:pt>
                <c:pt idx="36">
                  <c:v>268.57830000000001</c:v>
                </c:pt>
                <c:pt idx="37">
                  <c:v>269.41000000000003</c:v>
                </c:pt>
                <c:pt idx="38">
                  <c:v>272.64060000000001</c:v>
                </c:pt>
                <c:pt idx="39">
                  <c:v>269.38710000000003</c:v>
                </c:pt>
                <c:pt idx="40">
                  <c:v>269.2</c:v>
                </c:pt>
                <c:pt idx="41">
                  <c:v>272.50760000000002</c:v>
                </c:pt>
                <c:pt idx="42">
                  <c:v>271.58710000000002</c:v>
                </c:pt>
                <c:pt idx="43">
                  <c:v>269.68119999999999</c:v>
                </c:pt>
                <c:pt idx="44">
                  <c:v>273.29610000000002</c:v>
                </c:pt>
                <c:pt idx="45">
                  <c:v>269.38659999999999</c:v>
                </c:pt>
                <c:pt idx="46">
                  <c:v>271.4436</c:v>
                </c:pt>
                <c:pt idx="47">
                  <c:v>275.84000000000003</c:v>
                </c:pt>
                <c:pt idx="48">
                  <c:v>272.45999999999998</c:v>
                </c:pt>
                <c:pt idx="49">
                  <c:v>275.2</c:v>
                </c:pt>
                <c:pt idx="50">
                  <c:v>269.73700000000002</c:v>
                </c:pt>
                <c:pt idx="51">
                  <c:v>273.27550000000002</c:v>
                </c:pt>
                <c:pt idx="52">
                  <c:v>273.63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JAJCA'!$AW$40:$CW$40</c:f>
              <c:numCache>
                <c:formatCode>General</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'SLOVENSKE IN EU CENE JAJCA'!$AW$43:$CW$43</c:f>
              <c:numCache>
                <c:formatCode>0.00</c:formatCode>
                <c:ptCount val="53"/>
                <c:pt idx="0">
                  <c:v>172.91</c:v>
                </c:pt>
                <c:pt idx="1">
                  <c:v>172.91</c:v>
                </c:pt>
                <c:pt idx="2">
                  <c:v>184.72</c:v>
                </c:pt>
                <c:pt idx="3">
                  <c:v>172.91</c:v>
                </c:pt>
                <c:pt idx="4">
                  <c:v>172.91</c:v>
                </c:pt>
                <c:pt idx="5">
                  <c:v>172.91</c:v>
                </c:pt>
                <c:pt idx="6">
                  <c:v>172.91</c:v>
                </c:pt>
                <c:pt idx="7">
                  <c:v>170.20000000000002</c:v>
                </c:pt>
                <c:pt idx="8">
                  <c:v>167.37</c:v>
                </c:pt>
                <c:pt idx="9">
                  <c:v>162.66</c:v>
                </c:pt>
                <c:pt idx="10">
                  <c:v>165.95000000000002</c:v>
                </c:pt>
                <c:pt idx="11">
                  <c:v>165.18</c:v>
                </c:pt>
                <c:pt idx="12">
                  <c:v>164.92000000000002</c:v>
                </c:pt>
                <c:pt idx="13">
                  <c:v>161.84</c:v>
                </c:pt>
                <c:pt idx="14">
                  <c:v>167.35</c:v>
                </c:pt>
                <c:pt idx="15">
                  <c:v>165.34</c:v>
                </c:pt>
                <c:pt idx="16">
                  <c:v>163.83000000000001</c:v>
                </c:pt>
                <c:pt idx="17">
                  <c:v>172.91</c:v>
                </c:pt>
                <c:pt idx="18">
                  <c:v>172.32</c:v>
                </c:pt>
                <c:pt idx="19">
                  <c:v>172.91</c:v>
                </c:pt>
                <c:pt idx="20">
                  <c:v>170.93</c:v>
                </c:pt>
                <c:pt idx="21">
                  <c:v>161.86000000000001</c:v>
                </c:pt>
                <c:pt idx="22">
                  <c:v>169.53</c:v>
                </c:pt>
                <c:pt idx="23">
                  <c:v>160.13400000000001</c:v>
                </c:pt>
                <c:pt idx="24">
                  <c:v>163.91</c:v>
                </c:pt>
                <c:pt idx="25">
                  <c:v>157.32</c:v>
                </c:pt>
                <c:pt idx="26">
                  <c:v>156.15600000000001</c:v>
                </c:pt>
                <c:pt idx="27">
                  <c:v>155.52719999999999</c:v>
                </c:pt>
                <c:pt idx="28">
                  <c:v>156.58000000000001</c:v>
                </c:pt>
                <c:pt idx="29">
                  <c:v>156.06829999999999</c:v>
                </c:pt>
                <c:pt idx="30">
                  <c:v>155.98170000000002</c:v>
                </c:pt>
                <c:pt idx="31">
                  <c:v>152.29</c:v>
                </c:pt>
                <c:pt idx="32">
                  <c:v>154.21</c:v>
                </c:pt>
                <c:pt idx="33">
                  <c:v>149.94750000000002</c:v>
                </c:pt>
                <c:pt idx="34">
                  <c:v>148.32</c:v>
                </c:pt>
                <c:pt idx="35">
                  <c:v>147.72800000000001</c:v>
                </c:pt>
                <c:pt idx="36">
                  <c:v>150.47060000000002</c:v>
                </c:pt>
                <c:pt idx="37">
                  <c:v>147.94</c:v>
                </c:pt>
                <c:pt idx="38">
                  <c:v>148.21090000000001</c:v>
                </c:pt>
                <c:pt idx="39">
                  <c:v>148.70170000000002</c:v>
                </c:pt>
                <c:pt idx="40">
                  <c:v>153.18370000000002</c:v>
                </c:pt>
                <c:pt idx="41">
                  <c:v>158.37</c:v>
                </c:pt>
                <c:pt idx="42">
                  <c:v>156.0966</c:v>
                </c:pt>
                <c:pt idx="43">
                  <c:v>160.06</c:v>
                </c:pt>
                <c:pt idx="44">
                  <c:v>159.32130000000001</c:v>
                </c:pt>
                <c:pt idx="45">
                  <c:v>161.9</c:v>
                </c:pt>
                <c:pt idx="46">
                  <c:v>162.44</c:v>
                </c:pt>
                <c:pt idx="47">
                  <c:v>157.30000000000001</c:v>
                </c:pt>
                <c:pt idx="48">
                  <c:v>163.59</c:v>
                </c:pt>
                <c:pt idx="49">
                  <c:v>163</c:v>
                </c:pt>
                <c:pt idx="50">
                  <c:v>164.54</c:v>
                </c:pt>
                <c:pt idx="51">
                  <c:v>164.74</c:v>
                </c:pt>
                <c:pt idx="52">
                  <c:v>169.44</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JAJCA'!$AW$40:$CW$40</c:f>
              <c:numCache>
                <c:formatCode>General</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'SLOVENSKE IN EU CENE JAJCA'!$AW$44:$CW$44</c:f>
              <c:numCache>
                <c:formatCode>0.00</c:formatCode>
                <c:ptCount val="53"/>
                <c:pt idx="0">
                  <c:v>240.11</c:v>
                </c:pt>
                <c:pt idx="1">
                  <c:v>235.41</c:v>
                </c:pt>
                <c:pt idx="2">
                  <c:v>230.65</c:v>
                </c:pt>
                <c:pt idx="3">
                  <c:v>233.3</c:v>
                </c:pt>
                <c:pt idx="4">
                  <c:v>232.85</c:v>
                </c:pt>
                <c:pt idx="5">
                  <c:v>235.66</c:v>
                </c:pt>
                <c:pt idx="6">
                  <c:v>226.65</c:v>
                </c:pt>
                <c:pt idx="7">
                  <c:v>210.5</c:v>
                </c:pt>
                <c:pt idx="8">
                  <c:v>212.37</c:v>
                </c:pt>
                <c:pt idx="9">
                  <c:v>210.38</c:v>
                </c:pt>
                <c:pt idx="10">
                  <c:v>211.82</c:v>
                </c:pt>
                <c:pt idx="11">
                  <c:v>228.66</c:v>
                </c:pt>
                <c:pt idx="12">
                  <c:v>228.73000000000002</c:v>
                </c:pt>
                <c:pt idx="13">
                  <c:v>234.57</c:v>
                </c:pt>
                <c:pt idx="14">
                  <c:v>234.52</c:v>
                </c:pt>
                <c:pt idx="15">
                  <c:v>233.13</c:v>
                </c:pt>
                <c:pt idx="16">
                  <c:v>235.73000000000002</c:v>
                </c:pt>
                <c:pt idx="17">
                  <c:v>236.07</c:v>
                </c:pt>
                <c:pt idx="18">
                  <c:v>234.43</c:v>
                </c:pt>
                <c:pt idx="19">
                  <c:v>238.3</c:v>
                </c:pt>
                <c:pt idx="20">
                  <c:v>234.08</c:v>
                </c:pt>
                <c:pt idx="21">
                  <c:v>232.11</c:v>
                </c:pt>
                <c:pt idx="22">
                  <c:v>229.63</c:v>
                </c:pt>
                <c:pt idx="23">
                  <c:v>234.63</c:v>
                </c:pt>
                <c:pt idx="24">
                  <c:v>232.54</c:v>
                </c:pt>
                <c:pt idx="25">
                  <c:v>231.64000000000001</c:v>
                </c:pt>
                <c:pt idx="26">
                  <c:v>231.11</c:v>
                </c:pt>
                <c:pt idx="27">
                  <c:v>232.45000000000002</c:v>
                </c:pt>
                <c:pt idx="28">
                  <c:v>229.09</c:v>
                </c:pt>
                <c:pt idx="29">
                  <c:v>229.07</c:v>
                </c:pt>
                <c:pt idx="30">
                  <c:v>232.61</c:v>
                </c:pt>
                <c:pt idx="31">
                  <c:v>232.53</c:v>
                </c:pt>
                <c:pt idx="32">
                  <c:v>230.91</c:v>
                </c:pt>
                <c:pt idx="33">
                  <c:v>229.22</c:v>
                </c:pt>
                <c:pt idx="34">
                  <c:v>231.23000000000002</c:v>
                </c:pt>
                <c:pt idx="35">
                  <c:v>232.64000000000001</c:v>
                </c:pt>
                <c:pt idx="36">
                  <c:v>228.77</c:v>
                </c:pt>
                <c:pt idx="37">
                  <c:v>227.69</c:v>
                </c:pt>
                <c:pt idx="38">
                  <c:v>230.46</c:v>
                </c:pt>
                <c:pt idx="39">
                  <c:v>231.43</c:v>
                </c:pt>
                <c:pt idx="40">
                  <c:v>229.84</c:v>
                </c:pt>
                <c:pt idx="41">
                  <c:v>234.73000000000002</c:v>
                </c:pt>
                <c:pt idx="42">
                  <c:v>232.02</c:v>
                </c:pt>
                <c:pt idx="43">
                  <c:v>234.92000000000002</c:v>
                </c:pt>
                <c:pt idx="44">
                  <c:v>216.6</c:v>
                </c:pt>
                <c:pt idx="45">
                  <c:v>207.26</c:v>
                </c:pt>
                <c:pt idx="46">
                  <c:v>204.94</c:v>
                </c:pt>
                <c:pt idx="47">
                  <c:v>207.86</c:v>
                </c:pt>
                <c:pt idx="48">
                  <c:v>211.86</c:v>
                </c:pt>
                <c:pt idx="49">
                  <c:v>208.03</c:v>
                </c:pt>
                <c:pt idx="50">
                  <c:v>202.97</c:v>
                </c:pt>
                <c:pt idx="51">
                  <c:v>208.22</c:v>
                </c:pt>
                <c:pt idx="52">
                  <c:v>206.4</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PERUTNINA'!$AW$40:$CW$40</c:f>
              <c:numCache>
                <c:formatCode>General</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'SLOVENSKE IN EU CENE PERUTNINA'!$AW$41:$CW$41</c:f>
              <c:numCache>
                <c:formatCode>0.00</c:formatCode>
                <c:ptCount val="53"/>
                <c:pt idx="0">
                  <c:v>262.01806105999998</c:v>
                </c:pt>
                <c:pt idx="1">
                  <c:v>260.24560514000007</c:v>
                </c:pt>
                <c:pt idx="2">
                  <c:v>258.04224727000002</c:v>
                </c:pt>
                <c:pt idx="3">
                  <c:v>262.23106557000006</c:v>
                </c:pt>
                <c:pt idx="4">
                  <c:v>262.32492582000009</c:v>
                </c:pt>
                <c:pt idx="5">
                  <c:v>272.35210000000001</c:v>
                </c:pt>
                <c:pt idx="6">
                  <c:v>266.79840000000002</c:v>
                </c:pt>
                <c:pt idx="7">
                  <c:v>262.93770000000001</c:v>
                </c:pt>
                <c:pt idx="8">
                  <c:v>264.3399</c:v>
                </c:pt>
                <c:pt idx="9">
                  <c:v>262.01479999999998</c:v>
                </c:pt>
                <c:pt idx="10">
                  <c:v>263.39049999999997</c:v>
                </c:pt>
                <c:pt idx="11">
                  <c:v>265.41879999999998</c:v>
                </c:pt>
                <c:pt idx="12">
                  <c:v>263.76229999999998</c:v>
                </c:pt>
                <c:pt idx="13">
                  <c:v>264.13690000000003</c:v>
                </c:pt>
                <c:pt idx="14">
                  <c:v>264.8587</c:v>
                </c:pt>
                <c:pt idx="15">
                  <c:v>263.6524</c:v>
                </c:pt>
                <c:pt idx="16">
                  <c:v>264.7285</c:v>
                </c:pt>
                <c:pt idx="17">
                  <c:v>265.94159999999999</c:v>
                </c:pt>
                <c:pt idx="18">
                  <c:v>266.8811</c:v>
                </c:pt>
                <c:pt idx="19">
                  <c:v>264.46929999999998</c:v>
                </c:pt>
                <c:pt idx="20">
                  <c:v>263.91989999999998</c:v>
                </c:pt>
                <c:pt idx="21">
                  <c:v>268.27449999999999</c:v>
                </c:pt>
                <c:pt idx="22">
                  <c:v>267.6703</c:v>
                </c:pt>
                <c:pt idx="23">
                  <c:v>269.11419999999998</c:v>
                </c:pt>
                <c:pt idx="24">
                  <c:v>270.55446710342613</c:v>
                </c:pt>
                <c:pt idx="25">
                  <c:v>272.78385357104503</c:v>
                </c:pt>
                <c:pt idx="26">
                  <c:v>275.00229067769305</c:v>
                </c:pt>
                <c:pt idx="27">
                  <c:v>271.70771740951562</c:v>
                </c:pt>
                <c:pt idx="28">
                  <c:v>271.2476397916443</c:v>
                </c:pt>
                <c:pt idx="29">
                  <c:v>271.35160924712704</c:v>
                </c:pt>
                <c:pt idx="30">
                  <c:v>274.45993791214687</c:v>
                </c:pt>
                <c:pt idx="31">
                  <c:v>274.65784515783838</c:v>
                </c:pt>
                <c:pt idx="32">
                  <c:v>276.074131824505</c:v>
                </c:pt>
                <c:pt idx="33">
                  <c:v>277.23349005885495</c:v>
                </c:pt>
                <c:pt idx="34">
                  <c:v>278.22816232209738</c:v>
                </c:pt>
                <c:pt idx="35">
                  <c:v>276.26201547351525</c:v>
                </c:pt>
                <c:pt idx="36">
                  <c:v>272.56490123060462</c:v>
                </c:pt>
                <c:pt idx="37">
                  <c:v>273.64246129481006</c:v>
                </c:pt>
                <c:pt idx="38">
                  <c:v>277.18644660246122</c:v>
                </c:pt>
                <c:pt idx="39">
                  <c:v>279.68376884965221</c:v>
                </c:pt>
                <c:pt idx="40">
                  <c:v>277.67976677367574</c:v>
                </c:pt>
                <c:pt idx="41">
                  <c:v>277.92934139111827</c:v>
                </c:pt>
                <c:pt idx="42">
                  <c:v>277.31394408774742</c:v>
                </c:pt>
                <c:pt idx="43">
                  <c:v>282.98083789192083</c:v>
                </c:pt>
                <c:pt idx="44">
                  <c:v>277.69792017121461</c:v>
                </c:pt>
                <c:pt idx="45">
                  <c:v>278.25018624933125</c:v>
                </c:pt>
                <c:pt idx="46">
                  <c:v>280.09779907972182</c:v>
                </c:pt>
                <c:pt idx="47">
                  <c:v>279.7752334296415</c:v>
                </c:pt>
                <c:pt idx="48">
                  <c:v>281.01068092027822</c:v>
                </c:pt>
                <c:pt idx="49">
                  <c:v>281.57406799357949</c:v>
                </c:pt>
                <c:pt idx="50">
                  <c:v>278.48066285714282</c:v>
                </c:pt>
                <c:pt idx="51">
                  <c:v>273.46660257891915</c:v>
                </c:pt>
                <c:pt idx="52">
                  <c:v>274.62880805778497</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PERUTNINA'!$AW$40:$CW$40</c:f>
              <c:numCache>
                <c:formatCode>General</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'SLOVENSKE IN EU CENE PERUTNINA'!$AW$42:$CW$42</c:f>
              <c:numCache>
                <c:formatCode>0.00</c:formatCode>
                <c:ptCount val="53"/>
                <c:pt idx="0">
                  <c:v>419</c:v>
                </c:pt>
                <c:pt idx="1">
                  <c:v>419</c:v>
                </c:pt>
                <c:pt idx="2">
                  <c:v>419</c:v>
                </c:pt>
                <c:pt idx="3">
                  <c:v>419</c:v>
                </c:pt>
                <c:pt idx="4">
                  <c:v>419</c:v>
                </c:pt>
                <c:pt idx="5">
                  <c:v>419</c:v>
                </c:pt>
                <c:pt idx="6">
                  <c:v>422</c:v>
                </c:pt>
                <c:pt idx="7">
                  <c:v>422</c:v>
                </c:pt>
                <c:pt idx="8">
                  <c:v>422</c:v>
                </c:pt>
                <c:pt idx="9">
                  <c:v>422</c:v>
                </c:pt>
                <c:pt idx="10">
                  <c:v>422</c:v>
                </c:pt>
                <c:pt idx="11">
                  <c:v>422</c:v>
                </c:pt>
                <c:pt idx="12">
                  <c:v>422</c:v>
                </c:pt>
                <c:pt idx="13">
                  <c:v>422</c:v>
                </c:pt>
                <c:pt idx="14">
                  <c:v>422</c:v>
                </c:pt>
                <c:pt idx="15">
                  <c:v>422</c:v>
                </c:pt>
                <c:pt idx="16">
                  <c:v>424</c:v>
                </c:pt>
                <c:pt idx="17">
                  <c:v>424</c:v>
                </c:pt>
                <c:pt idx="18">
                  <c:v>424</c:v>
                </c:pt>
                <c:pt idx="19">
                  <c:v>424</c:v>
                </c:pt>
                <c:pt idx="20">
                  <c:v>425</c:v>
                </c:pt>
                <c:pt idx="21">
                  <c:v>425</c:v>
                </c:pt>
                <c:pt idx="22">
                  <c:v>425</c:v>
                </c:pt>
                <c:pt idx="23">
                  <c:v>424</c:v>
                </c:pt>
                <c:pt idx="24">
                  <c:v>424</c:v>
                </c:pt>
                <c:pt idx="25">
                  <c:v>424</c:v>
                </c:pt>
                <c:pt idx="26">
                  <c:v>424</c:v>
                </c:pt>
                <c:pt idx="27">
                  <c:v>424</c:v>
                </c:pt>
                <c:pt idx="28">
                  <c:v>424</c:v>
                </c:pt>
                <c:pt idx="29">
                  <c:v>424</c:v>
                </c:pt>
                <c:pt idx="30">
                  <c:v>424</c:v>
                </c:pt>
                <c:pt idx="31">
                  <c:v>424</c:v>
                </c:pt>
                <c:pt idx="32">
                  <c:v>424</c:v>
                </c:pt>
                <c:pt idx="33">
                  <c:v>425</c:v>
                </c:pt>
                <c:pt idx="34">
                  <c:v>425</c:v>
                </c:pt>
                <c:pt idx="35">
                  <c:v>425</c:v>
                </c:pt>
                <c:pt idx="36">
                  <c:v>425</c:v>
                </c:pt>
                <c:pt idx="37">
                  <c:v>425</c:v>
                </c:pt>
                <c:pt idx="38">
                  <c:v>425</c:v>
                </c:pt>
                <c:pt idx="39">
                  <c:v>425</c:v>
                </c:pt>
                <c:pt idx="40">
                  <c:v>425</c:v>
                </c:pt>
                <c:pt idx="41">
                  <c:v>425</c:v>
                </c:pt>
                <c:pt idx="42">
                  <c:v>426</c:v>
                </c:pt>
                <c:pt idx="43">
                  <c:v>426</c:v>
                </c:pt>
                <c:pt idx="44">
                  <c:v>426</c:v>
                </c:pt>
                <c:pt idx="45">
                  <c:v>426</c:v>
                </c:pt>
                <c:pt idx="46">
                  <c:v>426</c:v>
                </c:pt>
                <c:pt idx="47">
                  <c:v>426</c:v>
                </c:pt>
                <c:pt idx="48">
                  <c:v>426</c:v>
                </c:pt>
                <c:pt idx="49">
                  <c:v>426</c:v>
                </c:pt>
                <c:pt idx="50">
                  <c:v>427</c:v>
                </c:pt>
                <c:pt idx="51">
                  <c:v>427</c:v>
                </c:pt>
                <c:pt idx="52">
                  <c:v>342.43</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PERUTNINA'!$AW$40:$CW$40</c:f>
              <c:numCache>
                <c:formatCode>General</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'SLOVENSKE IN EU CENE PERUTNINA'!$AW$43:$CW$43</c:f>
              <c:numCache>
                <c:formatCode>0.00</c:formatCode>
                <c:ptCount val="53"/>
                <c:pt idx="0">
                  <c:v>171.4</c:v>
                </c:pt>
                <c:pt idx="1">
                  <c:v>162.33590000000001</c:v>
                </c:pt>
                <c:pt idx="2">
                  <c:v>152.76240000000001</c:v>
                </c:pt>
                <c:pt idx="3">
                  <c:v>168.7389</c:v>
                </c:pt>
                <c:pt idx="4">
                  <c:v>168.65890000000002</c:v>
                </c:pt>
                <c:pt idx="5">
                  <c:v>191.4059</c:v>
                </c:pt>
                <c:pt idx="6">
                  <c:v>179.92590000000001</c:v>
                </c:pt>
                <c:pt idx="7">
                  <c:v>165.5754</c:v>
                </c:pt>
                <c:pt idx="8">
                  <c:v>171.86500000000001</c:v>
                </c:pt>
                <c:pt idx="9">
                  <c:v>173.3784</c:v>
                </c:pt>
                <c:pt idx="10">
                  <c:v>184.1413</c:v>
                </c:pt>
                <c:pt idx="11">
                  <c:v>190.00410000000002</c:v>
                </c:pt>
                <c:pt idx="12">
                  <c:v>186.63380000000001</c:v>
                </c:pt>
                <c:pt idx="13">
                  <c:v>192.2433</c:v>
                </c:pt>
                <c:pt idx="14">
                  <c:v>193.27600000000001</c:v>
                </c:pt>
                <c:pt idx="15">
                  <c:v>189.49460000000002</c:v>
                </c:pt>
                <c:pt idx="16">
                  <c:v>195.10320000000002</c:v>
                </c:pt>
                <c:pt idx="17">
                  <c:v>196.6232</c:v>
                </c:pt>
                <c:pt idx="18">
                  <c:v>199.3896</c:v>
                </c:pt>
                <c:pt idx="19">
                  <c:v>184.5487</c:v>
                </c:pt>
                <c:pt idx="20">
                  <c:v>209.9556</c:v>
                </c:pt>
                <c:pt idx="21">
                  <c:v>194.09060000000002</c:v>
                </c:pt>
                <c:pt idx="22">
                  <c:v>193.9238</c:v>
                </c:pt>
                <c:pt idx="23">
                  <c:v>210.07260000000002</c:v>
                </c:pt>
                <c:pt idx="24">
                  <c:v>201.8167</c:v>
                </c:pt>
                <c:pt idx="25">
                  <c:v>206.4563</c:v>
                </c:pt>
                <c:pt idx="26">
                  <c:v>209.48090000000002</c:v>
                </c:pt>
                <c:pt idx="27">
                  <c:v>198.6183</c:v>
                </c:pt>
                <c:pt idx="28">
                  <c:v>195.96090000000001</c:v>
                </c:pt>
                <c:pt idx="29">
                  <c:v>213.70790000000002</c:v>
                </c:pt>
                <c:pt idx="30">
                  <c:v>207.63240000000002</c:v>
                </c:pt>
                <c:pt idx="31">
                  <c:v>206.82900000000001</c:v>
                </c:pt>
                <c:pt idx="32">
                  <c:v>207.9932</c:v>
                </c:pt>
                <c:pt idx="33">
                  <c:v>210.52510000000001</c:v>
                </c:pt>
                <c:pt idx="34">
                  <c:v>213.54430000000002</c:v>
                </c:pt>
                <c:pt idx="35">
                  <c:v>207.53060000000002</c:v>
                </c:pt>
                <c:pt idx="36">
                  <c:v>187.649</c:v>
                </c:pt>
                <c:pt idx="37">
                  <c:v>189.21860000000001</c:v>
                </c:pt>
                <c:pt idx="38">
                  <c:v>208.57760000000002</c:v>
                </c:pt>
                <c:pt idx="39">
                  <c:v>213.76930000000002</c:v>
                </c:pt>
                <c:pt idx="40">
                  <c:v>207.47910000000002</c:v>
                </c:pt>
                <c:pt idx="41">
                  <c:v>218.45790000000002</c:v>
                </c:pt>
                <c:pt idx="42">
                  <c:v>217.4143</c:v>
                </c:pt>
                <c:pt idx="43">
                  <c:v>222.625</c:v>
                </c:pt>
                <c:pt idx="44">
                  <c:v>197.2861</c:v>
                </c:pt>
                <c:pt idx="45">
                  <c:v>194.02690000000001</c:v>
                </c:pt>
                <c:pt idx="46">
                  <c:v>198.1781</c:v>
                </c:pt>
                <c:pt idx="47">
                  <c:v>200.5471</c:v>
                </c:pt>
                <c:pt idx="48">
                  <c:v>207.2955</c:v>
                </c:pt>
                <c:pt idx="49">
                  <c:v>220.8835</c:v>
                </c:pt>
                <c:pt idx="50">
                  <c:v>194.73180000000002</c:v>
                </c:pt>
                <c:pt idx="51">
                  <c:v>176.5737</c:v>
                </c:pt>
                <c:pt idx="52">
                  <c:v>216.1337</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PERUTNINA'!$AW$40:$CW$40</c:f>
              <c:numCache>
                <c:formatCode>General</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'SLOVENSKE IN EU CENE PERUTNINA'!$AW$44:$CW$44</c:f>
              <c:numCache>
                <c:formatCode>0.00</c:formatCode>
                <c:ptCount val="53"/>
                <c:pt idx="0">
                  <c:v>296.90000000000003</c:v>
                </c:pt>
                <c:pt idx="1">
                  <c:v>308.8</c:v>
                </c:pt>
                <c:pt idx="2">
                  <c:v>295.97000000000003</c:v>
                </c:pt>
                <c:pt idx="3">
                  <c:v>315.82</c:v>
                </c:pt>
                <c:pt idx="4">
                  <c:v>305.97000000000003</c:v>
                </c:pt>
                <c:pt idx="5">
                  <c:v>300.70999999999998</c:v>
                </c:pt>
                <c:pt idx="6">
                  <c:v>307.09000000000003</c:v>
                </c:pt>
                <c:pt idx="7">
                  <c:v>305.92</c:v>
                </c:pt>
                <c:pt idx="8">
                  <c:v>301.97000000000003</c:v>
                </c:pt>
                <c:pt idx="9">
                  <c:v>257.83</c:v>
                </c:pt>
                <c:pt idx="10">
                  <c:v>299.57</c:v>
                </c:pt>
                <c:pt idx="11">
                  <c:v>301.25</c:v>
                </c:pt>
                <c:pt idx="12">
                  <c:v>302.13</c:v>
                </c:pt>
                <c:pt idx="13">
                  <c:v>298.07</c:v>
                </c:pt>
                <c:pt idx="14">
                  <c:v>304.62</c:v>
                </c:pt>
                <c:pt idx="15">
                  <c:v>297.35000000000002</c:v>
                </c:pt>
                <c:pt idx="16">
                  <c:v>289.25</c:v>
                </c:pt>
                <c:pt idx="17">
                  <c:v>268.70999999999998</c:v>
                </c:pt>
                <c:pt idx="18">
                  <c:v>299.54000000000002</c:v>
                </c:pt>
                <c:pt idx="19">
                  <c:v>295.76</c:v>
                </c:pt>
                <c:pt idx="20">
                  <c:v>299.34000000000003</c:v>
                </c:pt>
                <c:pt idx="21">
                  <c:v>292.78000000000003</c:v>
                </c:pt>
                <c:pt idx="22">
                  <c:v>285.52</c:v>
                </c:pt>
                <c:pt idx="23">
                  <c:v>295.12</c:v>
                </c:pt>
                <c:pt idx="24">
                  <c:v>294.86</c:v>
                </c:pt>
                <c:pt idx="25">
                  <c:v>291.76</c:v>
                </c:pt>
                <c:pt idx="26">
                  <c:v>285.37</c:v>
                </c:pt>
                <c:pt idx="27">
                  <c:v>293.03000000000003</c:v>
                </c:pt>
                <c:pt idx="28">
                  <c:v>316.37</c:v>
                </c:pt>
                <c:pt idx="29">
                  <c:v>290.79000000000002</c:v>
                </c:pt>
                <c:pt idx="30">
                  <c:v>293.67</c:v>
                </c:pt>
                <c:pt idx="31">
                  <c:v>293.17</c:v>
                </c:pt>
                <c:pt idx="32">
                  <c:v>289.70999999999998</c:v>
                </c:pt>
                <c:pt idx="33">
                  <c:v>309.51</c:v>
                </c:pt>
                <c:pt idx="34">
                  <c:v>290.85000000000002</c:v>
                </c:pt>
                <c:pt idx="35">
                  <c:v>290.29000000000002</c:v>
                </c:pt>
                <c:pt idx="36">
                  <c:v>296.60000000000002</c:v>
                </c:pt>
                <c:pt idx="37">
                  <c:v>286.78000000000003</c:v>
                </c:pt>
                <c:pt idx="38">
                  <c:v>295.58</c:v>
                </c:pt>
                <c:pt idx="39">
                  <c:v>295.68</c:v>
                </c:pt>
                <c:pt idx="40">
                  <c:v>291.40000000000003</c:v>
                </c:pt>
                <c:pt idx="41">
                  <c:v>289.23</c:v>
                </c:pt>
                <c:pt idx="42">
                  <c:v>292.10000000000002</c:v>
                </c:pt>
                <c:pt idx="43">
                  <c:v>288.3</c:v>
                </c:pt>
                <c:pt idx="44">
                  <c:v>291.32</c:v>
                </c:pt>
                <c:pt idx="45">
                  <c:v>288.95</c:v>
                </c:pt>
                <c:pt idx="46">
                  <c:v>294.3</c:v>
                </c:pt>
                <c:pt idx="47">
                  <c:v>290.45</c:v>
                </c:pt>
                <c:pt idx="48">
                  <c:v>296.16000000000003</c:v>
                </c:pt>
                <c:pt idx="49">
                  <c:v>294.92</c:v>
                </c:pt>
                <c:pt idx="50">
                  <c:v>295.77</c:v>
                </c:pt>
                <c:pt idx="51">
                  <c:v>272.17</c:v>
                </c:pt>
                <c:pt idx="52">
                  <c:v>295.2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3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74"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98" zoomScaleNormal="98"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8" t="s">
        <v>57</v>
      </c>
      <c r="C1" s="109" t="s">
        <v>66</v>
      </c>
      <c r="D1" s="108" t="str">
        <f>'OSNOVNI OBRAZEC'!A12</f>
        <v>49. teden (2.12.2024 -8.12.2024)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74400</v>
      </c>
    </row>
    <row r="7" spans="2:11">
      <c r="B7" s="37" t="s">
        <v>7</v>
      </c>
      <c r="C7" s="91">
        <v>62000</v>
      </c>
      <c r="D7" s="87">
        <v>12.4</v>
      </c>
      <c r="E7" s="88">
        <v>-8.9999999999999858E-2</v>
      </c>
      <c r="F7" s="287">
        <v>-7.2057646116893137E-3</v>
      </c>
      <c r="G7" s="129"/>
      <c r="H7" s="128" t="s">
        <v>17</v>
      </c>
      <c r="I7" s="133">
        <v>2321751</v>
      </c>
    </row>
    <row r="8" spans="2:11">
      <c r="B8" s="37" t="s">
        <v>8</v>
      </c>
      <c r="C8" s="91">
        <v>12400</v>
      </c>
      <c r="D8" s="87">
        <v>13.28</v>
      </c>
      <c r="E8" s="88">
        <v>0.30999999999999872</v>
      </c>
      <c r="F8" s="289">
        <v>2.3901310717039159E-2</v>
      </c>
      <c r="G8" s="129"/>
      <c r="H8" s="128" t="s">
        <v>18</v>
      </c>
      <c r="I8" s="133">
        <v>126840</v>
      </c>
    </row>
    <row r="9" spans="2:11" ht="15" thickBot="1">
      <c r="B9" s="38" t="s">
        <v>9</v>
      </c>
      <c r="C9" s="92" t="s">
        <v>72</v>
      </c>
      <c r="D9" s="89"/>
      <c r="E9" s="89"/>
      <c r="F9" s="284"/>
      <c r="G9" s="129"/>
      <c r="H9" s="136" t="s">
        <v>19</v>
      </c>
      <c r="I9" s="137">
        <v>130120</v>
      </c>
    </row>
    <row r="10" spans="2:11" ht="14.9" customHeight="1" thickBot="1">
      <c r="C10" s="12"/>
      <c r="D10" s="3"/>
      <c r="G10" s="130"/>
      <c r="H10" s="134" t="s">
        <v>89</v>
      </c>
      <c r="I10" s="135">
        <f>SUM(I6:I9)</f>
        <v>2653111</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389598</v>
      </c>
      <c r="D14" s="93">
        <v>12.52</v>
      </c>
      <c r="E14" s="125">
        <v>0.42999999999999972</v>
      </c>
      <c r="F14" s="290">
        <v>3.556658395368073E-2</v>
      </c>
      <c r="G14" s="61"/>
    </row>
    <row r="15" spans="2:11">
      <c r="B15" s="40" t="s">
        <v>7</v>
      </c>
      <c r="C15" s="28">
        <v>1037992</v>
      </c>
      <c r="D15" s="87">
        <v>14.1</v>
      </c>
      <c r="E15" s="88">
        <v>0.54999999999999893</v>
      </c>
      <c r="F15" s="57">
        <v>4.0590405904058935E-2</v>
      </c>
      <c r="G15" s="61"/>
    </row>
    <row r="16" spans="2:11">
      <c r="B16" s="40" t="s">
        <v>8</v>
      </c>
      <c r="C16" s="28">
        <v>821137</v>
      </c>
      <c r="D16" s="87">
        <v>16.07</v>
      </c>
      <c r="E16" s="88">
        <v>0.95000000000000107</v>
      </c>
      <c r="F16" s="57">
        <v>6.2830687830687904E-2</v>
      </c>
      <c r="G16" s="61"/>
    </row>
    <row r="17" spans="2:9" ht="15" thickBot="1">
      <c r="B17" s="41" t="s">
        <v>9</v>
      </c>
      <c r="C17" s="42">
        <v>73024</v>
      </c>
      <c r="D17" s="94">
        <v>24.09</v>
      </c>
      <c r="E17" s="126">
        <v>0.96999999999999886</v>
      </c>
      <c r="F17" s="142">
        <v>4.1955017301038122E-2</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76">
        <v>119910</v>
      </c>
      <c r="D22" s="148">
        <v>22.77</v>
      </c>
      <c r="E22" s="36">
        <v>8.9999999999999858E-2</v>
      </c>
      <c r="F22" s="141">
        <v>3.9682539682539542E-3</v>
      </c>
      <c r="G22" s="61"/>
    </row>
    <row r="23" spans="2:9" ht="15" thickBot="1">
      <c r="B23" s="41" t="s">
        <v>6</v>
      </c>
      <c r="C23" s="277">
        <v>6930</v>
      </c>
      <c r="D23" s="152">
        <v>22</v>
      </c>
      <c r="E23" s="59">
        <v>0</v>
      </c>
      <c r="F23" s="142">
        <v>0</v>
      </c>
      <c r="G23" s="61"/>
    </row>
    <row r="24" spans="2:9">
      <c r="C24" s="3"/>
      <c r="D24" s="3"/>
      <c r="G24" s="61"/>
    </row>
    <row r="25" spans="2:9">
      <c r="B25" s="3" t="s">
        <v>78</v>
      </c>
      <c r="C25" s="30"/>
      <c r="D25" s="31"/>
      <c r="E25" s="31"/>
      <c r="G25" s="61"/>
    </row>
    <row r="26" spans="2:9" ht="15" thickBot="1">
      <c r="G26" s="61"/>
    </row>
    <row r="27" spans="2:9" ht="29.5" thickBot="1">
      <c r="B27" s="118" t="s">
        <v>19</v>
      </c>
      <c r="C27" s="118" t="s">
        <v>62</v>
      </c>
      <c r="D27" s="119" t="s">
        <v>58</v>
      </c>
      <c r="E27" s="120" t="s">
        <v>61</v>
      </c>
      <c r="F27" s="115" t="s">
        <v>82</v>
      </c>
      <c r="G27" s="61"/>
      <c r="I27" s="12"/>
    </row>
    <row r="28" spans="2:9" ht="15" thickBot="1">
      <c r="B28" s="144" t="s">
        <v>7</v>
      </c>
      <c r="C28" s="145">
        <v>130120</v>
      </c>
      <c r="D28" s="250">
        <v>23.58</v>
      </c>
      <c r="E28" s="291">
        <v>-0.42000000000000171</v>
      </c>
      <c r="F28" s="292">
        <v>-1.7500000000000071E-2</v>
      </c>
      <c r="G28" s="61"/>
    </row>
    <row r="29" spans="2:9">
      <c r="C29" s="3"/>
      <c r="G29" s="61"/>
    </row>
    <row r="30" spans="2:9" ht="22.5" customHeight="1">
      <c r="C30" s="3"/>
      <c r="G30" s="62"/>
    </row>
    <row r="31" spans="2:9">
      <c r="B31" s="3" t="s">
        <v>92</v>
      </c>
    </row>
    <row r="35" spans="1:17" ht="15" thickBot="1"/>
    <row r="36" spans="1:17" ht="1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v>229.07</v>
      </c>
      <c r="D114" s="24">
        <v>-2.0000000000010232E-2</v>
      </c>
      <c r="E114" s="138">
        <v>-8.7301933737848891E-5</v>
      </c>
      <c r="F114" s="166">
        <v>25</v>
      </c>
      <c r="G114" s="27">
        <v>237.89</v>
      </c>
      <c r="H114" s="25">
        <v>6.7799999999999727</v>
      </c>
      <c r="I114" s="57">
        <v>2.9336679503266794E-2</v>
      </c>
      <c r="J114" s="166">
        <v>25</v>
      </c>
      <c r="K114" s="27">
        <v>395.59</v>
      </c>
      <c r="L114" s="24">
        <v>-1.7800000000000296</v>
      </c>
      <c r="M114" s="138">
        <v>-4.4794523995269619E-3</v>
      </c>
      <c r="N114" s="169">
        <v>25</v>
      </c>
      <c r="O114" s="10">
        <v>406.03</v>
      </c>
      <c r="P114" s="25">
        <v>5.5099999999999909</v>
      </c>
      <c r="Q114" s="57">
        <v>1.3757115749525539E-2</v>
      </c>
    </row>
    <row r="115" spans="2:17">
      <c r="B115" s="166">
        <v>26</v>
      </c>
      <c r="C115" s="27">
        <v>232.61</v>
      </c>
      <c r="D115" s="25">
        <v>3.5400000000000205</v>
      </c>
      <c r="E115" s="57">
        <v>1.545379141747083E-2</v>
      </c>
      <c r="F115" s="166">
        <v>26</v>
      </c>
      <c r="G115" s="27">
        <v>233.24</v>
      </c>
      <c r="H115" s="24">
        <v>-4.6499999999999773</v>
      </c>
      <c r="I115" s="138">
        <v>-1.9546849384169063E-2</v>
      </c>
      <c r="J115" s="166">
        <v>26</v>
      </c>
      <c r="K115" s="27">
        <v>376.92</v>
      </c>
      <c r="L115" s="24">
        <v>-18.669999999999959</v>
      </c>
      <c r="M115" s="138">
        <v>-4.7195328496675737E-2</v>
      </c>
      <c r="N115" s="169">
        <v>26</v>
      </c>
      <c r="O115" s="10">
        <v>418.97</v>
      </c>
      <c r="P115" s="25">
        <v>12.940000000000055</v>
      </c>
      <c r="Q115" s="57">
        <v>3.1869566288205364E-2</v>
      </c>
    </row>
    <row r="116" spans="2:17">
      <c r="B116" s="166">
        <v>27</v>
      </c>
      <c r="C116" s="27">
        <v>232.53</v>
      </c>
      <c r="D116" s="24">
        <v>-8.0000000000012506E-2</v>
      </c>
      <c r="E116" s="138">
        <v>-3.4392330510302216E-4</v>
      </c>
      <c r="F116" s="166">
        <v>27</v>
      </c>
      <c r="G116" s="27">
        <v>236.82</v>
      </c>
      <c r="H116" s="25">
        <v>3.5799999999999841</v>
      </c>
      <c r="I116" s="57">
        <v>1.5348996741553655E-2</v>
      </c>
      <c r="J116" s="166">
        <v>27</v>
      </c>
      <c r="K116" s="27">
        <v>391.82</v>
      </c>
      <c r="L116" s="25">
        <v>14.899999999999977</v>
      </c>
      <c r="M116" s="57">
        <v>3.9530934946407692E-2</v>
      </c>
      <c r="N116" s="169">
        <v>27</v>
      </c>
      <c r="O116" s="10">
        <v>410.17</v>
      </c>
      <c r="P116" s="24">
        <v>-8.8000000000000114</v>
      </c>
      <c r="Q116" s="138">
        <v>-2.1003890493352717E-2</v>
      </c>
    </row>
    <row r="117" spans="2:17">
      <c r="B117" s="166">
        <v>28</v>
      </c>
      <c r="C117" s="27">
        <v>230.91</v>
      </c>
      <c r="D117" s="24">
        <v>-1.6200000000000045</v>
      </c>
      <c r="E117" s="138">
        <v>-6.9668429880015426E-3</v>
      </c>
      <c r="F117" s="166">
        <v>28</v>
      </c>
      <c r="G117" s="27">
        <v>228.91</v>
      </c>
      <c r="H117" s="24">
        <v>-7.9099999999999966</v>
      </c>
      <c r="I117" s="138">
        <v>-3.3400895194662605E-2</v>
      </c>
      <c r="J117" s="166">
        <v>28</v>
      </c>
      <c r="K117" s="27">
        <v>390.01</v>
      </c>
      <c r="L117" s="24">
        <v>-1.8100000000000023</v>
      </c>
      <c r="M117" s="138">
        <v>-4.6194681231177537E-3</v>
      </c>
      <c r="N117" s="169">
        <v>28</v>
      </c>
      <c r="O117" s="10">
        <v>424.31</v>
      </c>
      <c r="P117" s="10">
        <v>14.139999999999986</v>
      </c>
      <c r="Q117" s="43">
        <v>3.4473510983250799E-2</v>
      </c>
    </row>
    <row r="118" spans="2:17">
      <c r="B118" s="166">
        <v>29</v>
      </c>
      <c r="C118" s="27">
        <v>229.22</v>
      </c>
      <c r="D118" s="24">
        <v>-1.6899999999999977</v>
      </c>
      <c r="E118" s="138">
        <v>-7.3188688233510879E-3</v>
      </c>
      <c r="F118" s="166">
        <v>29</v>
      </c>
      <c r="G118" s="27">
        <v>226.84</v>
      </c>
      <c r="H118" s="24">
        <v>-2.0699999999999932</v>
      </c>
      <c r="I118" s="138">
        <v>-9.0428552706303122E-3</v>
      </c>
      <c r="J118" s="166">
        <v>29</v>
      </c>
      <c r="K118" s="27">
        <v>394.62</v>
      </c>
      <c r="L118" s="25">
        <v>4.6100000000000136</v>
      </c>
      <c r="M118" s="57">
        <v>1.1820209738211851E-2</v>
      </c>
      <c r="N118" s="169">
        <v>29</v>
      </c>
      <c r="O118" s="25">
        <v>397.41</v>
      </c>
      <c r="P118" s="24">
        <v>-26.899999999999977</v>
      </c>
      <c r="Q118" s="138">
        <v>-6.3397044613607956E-2</v>
      </c>
    </row>
    <row r="119" spans="2:17">
      <c r="B119" s="166">
        <v>30</v>
      </c>
      <c r="C119" s="27">
        <v>231.23</v>
      </c>
      <c r="D119" s="25">
        <v>2.0099999999999909</v>
      </c>
      <c r="E119" s="57">
        <v>8.7688683360962472E-3</v>
      </c>
      <c r="F119" s="166">
        <v>30</v>
      </c>
      <c r="G119" s="27">
        <v>228.02</v>
      </c>
      <c r="H119" s="25">
        <v>1.1800000000000068</v>
      </c>
      <c r="I119" s="57">
        <v>5.2019044260271929E-3</v>
      </c>
      <c r="J119" s="166">
        <v>30</v>
      </c>
      <c r="K119" s="27">
        <v>387.99</v>
      </c>
      <c r="L119" s="24">
        <v>-6.6299999999999955</v>
      </c>
      <c r="M119" s="138">
        <v>-1.6800973088034077E-2</v>
      </c>
      <c r="N119" s="169">
        <v>30</v>
      </c>
      <c r="O119" s="10">
        <v>405.35</v>
      </c>
      <c r="P119" s="10">
        <v>7.9399999999999977</v>
      </c>
      <c r="Q119" s="43">
        <v>1.9979366397423259E-2</v>
      </c>
    </row>
    <row r="120" spans="2:17">
      <c r="B120" s="166">
        <v>31</v>
      </c>
      <c r="C120" s="27">
        <v>232.64</v>
      </c>
      <c r="D120" s="25">
        <v>1.4099999999999966</v>
      </c>
      <c r="E120" s="57">
        <v>6.0978246767287025E-3</v>
      </c>
      <c r="F120" s="166">
        <v>31</v>
      </c>
      <c r="G120" s="27">
        <v>231.74</v>
      </c>
      <c r="H120" s="25">
        <v>3.7199999999999989</v>
      </c>
      <c r="I120" s="57">
        <v>1.6314358389615036E-2</v>
      </c>
      <c r="J120" s="166">
        <v>31</v>
      </c>
      <c r="K120" s="27">
        <v>391.95</v>
      </c>
      <c r="L120" s="25">
        <v>3.9599999999999795</v>
      </c>
      <c r="M120" s="57">
        <v>1.0206448619809683E-2</v>
      </c>
      <c r="N120" s="169">
        <v>31</v>
      </c>
      <c r="O120" s="10">
        <v>411.03</v>
      </c>
      <c r="P120" s="25">
        <v>5.67999999999995</v>
      </c>
      <c r="Q120" s="57">
        <v>1.4012581719501593E-2</v>
      </c>
    </row>
    <row r="121" spans="2:17">
      <c r="B121" s="166">
        <v>32</v>
      </c>
      <c r="C121" s="27">
        <v>228.77</v>
      </c>
      <c r="D121" s="24">
        <v>-3.8699999999999761</v>
      </c>
      <c r="E121" s="138">
        <v>-1.6635144429160809E-2</v>
      </c>
      <c r="F121" s="166">
        <v>32</v>
      </c>
      <c r="G121" s="27">
        <v>237.98</v>
      </c>
      <c r="H121" s="25">
        <v>6.2399999999999807</v>
      </c>
      <c r="I121" s="57">
        <v>2.6926728229912822E-2</v>
      </c>
      <c r="J121" s="166">
        <v>32</v>
      </c>
      <c r="K121" s="27">
        <v>390.19</v>
      </c>
      <c r="L121" s="24">
        <v>-1.7599999999999909</v>
      </c>
      <c r="M121" s="138">
        <v>-4.4903686694731659E-3</v>
      </c>
      <c r="N121" s="169">
        <v>32</v>
      </c>
      <c r="O121" s="10">
        <v>406.9</v>
      </c>
      <c r="P121" s="24">
        <v>-4.1299999999999955</v>
      </c>
      <c r="Q121" s="138">
        <v>-1.0047928375057746E-2</v>
      </c>
    </row>
    <row r="122" spans="2:17">
      <c r="B122" s="166">
        <v>33</v>
      </c>
      <c r="C122" s="27">
        <v>227.69</v>
      </c>
      <c r="D122" s="24">
        <v>-1.0800000000000125</v>
      </c>
      <c r="E122" s="138">
        <v>-4.7208987192377538E-3</v>
      </c>
      <c r="F122" s="166">
        <v>33</v>
      </c>
      <c r="G122" s="27">
        <v>239.53</v>
      </c>
      <c r="H122" s="25">
        <v>1.5500000000000114</v>
      </c>
      <c r="I122" s="57">
        <v>6.5131523657451229E-3</v>
      </c>
      <c r="J122" s="166">
        <v>33</v>
      </c>
      <c r="K122" s="27">
        <v>401.35</v>
      </c>
      <c r="L122" s="25">
        <v>11.160000000000025</v>
      </c>
      <c r="M122" s="57">
        <v>2.8601450575360676E-2</v>
      </c>
      <c r="N122" s="169">
        <v>33</v>
      </c>
      <c r="O122" s="25">
        <v>398.97</v>
      </c>
      <c r="P122" s="24">
        <v>-7.92999999999995</v>
      </c>
      <c r="Q122" s="138">
        <v>-1.9488817891373689E-2</v>
      </c>
    </row>
    <row r="123" spans="2:17">
      <c r="B123" s="166">
        <v>34</v>
      </c>
      <c r="C123" s="27">
        <v>230.46</v>
      </c>
      <c r="D123" s="25">
        <v>2.7700000000000102</v>
      </c>
      <c r="E123" s="57">
        <v>1.2165663841187557E-2</v>
      </c>
      <c r="F123" s="166">
        <v>34</v>
      </c>
      <c r="G123" s="27">
        <v>236.37</v>
      </c>
      <c r="H123" s="24">
        <v>-3.1599999999999966</v>
      </c>
      <c r="I123" s="138">
        <v>-1.3192501983050109E-2</v>
      </c>
      <c r="J123" s="166">
        <v>34</v>
      </c>
      <c r="K123" s="27">
        <v>390.93</v>
      </c>
      <c r="L123" s="24">
        <v>-10.420000000000016</v>
      </c>
      <c r="M123" s="138">
        <v>-2.5962376977700319E-2</v>
      </c>
      <c r="N123" s="169">
        <v>34</v>
      </c>
      <c r="O123" s="10">
        <v>419.83</v>
      </c>
      <c r="P123" s="25">
        <v>20.859999999999957</v>
      </c>
      <c r="Q123" s="57">
        <v>5.2284632929794128E-2</v>
      </c>
    </row>
    <row r="124" spans="2:17">
      <c r="B124" s="166">
        <v>35</v>
      </c>
      <c r="C124" s="27">
        <v>231.43</v>
      </c>
      <c r="D124" s="25">
        <v>0.96999999999999886</v>
      </c>
      <c r="E124" s="57">
        <v>4.2089733576324839E-3</v>
      </c>
      <c r="F124" s="166">
        <v>35</v>
      </c>
      <c r="G124" s="27">
        <v>240.43</v>
      </c>
      <c r="H124" s="25">
        <v>4.0600000000000023</v>
      </c>
      <c r="I124" s="57">
        <v>1.7176460633752111E-2</v>
      </c>
      <c r="J124" s="166">
        <v>35</v>
      </c>
      <c r="K124" s="27">
        <v>393.57</v>
      </c>
      <c r="L124" s="25">
        <v>2.6399999999999864</v>
      </c>
      <c r="M124" s="57">
        <v>6.7531271583147756E-3</v>
      </c>
      <c r="N124" s="169">
        <v>35</v>
      </c>
      <c r="O124" s="10">
        <v>413.62</v>
      </c>
      <c r="P124" s="24">
        <v>-6.2099999999999795</v>
      </c>
      <c r="Q124" s="138">
        <v>-1.479170140294872E-2</v>
      </c>
    </row>
    <row r="125" spans="2:17">
      <c r="B125" s="166">
        <v>36</v>
      </c>
      <c r="C125" s="27">
        <v>229.84</v>
      </c>
      <c r="D125" s="24">
        <v>-1.5900000000000034</v>
      </c>
      <c r="E125" s="138">
        <v>-6.8703279609385604E-3</v>
      </c>
      <c r="F125" s="166">
        <v>36</v>
      </c>
      <c r="G125" s="27">
        <v>236.59</v>
      </c>
      <c r="H125" s="24">
        <v>-3.8400000000000034</v>
      </c>
      <c r="I125" s="138">
        <v>-1.5971384602587069E-2</v>
      </c>
      <c r="J125" s="166">
        <v>36</v>
      </c>
      <c r="K125" s="27">
        <v>394.66</v>
      </c>
      <c r="L125" s="10">
        <v>1.0900000000000318</v>
      </c>
      <c r="M125" s="43">
        <v>2.7695200345556614E-3</v>
      </c>
      <c r="N125" s="169">
        <v>36</v>
      </c>
      <c r="O125" s="10">
        <v>412.76</v>
      </c>
      <c r="P125" s="24">
        <v>-0.86000000000001364</v>
      </c>
      <c r="Q125" s="138">
        <v>-2.0792031333107808E-3</v>
      </c>
    </row>
    <row r="126" spans="2:17">
      <c r="B126" s="166">
        <v>37</v>
      </c>
      <c r="C126" s="27">
        <v>234.73</v>
      </c>
      <c r="D126" s="25">
        <v>4.8899999999999864</v>
      </c>
      <c r="E126" s="57">
        <v>2.1275670031326133E-2</v>
      </c>
      <c r="F126" s="166">
        <v>37</v>
      </c>
      <c r="G126" s="27">
        <v>238.87</v>
      </c>
      <c r="H126" s="25">
        <v>2.2800000000000011</v>
      </c>
      <c r="I126" s="57">
        <v>9.6369246375587192E-3</v>
      </c>
      <c r="J126" s="166">
        <v>37</v>
      </c>
      <c r="K126" s="27">
        <v>395.05</v>
      </c>
      <c r="L126" s="25">
        <v>0.38999999999998636</v>
      </c>
      <c r="M126" s="57">
        <v>9.8819236811431566E-4</v>
      </c>
      <c r="N126" s="169">
        <v>37</v>
      </c>
      <c r="O126" s="10">
        <v>412.76</v>
      </c>
      <c r="P126" s="25">
        <v>0</v>
      </c>
      <c r="Q126" s="57">
        <v>0</v>
      </c>
    </row>
    <row r="127" spans="2:17">
      <c r="B127" s="166">
        <v>38</v>
      </c>
      <c r="C127" s="27">
        <v>232.02</v>
      </c>
      <c r="D127" s="24">
        <v>-2.7099999999999795</v>
      </c>
      <c r="E127" s="138">
        <v>-1.1545179568014263E-2</v>
      </c>
      <c r="F127" s="166">
        <v>38</v>
      </c>
      <c r="G127" s="27">
        <v>235.64</v>
      </c>
      <c r="H127" s="24">
        <v>-3.2300000000000182</v>
      </c>
      <c r="I127" s="138">
        <v>-1.3521999413907193E-2</v>
      </c>
      <c r="J127" s="166">
        <v>38</v>
      </c>
      <c r="K127" s="27">
        <v>393.03</v>
      </c>
      <c r="L127" s="24">
        <v>-2.0200000000000387</v>
      </c>
      <c r="M127" s="138">
        <v>-5.1132768004050755E-3</v>
      </c>
      <c r="N127" s="169">
        <v>38</v>
      </c>
      <c r="O127" s="10">
        <v>412.76</v>
      </c>
      <c r="P127" s="10">
        <v>0</v>
      </c>
      <c r="Q127" s="43">
        <v>0</v>
      </c>
    </row>
    <row r="128" spans="2:17">
      <c r="B128" s="166">
        <v>39</v>
      </c>
      <c r="C128" s="27">
        <v>234.92</v>
      </c>
      <c r="D128" s="25">
        <v>2.8999999999999773</v>
      </c>
      <c r="E128" s="57">
        <v>1.2498922506680277E-2</v>
      </c>
      <c r="F128" s="166">
        <v>39</v>
      </c>
      <c r="G128" s="27">
        <v>230.23</v>
      </c>
      <c r="H128" s="24">
        <v>-5.4099999999999966</v>
      </c>
      <c r="I128" s="138">
        <v>-2.2958750636564274E-2</v>
      </c>
      <c r="J128" s="166">
        <v>39</v>
      </c>
      <c r="K128" s="27">
        <v>387.46</v>
      </c>
      <c r="L128" s="24">
        <v>-5.5699999999999932</v>
      </c>
      <c r="M128" s="138">
        <v>-1.4171946161870563E-2</v>
      </c>
      <c r="N128" s="169">
        <v>39</v>
      </c>
      <c r="O128" s="10">
        <v>412.76</v>
      </c>
      <c r="P128" s="25">
        <v>0</v>
      </c>
      <c r="Q128" s="57">
        <v>0</v>
      </c>
    </row>
    <row r="129" spans="2:17">
      <c r="B129" s="166">
        <v>40</v>
      </c>
      <c r="C129" s="27">
        <v>216.6</v>
      </c>
      <c r="D129" s="24">
        <v>-18.319999999999993</v>
      </c>
      <c r="E129" s="138">
        <v>-7.7983994551336644E-2</v>
      </c>
      <c r="F129" s="166">
        <v>40</v>
      </c>
      <c r="G129" s="27">
        <v>232.87</v>
      </c>
      <c r="H129" s="25">
        <v>2.6400000000000148</v>
      </c>
      <c r="I129" s="57">
        <v>1.1466794075489783E-2</v>
      </c>
      <c r="J129" s="166">
        <v>40</v>
      </c>
      <c r="K129" s="27">
        <v>394.5</v>
      </c>
      <c r="L129" s="25">
        <v>7.0400000000000205</v>
      </c>
      <c r="M129" s="57">
        <v>1.8169617508904112E-2</v>
      </c>
      <c r="N129" s="169">
        <v>40</v>
      </c>
      <c r="O129" s="10">
        <v>407.59</v>
      </c>
      <c r="P129" s="24">
        <v>-5.1700000000000159</v>
      </c>
      <c r="Q129" s="138">
        <v>-1.2525438511483689E-2</v>
      </c>
    </row>
    <row r="130" spans="2:17">
      <c r="B130" s="166">
        <v>41</v>
      </c>
      <c r="C130" s="27">
        <v>207.26</v>
      </c>
      <c r="D130" s="24">
        <v>-9.3400000000000034</v>
      </c>
      <c r="E130" s="138">
        <v>-4.3120960295475519E-2</v>
      </c>
      <c r="F130" s="166">
        <v>41</v>
      </c>
      <c r="G130" s="27">
        <v>234.33</v>
      </c>
      <c r="H130" s="25">
        <v>1.460000000000008</v>
      </c>
      <c r="I130" s="57">
        <v>6.2695924764890609E-3</v>
      </c>
      <c r="J130" s="166">
        <v>41</v>
      </c>
      <c r="K130" s="27">
        <v>393.32</v>
      </c>
      <c r="L130" s="24">
        <v>-1.1800000000000068</v>
      </c>
      <c r="M130" s="138">
        <v>-2.9911280101394544E-3</v>
      </c>
      <c r="N130" s="169">
        <v>41</v>
      </c>
      <c r="O130" s="10">
        <v>427.41</v>
      </c>
      <c r="P130" s="25">
        <v>19.82000000000005</v>
      </c>
      <c r="Q130" s="57">
        <v>4.8627297038690953E-2</v>
      </c>
    </row>
    <row r="131" spans="2:17">
      <c r="B131" s="166">
        <v>42</v>
      </c>
      <c r="C131" s="27">
        <v>204.94</v>
      </c>
      <c r="D131" s="24">
        <v>-2.3199999999999932</v>
      </c>
      <c r="E131" s="138">
        <v>-1.11936697867413E-2</v>
      </c>
      <c r="F131" s="166">
        <v>42</v>
      </c>
      <c r="G131" s="27">
        <v>232.99</v>
      </c>
      <c r="H131" s="24">
        <v>-1.3400000000000034</v>
      </c>
      <c r="I131" s="138">
        <v>-5.7184312721375585E-3</v>
      </c>
      <c r="J131" s="166">
        <v>42</v>
      </c>
      <c r="K131" s="27">
        <v>400.69</v>
      </c>
      <c r="L131" s="25">
        <v>7.3700000000000045</v>
      </c>
      <c r="M131" s="57">
        <v>1.8737923319434469E-2</v>
      </c>
      <c r="N131" s="169">
        <v>42</v>
      </c>
      <c r="O131" s="10">
        <v>422.59</v>
      </c>
      <c r="P131" s="24">
        <v>-4.82000000000005</v>
      </c>
      <c r="Q131" s="138">
        <v>-1.1277227954423319E-2</v>
      </c>
    </row>
    <row r="132" spans="2:17">
      <c r="B132" s="166">
        <v>43</v>
      </c>
      <c r="C132" s="27">
        <v>207.86</v>
      </c>
      <c r="D132" s="25">
        <v>2.9200000000000159</v>
      </c>
      <c r="E132" s="57">
        <v>1.4248072606616757E-2</v>
      </c>
      <c r="F132" s="166">
        <v>43</v>
      </c>
      <c r="G132" s="27">
        <v>234.13</v>
      </c>
      <c r="H132" s="25">
        <v>1.1399999999999864</v>
      </c>
      <c r="I132" s="57">
        <v>4.8929138589639543E-3</v>
      </c>
      <c r="J132" s="166">
        <v>43</v>
      </c>
      <c r="K132" s="27">
        <v>399.02</v>
      </c>
      <c r="L132" s="24">
        <v>-1.6700000000000159</v>
      </c>
      <c r="M132" s="138">
        <v>-4.1678105268412313E-3</v>
      </c>
      <c r="N132" s="169">
        <v>43</v>
      </c>
      <c r="O132" s="10">
        <v>427.41</v>
      </c>
      <c r="P132" s="25">
        <v>4.82000000000005</v>
      </c>
      <c r="Q132" s="57">
        <v>1.1405854374216373E-2</v>
      </c>
    </row>
    <row r="133" spans="2:17">
      <c r="B133" s="166">
        <v>44</v>
      </c>
      <c r="C133" s="27">
        <v>211.86</v>
      </c>
      <c r="D133" s="25">
        <v>4</v>
      </c>
      <c r="E133" s="57">
        <v>1.9243721735783703E-2</v>
      </c>
      <c r="F133" s="166">
        <v>44</v>
      </c>
      <c r="G133" s="27">
        <v>241.96</v>
      </c>
      <c r="H133" s="25">
        <v>7.8300000000000125</v>
      </c>
      <c r="I133" s="57">
        <v>3.3442959039849729E-2</v>
      </c>
      <c r="J133" s="166">
        <v>44</v>
      </c>
      <c r="K133" s="27">
        <v>402.82</v>
      </c>
      <c r="L133" s="25">
        <v>3.8000000000000114</v>
      </c>
      <c r="M133" s="57">
        <v>9.5233321638013013E-3</v>
      </c>
      <c r="N133" s="169">
        <v>44</v>
      </c>
      <c r="O133" s="10">
        <v>396.55</v>
      </c>
      <c r="P133" s="24">
        <v>-30.860000000000014</v>
      </c>
      <c r="Q133" s="138">
        <v>-7.2202334994501793E-2</v>
      </c>
    </row>
    <row r="134" spans="2:17">
      <c r="B134" s="166">
        <v>45</v>
      </c>
      <c r="C134" s="27">
        <v>208.03</v>
      </c>
      <c r="D134" s="24">
        <v>-3.8300000000000125</v>
      </c>
      <c r="E134" s="138">
        <v>-1.807797602190131E-2</v>
      </c>
      <c r="F134" s="166">
        <v>45</v>
      </c>
      <c r="G134" s="27">
        <v>235.63</v>
      </c>
      <c r="H134" s="24">
        <v>-6.3300000000000125</v>
      </c>
      <c r="I134" s="138">
        <v>-2.6161348983303023E-2</v>
      </c>
      <c r="J134" s="166">
        <v>45</v>
      </c>
      <c r="K134" s="27">
        <v>396.72</v>
      </c>
      <c r="L134" s="24">
        <v>-6.0999999999999659</v>
      </c>
      <c r="M134" s="138">
        <v>-1.5143240156893834E-2</v>
      </c>
      <c r="N134" s="169">
        <v>45</v>
      </c>
      <c r="O134" s="10">
        <v>389.14</v>
      </c>
      <c r="P134" s="24">
        <v>-7.410000000000025</v>
      </c>
      <c r="Q134" s="138">
        <v>-1.8686168200731323E-2</v>
      </c>
    </row>
    <row r="135" spans="2:17">
      <c r="B135" s="166">
        <v>46</v>
      </c>
      <c r="C135" s="27">
        <v>202.97</v>
      </c>
      <c r="D135" s="24">
        <v>-5.0600000000000023</v>
      </c>
      <c r="E135" s="138">
        <v>-2.4323414892082895E-2</v>
      </c>
      <c r="F135" s="166">
        <v>46</v>
      </c>
      <c r="G135" s="27">
        <v>237.88</v>
      </c>
      <c r="H135" s="10">
        <v>2.25</v>
      </c>
      <c r="I135" s="43">
        <v>9.5488689895175671E-3</v>
      </c>
      <c r="J135" s="166">
        <v>46</v>
      </c>
      <c r="K135" s="27">
        <v>396.15</v>
      </c>
      <c r="L135" s="24">
        <v>-0.57000000000005002</v>
      </c>
      <c r="M135" s="138">
        <v>-1.436781609195581E-3</v>
      </c>
      <c r="N135" s="169">
        <v>46</v>
      </c>
      <c r="O135" s="10">
        <v>414.31</v>
      </c>
      <c r="P135" s="10">
        <v>25.170000000000016</v>
      </c>
      <c r="Q135" s="43">
        <v>6.4681091637970978E-2</v>
      </c>
    </row>
    <row r="136" spans="2:17">
      <c r="B136" s="166">
        <v>47</v>
      </c>
      <c r="C136" s="27">
        <v>208.22</v>
      </c>
      <c r="D136" s="25">
        <v>5.25</v>
      </c>
      <c r="E136" s="57">
        <v>2.5865891511060779E-2</v>
      </c>
      <c r="F136" s="166">
        <v>47</v>
      </c>
      <c r="G136" s="27">
        <v>233.34</v>
      </c>
      <c r="H136" s="24">
        <v>-4.539999999999992</v>
      </c>
      <c r="I136" s="138">
        <v>-1.9085253068774177E-2</v>
      </c>
      <c r="J136" s="166">
        <v>47</v>
      </c>
      <c r="K136" s="27">
        <v>394.02</v>
      </c>
      <c r="L136" s="24">
        <v>-2.1299999999999955</v>
      </c>
      <c r="M136" s="138">
        <v>-5.3767512305944454E-3</v>
      </c>
      <c r="N136" s="169">
        <v>47</v>
      </c>
      <c r="O136" s="10">
        <v>411.9</v>
      </c>
      <c r="P136" s="24">
        <v>-2.410000000000025</v>
      </c>
      <c r="Q136" s="138">
        <v>-5.8169003885979453E-3</v>
      </c>
    </row>
    <row r="137" spans="2:17">
      <c r="B137" s="166">
        <v>48</v>
      </c>
      <c r="C137" s="27">
        <v>206.4</v>
      </c>
      <c r="D137" s="24">
        <v>-1.8199999999999932</v>
      </c>
      <c r="E137" s="138">
        <v>-8.7407549707040344E-3</v>
      </c>
      <c r="F137" s="166">
        <v>48</v>
      </c>
      <c r="G137" s="27">
        <v>228.12</v>
      </c>
      <c r="H137" s="24">
        <v>-5.2199999999999989</v>
      </c>
      <c r="I137" s="138">
        <v>-2.2370789406017E-2</v>
      </c>
      <c r="J137" s="166">
        <v>48</v>
      </c>
      <c r="K137" s="27">
        <v>391.11</v>
      </c>
      <c r="L137" s="24">
        <v>-2.9099999999999682</v>
      </c>
      <c r="M137" s="138">
        <v>-7.3854119080248859E-3</v>
      </c>
      <c r="N137" s="169">
        <v>48</v>
      </c>
      <c r="O137" s="10">
        <v>413.79</v>
      </c>
      <c r="P137" s="10">
        <v>1.8900000000000432</v>
      </c>
      <c r="Q137" s="43">
        <v>4.5884923525127963E-3</v>
      </c>
    </row>
    <row r="138" spans="2:17">
      <c r="B138" s="166">
        <v>49</v>
      </c>
      <c r="C138" s="27">
        <v>210.71</v>
      </c>
      <c r="D138" s="25">
        <v>4.3100000000000023</v>
      </c>
      <c r="E138" s="57">
        <v>2.0881782945736393E-2</v>
      </c>
      <c r="F138" s="166">
        <v>49</v>
      </c>
      <c r="G138" s="27">
        <v>240.08</v>
      </c>
      <c r="H138" s="25">
        <v>11.960000000000008</v>
      </c>
      <c r="I138" s="57">
        <v>5.2428546379098773E-2</v>
      </c>
      <c r="J138" s="166">
        <v>49</v>
      </c>
      <c r="K138" s="27">
        <v>392.52</v>
      </c>
      <c r="L138" s="25">
        <v>1.4099999999999682</v>
      </c>
      <c r="M138" s="57">
        <v>3.6051238781926731E-3</v>
      </c>
      <c r="N138" s="169">
        <v>49</v>
      </c>
      <c r="O138" s="10">
        <v>406.55</v>
      </c>
      <c r="P138" s="24">
        <v>-7.2400000000000091</v>
      </c>
      <c r="Q138" s="138">
        <v>-1.7496797892650906E-2</v>
      </c>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8" t="s">
        <v>10</v>
      </c>
      <c r="C1" s="288"/>
      <c r="D1" s="109" t="s">
        <v>66</v>
      </c>
      <c r="E1" s="108" t="str">
        <f>'OSNOVNI OBRAZEC'!A12</f>
        <v>49. teden (2.12.2024 -8.12.2024)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23">
        <v>-25.589999999999975</v>
      </c>
      <c r="F8" s="176">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54">
        <v>7.7199999999999704</v>
      </c>
      <c r="F17" s="177">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8">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v>37999</v>
      </c>
      <c r="D82" s="44">
        <v>290.79000000000002</v>
      </c>
      <c r="E82" s="249">
        <v>-25.579999999999984</v>
      </c>
      <c r="F82" s="246">
        <v>-8.0854695451528236E-2</v>
      </c>
    </row>
    <row r="83" spans="2:6">
      <c r="B83" s="185">
        <v>26</v>
      </c>
      <c r="C83" s="189">
        <v>35494</v>
      </c>
      <c r="D83" s="44">
        <v>293.67</v>
      </c>
      <c r="E83" s="217">
        <v>2.8799999999999955</v>
      </c>
      <c r="F83" s="221">
        <v>9.9040544722994728E-3</v>
      </c>
    </row>
    <row r="84" spans="2:6">
      <c r="B84" s="185">
        <v>27</v>
      </c>
      <c r="C84" s="190">
        <v>34153</v>
      </c>
      <c r="D84" s="97">
        <v>293.17</v>
      </c>
      <c r="E84" s="249">
        <v>-0.5</v>
      </c>
      <c r="F84" s="246">
        <v>-1.7025913440256168E-3</v>
      </c>
    </row>
    <row r="85" spans="2:6">
      <c r="B85" s="185">
        <v>28</v>
      </c>
      <c r="C85" s="189">
        <v>41250</v>
      </c>
      <c r="D85" s="44">
        <v>289.70999999999998</v>
      </c>
      <c r="E85" s="249">
        <v>-3.4600000000000364</v>
      </c>
      <c r="F85" s="246">
        <v>-1.180202612818515E-2</v>
      </c>
    </row>
    <row r="86" spans="2:6">
      <c r="B86" s="185">
        <v>29</v>
      </c>
      <c r="C86" s="190">
        <v>36913</v>
      </c>
      <c r="D86" s="97">
        <v>309.51</v>
      </c>
      <c r="E86" s="218">
        <v>19.800000000000011</v>
      </c>
      <c r="F86" s="222">
        <v>6.8344206275240849E-2</v>
      </c>
    </row>
    <row r="87" spans="2:6">
      <c r="B87" s="185">
        <v>30</v>
      </c>
      <c r="C87" s="189">
        <v>42409</v>
      </c>
      <c r="D87" s="44">
        <v>290.85000000000002</v>
      </c>
      <c r="E87" s="249">
        <v>-18.659999999999968</v>
      </c>
      <c r="F87" s="246">
        <v>-6.0288843656101432E-2</v>
      </c>
    </row>
    <row r="88" spans="2:6">
      <c r="B88" s="185">
        <v>31</v>
      </c>
      <c r="C88" s="190">
        <v>36358</v>
      </c>
      <c r="D88" s="97">
        <v>290.29000000000002</v>
      </c>
      <c r="E88" s="249">
        <v>-0.56000000000000227</v>
      </c>
      <c r="F88" s="246">
        <v>-1.9253910950661757E-3</v>
      </c>
    </row>
    <row r="89" spans="2:6">
      <c r="B89" s="185">
        <v>32</v>
      </c>
      <c r="C89" s="189">
        <v>35990</v>
      </c>
      <c r="D89" s="44">
        <v>296.60000000000002</v>
      </c>
      <c r="E89" s="217">
        <v>6.3100000000000023</v>
      </c>
      <c r="F89" s="221">
        <v>2.1736883805849372E-2</v>
      </c>
    </row>
    <row r="90" spans="2:6">
      <c r="B90" s="185">
        <v>33</v>
      </c>
      <c r="C90" s="190">
        <v>37137</v>
      </c>
      <c r="D90" s="97">
        <v>286.77999999999997</v>
      </c>
      <c r="E90" s="249">
        <v>-9.82000000000005</v>
      </c>
      <c r="F90" s="246">
        <v>-3.3108563722184958E-2</v>
      </c>
    </row>
    <row r="91" spans="2:6">
      <c r="B91" s="185">
        <v>34</v>
      </c>
      <c r="C91" s="189">
        <v>34275</v>
      </c>
      <c r="D91" s="44">
        <v>295.58</v>
      </c>
      <c r="E91" s="217">
        <v>8.8000000000000114</v>
      </c>
      <c r="F91" s="221">
        <v>3.068554292489023E-2</v>
      </c>
    </row>
    <row r="92" spans="2:6">
      <c r="B92" s="185">
        <v>35</v>
      </c>
      <c r="C92" s="190">
        <v>42461</v>
      </c>
      <c r="D92" s="97">
        <v>295.68</v>
      </c>
      <c r="E92" s="218">
        <v>0.10000000000002274</v>
      </c>
      <c r="F92" s="222">
        <v>3.3831788348348546E-4</v>
      </c>
    </row>
    <row r="93" spans="2:6">
      <c r="B93" s="185">
        <v>36</v>
      </c>
      <c r="C93" s="189">
        <v>42307</v>
      </c>
      <c r="D93" s="44">
        <v>291.39999999999998</v>
      </c>
      <c r="E93" s="249">
        <v>-4.2800000000000296</v>
      </c>
      <c r="F93" s="246">
        <v>-1.4475108225108335E-2</v>
      </c>
    </row>
    <row r="94" spans="2:6">
      <c r="B94" s="185">
        <v>37</v>
      </c>
      <c r="C94" s="190">
        <v>39653</v>
      </c>
      <c r="D94" s="97">
        <v>289.23</v>
      </c>
      <c r="E94" s="249">
        <v>-2.1699999999999591</v>
      </c>
      <c r="F94" s="246">
        <v>-7.4468085106381698E-3</v>
      </c>
    </row>
    <row r="95" spans="2:6">
      <c r="B95" s="185">
        <v>38</v>
      </c>
      <c r="C95" s="189">
        <v>42810</v>
      </c>
      <c r="D95" s="44">
        <v>292.10000000000002</v>
      </c>
      <c r="E95" s="217">
        <v>2.8700000000000045</v>
      </c>
      <c r="F95" s="221">
        <v>9.9228987311137384E-3</v>
      </c>
    </row>
    <row r="96" spans="2:6">
      <c r="B96" s="185">
        <v>39</v>
      </c>
      <c r="C96" s="190">
        <v>46768</v>
      </c>
      <c r="D96" s="97">
        <v>288.3</v>
      </c>
      <c r="E96" s="249">
        <v>-3.8000000000000114</v>
      </c>
      <c r="F96" s="246">
        <v>-1.300924340979126E-2</v>
      </c>
    </row>
    <row r="97" spans="1:6">
      <c r="B97" s="185">
        <v>40</v>
      </c>
      <c r="C97" s="189">
        <v>47927</v>
      </c>
      <c r="D97" s="44">
        <v>291.32</v>
      </c>
      <c r="E97" s="218">
        <v>3.0199999999999818</v>
      </c>
      <c r="F97" s="222">
        <v>1.0475199445022509E-2</v>
      </c>
    </row>
    <row r="98" spans="1:6">
      <c r="B98" s="185">
        <v>41</v>
      </c>
      <c r="C98" s="190">
        <v>45231</v>
      </c>
      <c r="D98" s="97">
        <v>288.95</v>
      </c>
      <c r="E98" s="249">
        <v>-2.3700000000000045</v>
      </c>
      <c r="F98" s="246">
        <v>-8.1353837704243315E-3</v>
      </c>
    </row>
    <row r="99" spans="1:6">
      <c r="B99" s="185">
        <v>42</v>
      </c>
      <c r="C99" s="189">
        <v>43664</v>
      </c>
      <c r="D99" s="44">
        <v>294.3</v>
      </c>
      <c r="E99" s="217">
        <v>5.3500000000000227</v>
      </c>
      <c r="F99" s="221">
        <v>1.8515314068177968E-2</v>
      </c>
    </row>
    <row r="100" spans="1:6">
      <c r="B100" s="185">
        <v>43</v>
      </c>
      <c r="C100" s="190">
        <v>56521</v>
      </c>
      <c r="D100" s="97">
        <v>290.45</v>
      </c>
      <c r="E100" s="249">
        <v>-3.8500000000000227</v>
      </c>
      <c r="F100" s="246">
        <v>-1.3081889228678256E-2</v>
      </c>
    </row>
    <row r="101" spans="1:6">
      <c r="B101" s="185">
        <v>44</v>
      </c>
      <c r="C101" s="189">
        <v>42133</v>
      </c>
      <c r="D101" s="44">
        <v>296.16000000000003</v>
      </c>
      <c r="E101" s="217">
        <v>5.7100000000000364</v>
      </c>
      <c r="F101" s="221">
        <v>1.965914959545545E-2</v>
      </c>
    </row>
    <row r="102" spans="1:6">
      <c r="B102" s="185">
        <v>45</v>
      </c>
      <c r="C102" s="190">
        <v>88467</v>
      </c>
      <c r="D102" s="97">
        <v>294.92</v>
      </c>
      <c r="E102" s="249">
        <v>-1.2400000000000091</v>
      </c>
      <c r="F102" s="246">
        <v>-4.1869259859536045E-3</v>
      </c>
    </row>
    <row r="103" spans="1:6">
      <c r="B103" s="185">
        <v>46</v>
      </c>
      <c r="C103" s="189">
        <v>54695</v>
      </c>
      <c r="D103" s="44">
        <v>295.77</v>
      </c>
      <c r="E103" s="285">
        <v>0.84999999999996589</v>
      </c>
      <c r="F103" s="286">
        <v>2.8821375288212714E-3</v>
      </c>
    </row>
    <row r="104" spans="1:6">
      <c r="B104" s="185">
        <v>47</v>
      </c>
      <c r="C104" s="190">
        <v>59377</v>
      </c>
      <c r="D104" s="97">
        <v>272.17</v>
      </c>
      <c r="E104" s="249">
        <v>-23.599999999999966</v>
      </c>
      <c r="F104" s="246">
        <v>-7.9791730060519872E-2</v>
      </c>
    </row>
    <row r="105" spans="1:6">
      <c r="B105" s="185">
        <v>48</v>
      </c>
      <c r="C105" s="189">
        <v>50284</v>
      </c>
      <c r="D105" s="44">
        <v>295.2</v>
      </c>
      <c r="E105" s="217">
        <v>23.029999999999973</v>
      </c>
      <c r="F105" s="221">
        <v>8.4616232501745214E-2</v>
      </c>
    </row>
    <row r="106" spans="1:6">
      <c r="B106" s="185">
        <v>49</v>
      </c>
      <c r="C106" s="190">
        <v>44356</v>
      </c>
      <c r="D106" s="97">
        <v>312.77999999999997</v>
      </c>
      <c r="E106" s="218">
        <v>17.579999999999984</v>
      </c>
      <c r="F106" s="222">
        <v>5.95528455284553E-2</v>
      </c>
    </row>
    <row r="107" spans="1:6">
      <c r="B107" s="185">
        <v>50</v>
      </c>
      <c r="C107" s="189"/>
      <c r="D107" s="44"/>
      <c r="E107" s="249"/>
      <c r="F107" s="246"/>
    </row>
    <row r="108" spans="1:6">
      <c r="B108" s="185">
        <v>51</v>
      </c>
      <c r="C108" s="190"/>
      <c r="D108" s="97"/>
      <c r="E108" s="218"/>
      <c r="F108" s="222"/>
    </row>
    <row r="109" spans="1:6" ht="15" thickBot="1">
      <c r="B109" s="186">
        <v>52</v>
      </c>
      <c r="C109" s="191"/>
      <c r="D109" s="192"/>
      <c r="E109" s="269"/>
      <c r="F109" s="270"/>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3">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v>272001</v>
      </c>
      <c r="D190" s="58">
        <v>574.78</v>
      </c>
      <c r="E190" s="225">
        <v>-21.879999999999995</v>
      </c>
      <c r="F190" s="245">
        <v>-3.6670800791070324E-2</v>
      </c>
    </row>
    <row r="191" spans="2:6">
      <c r="B191" s="205">
        <v>26</v>
      </c>
      <c r="C191" s="188">
        <v>271320</v>
      </c>
      <c r="D191" s="58">
        <v>600.16999999999996</v>
      </c>
      <c r="E191" s="225">
        <v>25.389999999999986</v>
      </c>
      <c r="F191" s="229">
        <v>4.4173422874838941E-2</v>
      </c>
    </row>
    <row r="192" spans="2:6">
      <c r="B192" s="205">
        <v>27</v>
      </c>
      <c r="C192" s="188">
        <v>247523</v>
      </c>
      <c r="D192" s="58">
        <v>588.11</v>
      </c>
      <c r="E192" s="225">
        <v>-12.059999999999945</v>
      </c>
      <c r="F192" s="245">
        <v>-2.0094306613126167E-2</v>
      </c>
    </row>
    <row r="193" spans="2:6">
      <c r="B193" s="205">
        <v>28</v>
      </c>
      <c r="C193" s="188">
        <v>263035</v>
      </c>
      <c r="D193" s="58">
        <v>625.94000000000005</v>
      </c>
      <c r="E193" s="225">
        <v>37.830000000000041</v>
      </c>
      <c r="F193" s="229">
        <v>6.4324701161347475E-2</v>
      </c>
    </row>
    <row r="194" spans="2:6">
      <c r="B194" s="205">
        <v>29</v>
      </c>
      <c r="C194" s="188">
        <v>262931</v>
      </c>
      <c r="D194" s="58">
        <v>600.80999999999995</v>
      </c>
      <c r="E194" s="225">
        <v>-25.130000000000109</v>
      </c>
      <c r="F194" s="245">
        <v>-4.0147617982554396E-2</v>
      </c>
    </row>
    <row r="195" spans="2:6">
      <c r="B195" s="205">
        <v>30</v>
      </c>
      <c r="C195" s="188">
        <v>233658</v>
      </c>
      <c r="D195" s="58">
        <v>584.79</v>
      </c>
      <c r="E195" s="225">
        <v>-16.019999999999982</v>
      </c>
      <c r="F195" s="245">
        <v>-2.6664003595146535E-2</v>
      </c>
    </row>
    <row r="196" spans="2:6">
      <c r="B196" s="205">
        <v>31</v>
      </c>
      <c r="C196" s="188">
        <v>257120</v>
      </c>
      <c r="D196" s="58">
        <v>581.04</v>
      </c>
      <c r="E196" s="225">
        <v>-3.75</v>
      </c>
      <c r="F196" s="245">
        <v>-6.4125583542810061E-3</v>
      </c>
    </row>
    <row r="197" spans="2:6">
      <c r="B197" s="205">
        <v>32</v>
      </c>
      <c r="C197" s="188">
        <v>240461</v>
      </c>
      <c r="D197" s="58">
        <v>586.78</v>
      </c>
      <c r="E197" s="225">
        <v>5.7400000000000091</v>
      </c>
      <c r="F197" s="273">
        <v>9.8788379457523945E-3</v>
      </c>
    </row>
    <row r="198" spans="2:6">
      <c r="B198" s="205">
        <v>33</v>
      </c>
      <c r="C198" s="188">
        <v>292227</v>
      </c>
      <c r="D198" s="58">
        <v>618.6</v>
      </c>
      <c r="E198" s="225">
        <v>31.82000000000005</v>
      </c>
      <c r="F198" s="229">
        <v>5.4228160469000475E-2</v>
      </c>
    </row>
    <row r="199" spans="2:6">
      <c r="B199" s="205">
        <v>34</v>
      </c>
      <c r="C199" s="188">
        <v>287360</v>
      </c>
      <c r="D199" s="58">
        <v>602.67999999999995</v>
      </c>
      <c r="E199" s="225">
        <v>-15.920000000000073</v>
      </c>
      <c r="F199" s="245">
        <v>-2.573553184610422E-2</v>
      </c>
    </row>
    <row r="200" spans="2:6">
      <c r="B200" s="205">
        <v>35</v>
      </c>
      <c r="C200" s="188">
        <v>274100</v>
      </c>
      <c r="D200" s="58">
        <v>563.86</v>
      </c>
      <c r="E200" s="225">
        <v>-38.819999999999936</v>
      </c>
      <c r="F200" s="245">
        <v>-6.441229176345642E-2</v>
      </c>
    </row>
    <row r="201" spans="2:6">
      <c r="B201" s="205">
        <v>36</v>
      </c>
      <c r="C201" s="188">
        <v>268299</v>
      </c>
      <c r="D201" s="58">
        <v>580.97</v>
      </c>
      <c r="E201" s="225">
        <v>17.110000000000014</v>
      </c>
      <c r="F201" s="229">
        <v>3.0344411733409071E-2</v>
      </c>
    </row>
    <row r="202" spans="2:6">
      <c r="B202" s="205">
        <v>37</v>
      </c>
      <c r="C202" s="188">
        <v>254718</v>
      </c>
      <c r="D202" s="58">
        <v>577.19000000000005</v>
      </c>
      <c r="E202" s="225">
        <v>-3.7799999999999727</v>
      </c>
      <c r="F202" s="245">
        <v>-6.5063600530147481E-3</v>
      </c>
    </row>
    <row r="203" spans="2:6">
      <c r="B203" s="205">
        <v>38</v>
      </c>
      <c r="C203" s="188">
        <v>274727</v>
      </c>
      <c r="D203" s="58">
        <v>572.86</v>
      </c>
      <c r="E203" s="225">
        <v>-4.3300000000000409</v>
      </c>
      <c r="F203" s="245">
        <v>-7.5018624716298721E-3</v>
      </c>
    </row>
    <row r="204" spans="2:6">
      <c r="B204" s="205">
        <v>39</v>
      </c>
      <c r="C204" s="188">
        <v>286439</v>
      </c>
      <c r="D204" s="58">
        <v>570.96</v>
      </c>
      <c r="E204" s="225">
        <v>-1.8999999999999773</v>
      </c>
      <c r="F204" s="245">
        <v>-3.3166916873231811E-3</v>
      </c>
    </row>
    <row r="205" spans="2:6">
      <c r="B205" s="205">
        <v>40</v>
      </c>
      <c r="C205" s="188">
        <v>312397</v>
      </c>
      <c r="D205" s="58">
        <v>607.22</v>
      </c>
      <c r="E205" s="225">
        <v>36.259999999999991</v>
      </c>
      <c r="F205" s="229">
        <v>6.3507075802157642E-2</v>
      </c>
    </row>
    <row r="206" spans="2:6">
      <c r="B206" s="205">
        <v>41</v>
      </c>
      <c r="C206" s="188">
        <v>282165</v>
      </c>
      <c r="D206" s="58">
        <v>591.16999999999996</v>
      </c>
      <c r="E206" s="225">
        <v>-16.050000000000068</v>
      </c>
      <c r="F206" s="245">
        <v>-2.6431935706992649E-2</v>
      </c>
    </row>
    <row r="207" spans="2:6">
      <c r="B207" s="205">
        <v>42</v>
      </c>
      <c r="C207" s="188">
        <v>268636</v>
      </c>
      <c r="D207" s="58">
        <v>574.46</v>
      </c>
      <c r="E207" s="225">
        <v>-16.709999999999923</v>
      </c>
      <c r="F207" s="245">
        <v>-2.8265981020687669E-2</v>
      </c>
    </row>
    <row r="208" spans="2:6">
      <c r="B208" s="205">
        <v>43</v>
      </c>
      <c r="C208" s="188">
        <v>257991</v>
      </c>
      <c r="D208" s="58">
        <v>581.16999999999996</v>
      </c>
      <c r="E208" s="225">
        <v>6.7099999999999227</v>
      </c>
      <c r="F208" s="229">
        <v>1.1680534763081729E-2</v>
      </c>
    </row>
    <row r="209" spans="1:8">
      <c r="B209" s="205">
        <v>44</v>
      </c>
      <c r="C209" s="188">
        <v>234189</v>
      </c>
      <c r="D209" s="58">
        <v>580.67999999999995</v>
      </c>
      <c r="E209" s="225">
        <v>-0.49000000000000909</v>
      </c>
      <c r="F209" s="245">
        <v>-8.4312679594611417E-4</v>
      </c>
    </row>
    <row r="210" spans="1:8">
      <c r="B210" s="205">
        <v>45</v>
      </c>
      <c r="C210" s="188">
        <v>294369</v>
      </c>
      <c r="D210" s="58">
        <v>579.41</v>
      </c>
      <c r="E210" s="225">
        <v>-1.2699999999999818</v>
      </c>
      <c r="F210" s="245">
        <v>-2.1870909967623975E-3</v>
      </c>
    </row>
    <row r="211" spans="1:8">
      <c r="B211" s="205">
        <v>46</v>
      </c>
      <c r="C211" s="188">
        <v>266849</v>
      </c>
      <c r="D211" s="58">
        <v>574.45000000000005</v>
      </c>
      <c r="E211" s="225">
        <v>-4.9599999999999227</v>
      </c>
      <c r="F211" s="245">
        <v>-8.5604321637526848E-3</v>
      </c>
    </row>
    <row r="212" spans="1:8">
      <c r="B212" s="205">
        <v>47</v>
      </c>
      <c r="C212" s="188">
        <v>304967</v>
      </c>
      <c r="D212" s="58">
        <v>613.41999999999996</v>
      </c>
      <c r="E212" s="225">
        <v>38.969999999999914</v>
      </c>
      <c r="F212" s="229">
        <v>6.7838802332665926E-2</v>
      </c>
    </row>
    <row r="213" spans="1:8">
      <c r="B213" s="205">
        <v>48</v>
      </c>
      <c r="C213" s="188">
        <v>298087</v>
      </c>
      <c r="D213" s="58">
        <v>588.79999999999995</v>
      </c>
      <c r="E213" s="225">
        <v>-24.620000000000005</v>
      </c>
      <c r="F213" s="245">
        <v>-4.0135633008379301E-2</v>
      </c>
    </row>
    <row r="214" spans="1:8">
      <c r="B214" s="205">
        <v>49</v>
      </c>
      <c r="C214" s="188">
        <v>267952</v>
      </c>
      <c r="D214" s="58">
        <v>581.39</v>
      </c>
      <c r="E214" s="225">
        <v>-7.4099999999999682</v>
      </c>
      <c r="F214" s="245">
        <v>-1.258491847826082E-2</v>
      </c>
    </row>
    <row r="215" spans="1:8">
      <c r="B215" s="205">
        <v>50</v>
      </c>
      <c r="C215" s="188"/>
      <c r="D215" s="58"/>
      <c r="E215" s="225"/>
      <c r="F215" s="245"/>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3">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v>183294</v>
      </c>
      <c r="D298" s="50">
        <v>281.26</v>
      </c>
      <c r="E298" s="224">
        <v>-6.7100000000000364</v>
      </c>
      <c r="F298" s="245">
        <v>-2.3301038302601107E-2</v>
      </c>
    </row>
    <row r="299" spans="2:6">
      <c r="B299" s="212">
        <v>26</v>
      </c>
      <c r="C299" s="175">
        <v>178550</v>
      </c>
      <c r="D299" s="50">
        <v>278.39999999999998</v>
      </c>
      <c r="E299" s="224">
        <v>-2.8600000000000136</v>
      </c>
      <c r="F299" s="245">
        <v>-1.0168527341250178E-2</v>
      </c>
    </row>
    <row r="300" spans="2:6">
      <c r="B300" s="212">
        <v>27</v>
      </c>
      <c r="C300" s="175">
        <v>179283</v>
      </c>
      <c r="D300" s="50">
        <v>303.74</v>
      </c>
      <c r="E300" s="224">
        <v>25.340000000000032</v>
      </c>
      <c r="F300" s="229">
        <v>9.1020114942528929E-2</v>
      </c>
    </row>
    <row r="301" spans="2:6">
      <c r="B301" s="212">
        <v>28</v>
      </c>
      <c r="C301" s="175">
        <v>165421</v>
      </c>
      <c r="D301" s="50">
        <v>294.43</v>
      </c>
      <c r="E301" s="224">
        <v>-9.3100000000000023</v>
      </c>
      <c r="F301" s="245">
        <v>-3.0651214854810038E-2</v>
      </c>
    </row>
    <row r="302" spans="2:6">
      <c r="B302" s="212">
        <v>29</v>
      </c>
      <c r="C302" s="175">
        <v>140575</v>
      </c>
      <c r="D302" s="50">
        <v>290.33999999999997</v>
      </c>
      <c r="E302" s="224">
        <v>-4.0900000000000318</v>
      </c>
      <c r="F302" s="245">
        <v>-1.3891247495160242E-2</v>
      </c>
    </row>
    <row r="303" spans="2:6">
      <c r="B303" s="212">
        <v>30</v>
      </c>
      <c r="C303" s="175">
        <v>148219</v>
      </c>
      <c r="D303" s="50">
        <v>292.52999999999997</v>
      </c>
      <c r="E303" s="224">
        <v>2.1899999999999977</v>
      </c>
      <c r="F303" s="228">
        <v>7.5428807604875914E-3</v>
      </c>
    </row>
    <row r="304" spans="2:6">
      <c r="B304" s="212">
        <v>31</v>
      </c>
      <c r="C304" s="175">
        <v>205159</v>
      </c>
      <c r="D304" s="50">
        <v>270.12</v>
      </c>
      <c r="E304" s="224">
        <v>-22.409999999999968</v>
      </c>
      <c r="F304" s="245">
        <v>-7.6607527433083633E-2</v>
      </c>
    </row>
    <row r="305" spans="2:6">
      <c r="B305" s="212">
        <v>32</v>
      </c>
      <c r="C305" s="175">
        <v>188648</v>
      </c>
      <c r="D305" s="50">
        <v>292.37</v>
      </c>
      <c r="E305" s="224">
        <v>22.25</v>
      </c>
      <c r="F305" s="273">
        <v>8.2370798163779124E-2</v>
      </c>
    </row>
    <row r="306" spans="2:6">
      <c r="B306" s="212">
        <v>33</v>
      </c>
      <c r="C306" s="175">
        <v>166361</v>
      </c>
      <c r="D306" s="50">
        <v>280.93</v>
      </c>
      <c r="E306" s="224">
        <v>-11.439999999999998</v>
      </c>
      <c r="F306" s="245">
        <v>-3.9128501556247253E-2</v>
      </c>
    </row>
    <row r="307" spans="2:6">
      <c r="B307" s="212">
        <v>34</v>
      </c>
      <c r="C307" s="175">
        <v>187682</v>
      </c>
      <c r="D307" s="50">
        <v>291.04000000000002</v>
      </c>
      <c r="E307" s="224">
        <v>10.110000000000014</v>
      </c>
      <c r="F307" s="228">
        <v>3.5987612572526917E-2</v>
      </c>
    </row>
    <row r="308" spans="2:6">
      <c r="B308" s="212">
        <v>35</v>
      </c>
      <c r="C308" s="175">
        <v>213375</v>
      </c>
      <c r="D308" s="50">
        <v>279.66000000000003</v>
      </c>
      <c r="E308" s="224">
        <v>-11.379999999999995</v>
      </c>
      <c r="F308" s="245">
        <v>-3.9101154480483791E-2</v>
      </c>
    </row>
    <row r="309" spans="2:6">
      <c r="B309" s="212">
        <v>36</v>
      </c>
      <c r="C309" s="175">
        <v>166841</v>
      </c>
      <c r="D309" s="50">
        <v>289.61</v>
      </c>
      <c r="E309" s="224">
        <v>9.9499999999999886</v>
      </c>
      <c r="F309" s="228">
        <v>3.557891725666873E-2</v>
      </c>
    </row>
    <row r="310" spans="2:6">
      <c r="B310" s="212">
        <v>37</v>
      </c>
      <c r="C310" s="175">
        <v>183825</v>
      </c>
      <c r="D310" s="50">
        <v>291.31</v>
      </c>
      <c r="E310" s="224">
        <v>1.6999999999999886</v>
      </c>
      <c r="F310" s="229">
        <v>5.8699630537619729E-3</v>
      </c>
    </row>
    <row r="311" spans="2:6">
      <c r="B311" s="212">
        <v>38</v>
      </c>
      <c r="C311" s="175">
        <v>198611</v>
      </c>
      <c r="D311" s="50">
        <v>275.8</v>
      </c>
      <c r="E311" s="224">
        <v>-15.509999999999991</v>
      </c>
      <c r="F311" s="245">
        <v>-5.3242250523497292E-2</v>
      </c>
    </row>
    <row r="312" spans="2:6">
      <c r="B312" s="212">
        <v>39</v>
      </c>
      <c r="C312" s="175">
        <v>242671</v>
      </c>
      <c r="D312" s="50">
        <v>255.09</v>
      </c>
      <c r="E312" s="224">
        <v>-20.710000000000008</v>
      </c>
      <c r="F312" s="245">
        <v>-7.5090645395213929E-2</v>
      </c>
    </row>
    <row r="313" spans="2:6">
      <c r="B313" s="212">
        <v>40</v>
      </c>
      <c r="C313" s="175">
        <v>236815</v>
      </c>
      <c r="D313" s="50">
        <v>255.23</v>
      </c>
      <c r="E313" s="224">
        <v>0.13999999999998636</v>
      </c>
      <c r="F313" s="229">
        <v>5.4882590458271707E-4</v>
      </c>
    </row>
    <row r="314" spans="2:6">
      <c r="B314" s="212">
        <v>41</v>
      </c>
      <c r="C314" s="175">
        <v>279915</v>
      </c>
      <c r="D314" s="50">
        <v>253.2</v>
      </c>
      <c r="E314" s="224">
        <v>-2.0300000000000011</v>
      </c>
      <c r="F314" s="245">
        <v>-7.9536104689887921E-3</v>
      </c>
    </row>
    <row r="315" spans="2:6">
      <c r="B315" s="212">
        <v>42</v>
      </c>
      <c r="C315" s="175">
        <v>239074</v>
      </c>
      <c r="D315" s="50">
        <v>261.37</v>
      </c>
      <c r="E315" s="224">
        <v>8.1700000000000159</v>
      </c>
      <c r="F315" s="229">
        <v>3.2266982622432883E-2</v>
      </c>
    </row>
    <row r="316" spans="2:6">
      <c r="B316" s="212">
        <v>43</v>
      </c>
      <c r="C316" s="175">
        <v>155706</v>
      </c>
      <c r="D316" s="50">
        <v>288.95999999999998</v>
      </c>
      <c r="E316" s="224">
        <v>27.589999999999975</v>
      </c>
      <c r="F316" s="228">
        <v>0.10555916899414619</v>
      </c>
    </row>
    <row r="317" spans="2:6">
      <c r="B317" s="212">
        <v>44</v>
      </c>
      <c r="C317" s="175">
        <v>160735</v>
      </c>
      <c r="D317" s="50">
        <v>261.77</v>
      </c>
      <c r="E317" s="224">
        <v>-27.189999999999998</v>
      </c>
      <c r="F317" s="245">
        <v>-9.4096068660022181E-2</v>
      </c>
    </row>
    <row r="318" spans="2:6">
      <c r="B318" s="212">
        <v>45</v>
      </c>
      <c r="C318" s="175">
        <v>206931</v>
      </c>
      <c r="D318" s="50">
        <v>270.29000000000002</v>
      </c>
      <c r="E318" s="224">
        <v>8.5200000000000387</v>
      </c>
      <c r="F318" s="229">
        <v>3.2547656339534825E-2</v>
      </c>
    </row>
    <row r="319" spans="2:6">
      <c r="B319" s="212">
        <v>46</v>
      </c>
      <c r="C319" s="175">
        <v>245201</v>
      </c>
      <c r="D319" s="50">
        <v>267.81</v>
      </c>
      <c r="E319" s="224">
        <v>-2.4800000000000182</v>
      </c>
      <c r="F319" s="245">
        <v>-9.1753302008954485E-3</v>
      </c>
    </row>
    <row r="320" spans="2:6">
      <c r="B320" s="212">
        <v>47</v>
      </c>
      <c r="C320" s="175">
        <v>259113</v>
      </c>
      <c r="D320" s="50">
        <v>240.3</v>
      </c>
      <c r="E320" s="224">
        <v>-27.509999999999991</v>
      </c>
      <c r="F320" s="245">
        <v>-0.10272207908591913</v>
      </c>
    </row>
    <row r="321" spans="2:6">
      <c r="B321" s="212">
        <v>48</v>
      </c>
      <c r="C321" s="175">
        <v>256484</v>
      </c>
      <c r="D321" s="50">
        <v>246.98</v>
      </c>
      <c r="E321" s="224">
        <v>6.6799999999999784</v>
      </c>
      <c r="F321" s="228">
        <v>2.7798585101955764E-2</v>
      </c>
    </row>
    <row r="322" spans="2:6">
      <c r="B322" s="212">
        <v>49</v>
      </c>
      <c r="C322" s="175">
        <v>161536</v>
      </c>
      <c r="D322" s="50">
        <v>300.86</v>
      </c>
      <c r="E322" s="224">
        <v>53.880000000000024</v>
      </c>
      <c r="F322" s="228">
        <v>0.218155316219937</v>
      </c>
    </row>
    <row r="323" spans="2:6">
      <c r="B323" s="212">
        <v>50</v>
      </c>
      <c r="C323" s="175"/>
      <c r="D323" s="50"/>
      <c r="E323" s="224"/>
      <c r="F323" s="245"/>
    </row>
    <row r="324" spans="2:6">
      <c r="B324" s="212">
        <v>51</v>
      </c>
      <c r="C324" s="175"/>
      <c r="D324" s="50"/>
      <c r="E324" s="224"/>
      <c r="F324" s="228"/>
    </row>
    <row r="325" spans="2:6" ht="15" thickBot="1">
      <c r="B325" s="213">
        <v>52</v>
      </c>
      <c r="C325" s="180"/>
      <c r="D325" s="214"/>
      <c r="E325" s="232"/>
      <c r="F325" s="271"/>
    </row>
  </sheetData>
  <mergeCells count="1">
    <mergeCell ref="B1:C1"/>
  </mergeCells>
  <conditionalFormatting sqref="E218 E114:E165">
    <cfRule type="cellIs" dxfId="58" priority="152" stopIfTrue="1" operator="greaterThanOrEqual">
      <formula>0</formula>
    </cfRule>
    <cfRule type="cellIs" dxfId="57" priority="153" stopIfTrue="1" operator="lessThan">
      <formula>0</formula>
    </cfRule>
  </conditionalFormatting>
  <conditionalFormatting sqref="F218 F114:F165">
    <cfRule type="cellIs" dxfId="56" priority="154" stopIfTrue="1" operator="lessThan">
      <formula>0</formula>
    </cfRule>
  </conditionalFormatting>
  <conditionalFormatting sqref="E222">
    <cfRule type="cellIs" dxfId="55" priority="146" stopIfTrue="1" operator="greaterThanOrEqual">
      <formula>0</formula>
    </cfRule>
    <cfRule type="cellIs" dxfId="54" priority="147" stopIfTrue="1" operator="lessThan">
      <formula>0</formula>
    </cfRule>
  </conditionalFormatting>
  <conditionalFormatting sqref="F222">
    <cfRule type="cellIs" dxfId="53" priority="148" stopIfTrue="1" operator="lessThan">
      <formula>0</formula>
    </cfRule>
  </conditionalFormatting>
  <conditionalFormatting sqref="E223">
    <cfRule type="cellIs" dxfId="52" priority="28" stopIfTrue="1" operator="greaterThanOrEqual">
      <formula>0</formula>
    </cfRule>
    <cfRule type="cellIs" dxfId="51" priority="29" stopIfTrue="1" operator="lessThan">
      <formula>0</formula>
    </cfRule>
  </conditionalFormatting>
  <conditionalFormatting sqref="F223">
    <cfRule type="cellIs" dxfId="50" priority="30" stopIfTrue="1" operator="lessThan">
      <formula>0</formula>
    </cfRule>
  </conditionalFormatting>
  <conditionalFormatting sqref="E224">
    <cfRule type="cellIs" dxfId="49" priority="25" stopIfTrue="1" operator="greaterThanOrEqual">
      <formula>0</formula>
    </cfRule>
    <cfRule type="cellIs" dxfId="48" priority="26" stopIfTrue="1" operator="lessThan">
      <formula>0</formula>
    </cfRule>
  </conditionalFormatting>
  <conditionalFormatting sqref="F224">
    <cfRule type="cellIs" dxfId="47" priority="27" stopIfTrue="1" operator="lessThan">
      <formula>0</formula>
    </cfRule>
  </conditionalFormatting>
  <conditionalFormatting sqref="E225">
    <cfRule type="cellIs" dxfId="46" priority="22" stopIfTrue="1" operator="greaterThanOrEqual">
      <formula>0</formula>
    </cfRule>
    <cfRule type="cellIs" dxfId="45" priority="23" stopIfTrue="1" operator="lessThan">
      <formula>0</formula>
    </cfRule>
  </conditionalFormatting>
  <conditionalFormatting sqref="F225">
    <cfRule type="cellIs" dxfId="44" priority="24" stopIfTrue="1" operator="lessThan">
      <formula>0</formula>
    </cfRule>
  </conditionalFormatting>
  <conditionalFormatting sqref="E226">
    <cfRule type="cellIs" dxfId="43" priority="16" stopIfTrue="1" operator="greaterThanOrEqual">
      <formula>0</formula>
    </cfRule>
    <cfRule type="cellIs" dxfId="42" priority="17" stopIfTrue="1" operator="lessThan">
      <formula>0</formula>
    </cfRule>
  </conditionalFormatting>
  <conditionalFormatting sqref="F226">
    <cfRule type="cellIs" dxfId="41" priority="18" stopIfTrue="1" operator="lessThan">
      <formula>0</formula>
    </cfRule>
  </conditionalFormatting>
  <conditionalFormatting sqref="E227">
    <cfRule type="cellIs" dxfId="40" priority="13" stopIfTrue="1" operator="greaterThanOrEqual">
      <formula>0</formula>
    </cfRule>
    <cfRule type="cellIs" dxfId="39" priority="14" stopIfTrue="1" operator="lessThan">
      <formula>0</formula>
    </cfRule>
  </conditionalFormatting>
  <conditionalFormatting sqref="F227">
    <cfRule type="cellIs" dxfId="38" priority="15" stopIfTrue="1" operator="lessThan">
      <formula>0</formula>
    </cfRule>
  </conditionalFormatting>
  <conditionalFormatting sqref="E228">
    <cfRule type="cellIs" dxfId="37" priority="10" stopIfTrue="1" operator="greaterThanOrEqual">
      <formula>0</formula>
    </cfRule>
    <cfRule type="cellIs" dxfId="36" priority="11" stopIfTrue="1" operator="lessThan">
      <formula>0</formula>
    </cfRule>
  </conditionalFormatting>
  <conditionalFormatting sqref="F228">
    <cfRule type="cellIs" dxfId="35" priority="12" stopIfTrue="1" operator="lessThan">
      <formula>0</formula>
    </cfRule>
  </conditionalFormatting>
  <conditionalFormatting sqref="E229">
    <cfRule type="cellIs" dxfId="34" priority="7" stopIfTrue="1" operator="greaterThanOrEqual">
      <formula>0</formula>
    </cfRule>
    <cfRule type="cellIs" dxfId="33" priority="8" stopIfTrue="1" operator="lessThan">
      <formula>0</formula>
    </cfRule>
  </conditionalFormatting>
  <conditionalFormatting sqref="F229">
    <cfRule type="cellIs" dxfId="32" priority="9" stopIfTrue="1" operator="lessThan">
      <formula>0</formula>
    </cfRule>
  </conditionalFormatting>
  <conditionalFormatting sqref="E230:E273">
    <cfRule type="cellIs" dxfId="31" priority="4" stopIfTrue="1" operator="greaterThanOrEqual">
      <formula>0</formula>
    </cfRule>
    <cfRule type="cellIs" dxfId="30" priority="5" stopIfTrue="1" operator="lessThan">
      <formula>0</formula>
    </cfRule>
  </conditionalFormatting>
  <conditionalFormatting sqref="F230:F273">
    <cfRule type="cellIs" dxfId="29" priority="6" stopIfTrue="1" operator="lessThan">
      <formula>0</formula>
    </cfRule>
  </conditionalFormatting>
  <conditionalFormatting sqref="E20:E57">
    <cfRule type="cellIs" dxfId="28" priority="1" stopIfTrue="1" operator="greaterThanOrEqual">
      <formula>0</formula>
    </cfRule>
    <cfRule type="cellIs" dxfId="27" priority="2" stopIfTrue="1" operator="lessThan">
      <formula>0</formula>
    </cfRule>
  </conditionalFormatting>
  <conditionalFormatting sqref="F20:F57">
    <cfRule type="cellIs" dxfId="26"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101</v>
      </c>
      <c r="E3" s="274"/>
      <c r="F3" s="274"/>
      <c r="G3" s="274"/>
      <c r="H3" s="274"/>
      <c r="I3" s="143"/>
    </row>
    <row r="4" spans="1:9" ht="15" thickBot="1"/>
    <row r="5" spans="1:9" ht="45" customHeight="1" thickBot="1">
      <c r="B5" s="18"/>
      <c r="C5" s="20" t="s">
        <v>56</v>
      </c>
      <c r="D5" s="20" t="s">
        <v>26</v>
      </c>
      <c r="E5" s="20" t="s">
        <v>27</v>
      </c>
      <c r="G5" s="3" t="s">
        <v>96</v>
      </c>
    </row>
    <row r="6" spans="1:9">
      <c r="B6" s="46" t="s">
        <v>28</v>
      </c>
      <c r="C6" s="255" t="s">
        <v>72</v>
      </c>
      <c r="D6" s="256"/>
      <c r="E6" s="275"/>
    </row>
    <row r="7" spans="1:9">
      <c r="B7" s="47" t="s">
        <v>29</v>
      </c>
      <c r="C7" s="257">
        <v>207.34230000000002</v>
      </c>
      <c r="D7" s="252">
        <v>-2.3212999999999795</v>
      </c>
      <c r="E7" s="78">
        <v>-1.1071545084602064E-2</v>
      </c>
    </row>
    <row r="8" spans="1:9">
      <c r="B8" s="47" t="s">
        <v>30</v>
      </c>
      <c r="C8" s="257">
        <v>235.8878</v>
      </c>
      <c r="D8" s="252">
        <v>5.0809999999999889</v>
      </c>
      <c r="E8" s="78">
        <v>2.2014082773990973E-2</v>
      </c>
    </row>
    <row r="9" spans="1:9">
      <c r="B9" s="47" t="s">
        <v>31</v>
      </c>
      <c r="C9" s="257" t="s">
        <v>72</v>
      </c>
      <c r="D9" s="251"/>
      <c r="E9" s="79"/>
    </row>
    <row r="10" spans="1:9">
      <c r="B10" s="47" t="s">
        <v>32</v>
      </c>
      <c r="C10" s="257" t="s">
        <v>72</v>
      </c>
      <c r="D10" s="252"/>
      <c r="E10" s="78"/>
    </row>
    <row r="11" spans="1:9">
      <c r="B11" s="47" t="s">
        <v>33</v>
      </c>
      <c r="C11" s="257">
        <v>224.09</v>
      </c>
      <c r="D11" s="251">
        <v>3.2599999999999909</v>
      </c>
      <c r="E11" s="79">
        <v>1.4762486980935519E-2</v>
      </c>
    </row>
    <row r="12" spans="1:9">
      <c r="B12" s="47" t="s">
        <v>34</v>
      </c>
      <c r="C12" s="257" t="s">
        <v>72</v>
      </c>
      <c r="D12" s="251"/>
      <c r="E12" s="80"/>
    </row>
    <row r="13" spans="1:9">
      <c r="B13" s="47" t="s">
        <v>35</v>
      </c>
      <c r="C13" s="257">
        <v>233.51</v>
      </c>
      <c r="D13" s="251">
        <v>2.1799999999999784</v>
      </c>
      <c r="E13" s="79">
        <v>9.4237669130678992E-3</v>
      </c>
    </row>
    <row r="14" spans="1:9">
      <c r="B14" s="47" t="s">
        <v>36</v>
      </c>
      <c r="C14" s="257">
        <v>241.53</v>
      </c>
      <c r="D14" s="252">
        <v>5.8899999999999864</v>
      </c>
      <c r="E14" s="80">
        <v>2.4995756238329614E-2</v>
      </c>
    </row>
    <row r="15" spans="1:9">
      <c r="B15" s="47" t="s">
        <v>37</v>
      </c>
      <c r="C15" s="257">
        <v>237.61</v>
      </c>
      <c r="D15" s="251">
        <v>0</v>
      </c>
      <c r="E15" s="79">
        <v>0</v>
      </c>
    </row>
    <row r="16" spans="1:9">
      <c r="B16" s="47" t="s">
        <v>38</v>
      </c>
      <c r="C16" s="257">
        <v>230.37</v>
      </c>
      <c r="D16" s="251">
        <v>3.9999999999992042E-2</v>
      </c>
      <c r="E16" s="79">
        <v>1.7366387357276025E-4</v>
      </c>
    </row>
    <row r="17" spans="2:5">
      <c r="B17" s="47" t="s">
        <v>39</v>
      </c>
      <c r="C17" s="257" t="s">
        <v>72</v>
      </c>
      <c r="D17" s="251"/>
      <c r="E17" s="79"/>
    </row>
    <row r="18" spans="2:5">
      <c r="B18" s="47" t="s">
        <v>40</v>
      </c>
      <c r="C18" s="257">
        <v>172.91</v>
      </c>
      <c r="D18" s="251">
        <v>0</v>
      </c>
      <c r="E18" s="79">
        <v>0</v>
      </c>
    </row>
    <row r="19" spans="2:5">
      <c r="B19" s="47" t="s">
        <v>41</v>
      </c>
      <c r="C19" s="257">
        <v>208.82</v>
      </c>
      <c r="D19" s="251">
        <v>-9.2300000000000182</v>
      </c>
      <c r="E19" s="80">
        <v>-4.2329740885118206E-2</v>
      </c>
    </row>
    <row r="20" spans="2:5">
      <c r="B20" s="47" t="s">
        <v>42</v>
      </c>
      <c r="C20" s="257">
        <v>169.44</v>
      </c>
      <c r="D20" s="251">
        <v>4.6999999999999886</v>
      </c>
      <c r="E20" s="79">
        <v>2.8529804540488035E-2</v>
      </c>
    </row>
    <row r="21" spans="2:5">
      <c r="B21" s="47" t="s">
        <v>43</v>
      </c>
      <c r="C21" s="257">
        <v>265.30630000000002</v>
      </c>
      <c r="D21" s="251">
        <v>-1.3480000000000132</v>
      </c>
      <c r="E21" s="79">
        <v>-5.0552344364970248E-3</v>
      </c>
    </row>
    <row r="22" spans="2:5">
      <c r="B22" s="47" t="s">
        <v>44</v>
      </c>
      <c r="C22" s="257" t="s">
        <v>72</v>
      </c>
      <c r="D22" s="251"/>
      <c r="E22" s="79"/>
    </row>
    <row r="23" spans="2:5">
      <c r="B23" s="47" t="s">
        <v>45</v>
      </c>
      <c r="C23" s="257">
        <v>243</v>
      </c>
      <c r="D23" s="251">
        <v>-1</v>
      </c>
      <c r="E23" s="80">
        <v>-4.098360655737654E-3</v>
      </c>
    </row>
    <row r="24" spans="2:5">
      <c r="B24" s="47" t="s">
        <v>46</v>
      </c>
      <c r="C24" s="257">
        <v>273.63</v>
      </c>
      <c r="D24" s="251">
        <v>6.5399999999999636</v>
      </c>
      <c r="E24" s="80">
        <v>2.448612827136909E-2</v>
      </c>
    </row>
    <row r="25" spans="2:5">
      <c r="B25" s="47" t="s">
        <v>47</v>
      </c>
      <c r="C25" s="257" t="s">
        <v>72</v>
      </c>
      <c r="D25" s="251"/>
      <c r="E25" s="79"/>
    </row>
    <row r="26" spans="2:5">
      <c r="B26" s="47" t="s">
        <v>48</v>
      </c>
      <c r="C26" s="257">
        <v>250.22</v>
      </c>
      <c r="D26" s="251">
        <v>0</v>
      </c>
      <c r="E26" s="80">
        <v>0</v>
      </c>
    </row>
    <row r="27" spans="2:5">
      <c r="B27" s="47" t="s">
        <v>49</v>
      </c>
      <c r="C27" s="257">
        <v>179.89750000000001</v>
      </c>
      <c r="D27" s="251">
        <v>-0.93010000000001014</v>
      </c>
      <c r="E27" s="80">
        <v>-5.1435732155932223E-3</v>
      </c>
    </row>
    <row r="28" spans="2:5">
      <c r="B28" s="243" t="s">
        <v>50</v>
      </c>
      <c r="C28" s="258">
        <v>206.4</v>
      </c>
      <c r="D28" s="253">
        <v>-1.8199999999999932</v>
      </c>
      <c r="E28" s="281">
        <v>-8.7407549707040344E-3</v>
      </c>
    </row>
    <row r="29" spans="2:5">
      <c r="B29" s="47" t="s">
        <v>51</v>
      </c>
      <c r="C29" s="257">
        <v>253.74</v>
      </c>
      <c r="D29" s="280">
        <v>-9.8299999999999841</v>
      </c>
      <c r="E29" s="80">
        <v>-3.729559509807634E-2</v>
      </c>
    </row>
    <row r="30" spans="2:5">
      <c r="B30" s="47" t="s">
        <v>52</v>
      </c>
      <c r="C30" s="257">
        <v>207.05</v>
      </c>
      <c r="D30" s="251">
        <v>-0.48999999999998067</v>
      </c>
      <c r="E30" s="79">
        <v>-2.360990652404249E-3</v>
      </c>
    </row>
    <row r="31" spans="2:5">
      <c r="B31" s="47" t="s">
        <v>53</v>
      </c>
      <c r="C31" s="257">
        <v>269.39260000000002</v>
      </c>
      <c r="D31" s="251">
        <v>-0.70639999999997372</v>
      </c>
      <c r="E31" s="80">
        <v>-2.6153373392717727E-3</v>
      </c>
    </row>
    <row r="32" spans="2:5" ht="15" thickBot="1">
      <c r="B32" s="244" t="s">
        <v>54</v>
      </c>
      <c r="C32" s="259">
        <v>243.16756045000002</v>
      </c>
      <c r="D32" s="254">
        <v>1.3611345000000199</v>
      </c>
      <c r="E32" s="283">
        <v>5.6290253439397198E-3</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206.67312631999997</v>
      </c>
      <c r="BV41" s="53">
        <v>204.96973442000007</v>
      </c>
      <c r="BW41" s="53">
        <v>202.10884834000001</v>
      </c>
      <c r="BX41" s="53">
        <v>199.94546666000002</v>
      </c>
      <c r="BY41" s="53">
        <v>197.47307423999999</v>
      </c>
      <c r="BZ41" s="53">
        <v>196.37732709999995</v>
      </c>
      <c r="CA41" s="53">
        <v>195.95948459999991</v>
      </c>
      <c r="CB41" s="53">
        <v>195.45979500999997</v>
      </c>
      <c r="CC41" s="53">
        <v>194.90442404000001</v>
      </c>
      <c r="CD41" s="53">
        <v>194.74872768999998</v>
      </c>
      <c r="CE41" s="53">
        <v>194.40063669999998</v>
      </c>
      <c r="CF41" s="53">
        <v>194.36138026000006</v>
      </c>
      <c r="CG41" s="53">
        <v>193.91697213000009</v>
      </c>
      <c r="CH41" s="53">
        <v>193.64017412000001</v>
      </c>
      <c r="CI41" s="53">
        <v>195.12732539000001</v>
      </c>
      <c r="CJ41" s="53">
        <v>197.58510052</v>
      </c>
      <c r="CK41" s="53">
        <v>199.29621669000002</v>
      </c>
      <c r="CL41" s="53">
        <v>201.99303460000002</v>
      </c>
      <c r="CM41" s="53">
        <v>204.18995221000003</v>
      </c>
      <c r="CN41" s="53">
        <v>206.90443955000001</v>
      </c>
      <c r="CO41" s="53">
        <v>211.44068523999997</v>
      </c>
      <c r="CP41" s="53">
        <v>215.05251893999997</v>
      </c>
      <c r="CQ41" s="53">
        <v>218.81402844000004</v>
      </c>
      <c r="CR41" s="53">
        <v>224.24243855</v>
      </c>
      <c r="CS41" s="53">
        <v>229.01216196999997</v>
      </c>
      <c r="CT41" s="53">
        <v>234.65506946000005</v>
      </c>
      <c r="CU41" s="53">
        <v>236.70729155000001</v>
      </c>
      <c r="CV41" s="53">
        <v>241.80642595</v>
      </c>
      <c r="CW41" s="53">
        <v>243.16756045000002</v>
      </c>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v>268.39999999999998</v>
      </c>
      <c r="CC42" s="22">
        <v>270.25909999999999</v>
      </c>
      <c r="CD42" s="22">
        <v>269.42290000000003</v>
      </c>
      <c r="CE42" s="22">
        <v>271.02950000000004</v>
      </c>
      <c r="CF42" s="22">
        <v>269.89999999999998</v>
      </c>
      <c r="CG42" s="22">
        <v>268.57830000000001</v>
      </c>
      <c r="CH42" s="22">
        <v>269.41000000000003</v>
      </c>
      <c r="CI42" s="22">
        <v>272.64060000000001</v>
      </c>
      <c r="CJ42" s="22">
        <v>269.38710000000003</v>
      </c>
      <c r="CK42" s="22">
        <v>269.2</v>
      </c>
      <c r="CL42" s="22">
        <v>272.50760000000002</v>
      </c>
      <c r="CM42" s="22">
        <v>271.58710000000002</v>
      </c>
      <c r="CN42" s="22">
        <v>269.68119999999999</v>
      </c>
      <c r="CO42" s="22">
        <v>273.29610000000002</v>
      </c>
      <c r="CP42" s="22">
        <v>269.38659999999999</v>
      </c>
      <c r="CQ42" s="22">
        <v>271.4436</v>
      </c>
      <c r="CR42" s="22">
        <v>275.84000000000003</v>
      </c>
      <c r="CS42" s="22">
        <v>272.45999999999998</v>
      </c>
      <c r="CT42" s="22">
        <v>275.2</v>
      </c>
      <c r="CU42" s="22">
        <v>269.73700000000002</v>
      </c>
      <c r="CV42" s="22">
        <v>273.27550000000002</v>
      </c>
      <c r="CW42" s="22">
        <v>273.63</v>
      </c>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v>152.29</v>
      </c>
      <c r="CC43" s="22">
        <v>154.21</v>
      </c>
      <c r="CD43" s="22">
        <v>149.94750000000002</v>
      </c>
      <c r="CE43" s="22">
        <v>148.32</v>
      </c>
      <c r="CF43" s="22">
        <v>147.72800000000001</v>
      </c>
      <c r="CG43" s="22">
        <v>150.47060000000002</v>
      </c>
      <c r="CH43" s="22">
        <v>147.94</v>
      </c>
      <c r="CI43" s="22">
        <v>148.21090000000001</v>
      </c>
      <c r="CJ43" s="22">
        <v>148.70170000000002</v>
      </c>
      <c r="CK43" s="22">
        <v>153.18370000000002</v>
      </c>
      <c r="CL43" s="22">
        <v>158.37</v>
      </c>
      <c r="CM43" s="22">
        <v>156.0966</v>
      </c>
      <c r="CN43" s="22">
        <v>160.06</v>
      </c>
      <c r="CO43" s="22">
        <v>159.32130000000001</v>
      </c>
      <c r="CP43" s="22">
        <v>161.9</v>
      </c>
      <c r="CQ43" s="22">
        <v>162.44</v>
      </c>
      <c r="CR43" s="22">
        <v>157.30000000000001</v>
      </c>
      <c r="CS43" s="22">
        <v>163.59</v>
      </c>
      <c r="CT43" s="22">
        <v>163</v>
      </c>
      <c r="CU43" s="22">
        <v>164.54</v>
      </c>
      <c r="CV43" s="22">
        <v>164.74</v>
      </c>
      <c r="CW43" s="22">
        <v>169.44</v>
      </c>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v>232.53</v>
      </c>
      <c r="CC44" s="22">
        <v>230.91</v>
      </c>
      <c r="CD44" s="22">
        <v>229.22</v>
      </c>
      <c r="CE44" s="22">
        <v>231.23000000000002</v>
      </c>
      <c r="CF44" s="22">
        <v>232.64000000000001</v>
      </c>
      <c r="CG44" s="22">
        <v>228.77</v>
      </c>
      <c r="CH44" s="22">
        <v>227.69</v>
      </c>
      <c r="CI44" s="22">
        <v>230.46</v>
      </c>
      <c r="CJ44" s="22">
        <v>231.43</v>
      </c>
      <c r="CK44" s="22">
        <v>229.84</v>
      </c>
      <c r="CL44" s="22">
        <v>234.73000000000002</v>
      </c>
      <c r="CM44" s="22">
        <v>232.02</v>
      </c>
      <c r="CN44" s="22">
        <v>234.92000000000002</v>
      </c>
      <c r="CO44" s="22">
        <v>216.6</v>
      </c>
      <c r="CP44" s="22">
        <v>207.26</v>
      </c>
      <c r="CQ44" s="22">
        <v>204.94</v>
      </c>
      <c r="CR44" s="22">
        <v>207.86</v>
      </c>
      <c r="CS44" s="22">
        <v>211.86</v>
      </c>
      <c r="CT44" s="22">
        <v>208.03</v>
      </c>
      <c r="CU44" s="22">
        <v>202.97</v>
      </c>
      <c r="CV44" s="22">
        <v>208.22</v>
      </c>
      <c r="CW44" s="22">
        <v>206.4</v>
      </c>
      <c r="CX44" s="22"/>
      <c r="CY44" s="22"/>
      <c r="CZ44" s="22"/>
      <c r="DA44" s="22"/>
    </row>
    <row r="71" ht="17.899999999999999" customHeight="1"/>
  </sheetData>
  <conditionalFormatting sqref="E6 E11 E13:E16 E18:E21 E23:E32">
    <cfRule type="cellIs" dxfId="25" priority="18" stopIfTrue="1" operator="greaterThanOrEqual">
      <formula>0</formula>
    </cfRule>
    <cfRule type="cellIs" dxfId="24" priority="19" stopIfTrue="1" operator="lessThan">
      <formula>0</formula>
    </cfRule>
  </conditionalFormatting>
  <conditionalFormatting sqref="D6 D11 D13 D18:D21 D23:D24 D15:D16 D26:D32">
    <cfRule type="cellIs" dxfId="23" priority="20" stopIfTrue="1" operator="lessThan">
      <formula>0</formula>
    </cfRule>
  </conditionalFormatting>
  <conditionalFormatting sqref="E9">
    <cfRule type="cellIs" dxfId="22" priority="15" stopIfTrue="1" operator="greaterThanOrEqual">
      <formula>0</formula>
    </cfRule>
    <cfRule type="cellIs" dxfId="21" priority="16" stopIfTrue="1" operator="lessThan">
      <formula>0</formula>
    </cfRule>
  </conditionalFormatting>
  <conditionalFormatting sqref="D9">
    <cfRule type="cellIs" dxfId="20" priority="17" stopIfTrue="1" operator="lessThan">
      <formula>0</formula>
    </cfRule>
  </conditionalFormatting>
  <conditionalFormatting sqref="E12">
    <cfRule type="cellIs" dxfId="19" priority="12" stopIfTrue="1" operator="greaterThanOrEqual">
      <formula>0</formula>
    </cfRule>
    <cfRule type="cellIs" dxfId="18" priority="13" stopIfTrue="1" operator="lessThan">
      <formula>0</formula>
    </cfRule>
  </conditionalFormatting>
  <conditionalFormatting sqref="D12">
    <cfRule type="cellIs" dxfId="17" priority="14" stopIfTrue="1" operator="lessThan">
      <formula>0</formula>
    </cfRule>
  </conditionalFormatting>
  <conditionalFormatting sqref="E17">
    <cfRule type="cellIs" dxfId="16" priority="9" stopIfTrue="1" operator="greaterThanOrEqual">
      <formula>0</formula>
    </cfRule>
    <cfRule type="cellIs" dxfId="15" priority="10" stopIfTrue="1" operator="lessThan">
      <formula>0</formula>
    </cfRule>
  </conditionalFormatting>
  <conditionalFormatting sqref="D17">
    <cfRule type="cellIs" dxfId="14" priority="11" stopIfTrue="1" operator="lessThan">
      <formula>0</formula>
    </cfRule>
  </conditionalFormatting>
  <conditionalFormatting sqref="E22">
    <cfRule type="cellIs" dxfId="13" priority="6" stopIfTrue="1" operator="greaterThanOrEqual">
      <formula>0</formula>
    </cfRule>
    <cfRule type="cellIs" dxfId="12" priority="7" stopIfTrue="1" operator="lessThan">
      <formula>0</formula>
    </cfRule>
  </conditionalFormatting>
  <conditionalFormatting sqref="D22">
    <cfRule type="cellIs" dxfId="11" priority="8"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100</v>
      </c>
      <c r="H3" s="143"/>
    </row>
    <row r="4" spans="1:8" ht="17.149999999999999" customHeight="1" thickBot="1"/>
    <row r="5" spans="1:8" ht="43.4" customHeight="1" thickBot="1">
      <c r="B5" s="49"/>
      <c r="C5" s="48" t="s">
        <v>56</v>
      </c>
      <c r="D5" s="20" t="s">
        <v>26</v>
      </c>
      <c r="E5" s="29" t="s">
        <v>27</v>
      </c>
      <c r="G5" s="13" t="s">
        <v>97</v>
      </c>
    </row>
    <row r="6" spans="1:8">
      <c r="B6" s="46" t="s">
        <v>28</v>
      </c>
      <c r="C6" s="260" t="s">
        <v>72</v>
      </c>
      <c r="D6" s="261"/>
      <c r="E6" s="282"/>
    </row>
    <row r="7" spans="1:8">
      <c r="B7" s="47" t="s">
        <v>29</v>
      </c>
      <c r="C7" s="262">
        <v>218.72890000000001</v>
      </c>
      <c r="D7" s="263">
        <v>2.1219000000000108</v>
      </c>
      <c r="E7" s="80">
        <v>9.7960823057428037E-3</v>
      </c>
    </row>
    <row r="8" spans="1:8">
      <c r="B8" s="47" t="s">
        <v>30</v>
      </c>
      <c r="C8" s="262">
        <v>238.87690000000001</v>
      </c>
      <c r="D8" s="263">
        <v>-2.1281000000000176</v>
      </c>
      <c r="E8" s="79">
        <v>-8.8301072591855378E-3</v>
      </c>
    </row>
    <row r="9" spans="1:8">
      <c r="B9" s="47" t="s">
        <v>31</v>
      </c>
      <c r="C9" s="262" t="s">
        <v>72</v>
      </c>
      <c r="D9" s="263"/>
      <c r="E9" s="79"/>
    </row>
    <row r="10" spans="1:8">
      <c r="B10" s="47" t="s">
        <v>32</v>
      </c>
      <c r="C10" s="262" t="s">
        <v>72</v>
      </c>
      <c r="D10" s="264"/>
      <c r="E10" s="79"/>
    </row>
    <row r="11" spans="1:8">
      <c r="B11" s="47" t="s">
        <v>33</v>
      </c>
      <c r="C11" s="262" t="s">
        <v>72</v>
      </c>
      <c r="D11" s="263"/>
      <c r="E11" s="79"/>
    </row>
    <row r="12" spans="1:8">
      <c r="B12" s="47" t="s">
        <v>34</v>
      </c>
      <c r="C12" s="262" t="s">
        <v>72</v>
      </c>
      <c r="D12" s="264"/>
      <c r="E12" s="80"/>
    </row>
    <row r="13" spans="1:8">
      <c r="B13" s="47" t="s">
        <v>35</v>
      </c>
      <c r="C13" s="262">
        <v>228.21</v>
      </c>
      <c r="D13" s="264">
        <v>2.5</v>
      </c>
      <c r="E13" s="80">
        <v>1.1076159673917951E-2</v>
      </c>
    </row>
    <row r="14" spans="1:8">
      <c r="B14" s="47" t="s">
        <v>36</v>
      </c>
      <c r="C14" s="262">
        <v>310</v>
      </c>
      <c r="D14" s="264">
        <v>0</v>
      </c>
      <c r="E14" s="79">
        <v>0</v>
      </c>
    </row>
    <row r="15" spans="1:8">
      <c r="B15" s="47" t="s">
        <v>37</v>
      </c>
      <c r="C15" s="262">
        <v>253.44</v>
      </c>
      <c r="D15" s="264">
        <v>0</v>
      </c>
      <c r="E15" s="80">
        <v>0</v>
      </c>
    </row>
    <row r="16" spans="1:8">
      <c r="B16" s="47" t="s">
        <v>38</v>
      </c>
      <c r="C16" s="262" t="s">
        <v>72</v>
      </c>
      <c r="D16" s="264"/>
      <c r="E16" s="80"/>
    </row>
    <row r="17" spans="2:5">
      <c r="B17" s="47" t="s">
        <v>39</v>
      </c>
      <c r="C17" s="262" t="s">
        <v>72</v>
      </c>
      <c r="D17" s="264"/>
      <c r="E17" s="80"/>
    </row>
    <row r="18" spans="2:5">
      <c r="B18" s="47" t="s">
        <v>40</v>
      </c>
      <c r="C18" s="262">
        <v>245.81</v>
      </c>
      <c r="D18" s="264">
        <v>0</v>
      </c>
      <c r="E18" s="80">
        <v>0</v>
      </c>
    </row>
    <row r="19" spans="2:5">
      <c r="B19" s="47" t="s">
        <v>41</v>
      </c>
      <c r="C19" s="262" t="s">
        <v>72</v>
      </c>
      <c r="D19" s="263"/>
      <c r="E19" s="80"/>
    </row>
    <row r="20" spans="2:5">
      <c r="B20" s="47" t="s">
        <v>42</v>
      </c>
      <c r="C20" s="262" t="s">
        <v>72</v>
      </c>
      <c r="D20" s="263"/>
      <c r="E20" s="80"/>
    </row>
    <row r="21" spans="2:5">
      <c r="B21" s="47" t="s">
        <v>43</v>
      </c>
      <c r="C21" s="262">
        <v>221.9076</v>
      </c>
      <c r="D21" s="263">
        <v>5.5541000000000054</v>
      </c>
      <c r="E21" s="80">
        <v>2.5671412757362289E-2</v>
      </c>
    </row>
    <row r="22" spans="2:5">
      <c r="B22" s="47" t="s">
        <v>44</v>
      </c>
      <c r="C22" s="262" t="s">
        <v>72</v>
      </c>
      <c r="D22" s="264"/>
      <c r="E22" s="79"/>
    </row>
    <row r="23" spans="2:5">
      <c r="B23" s="47" t="s">
        <v>45</v>
      </c>
      <c r="C23" s="262" t="s">
        <v>72</v>
      </c>
      <c r="D23" s="264"/>
      <c r="E23" s="79"/>
    </row>
    <row r="24" spans="2:5">
      <c r="B24" s="47" t="s">
        <v>46</v>
      </c>
      <c r="C24" s="262">
        <v>342.43</v>
      </c>
      <c r="D24" s="264">
        <v>-5.7799999999999727</v>
      </c>
      <c r="E24" s="79">
        <v>-1.65991786565578E-2</v>
      </c>
    </row>
    <row r="25" spans="2:5">
      <c r="B25" s="47" t="s">
        <v>47</v>
      </c>
      <c r="C25" s="262" t="s">
        <v>72</v>
      </c>
      <c r="D25" s="264"/>
      <c r="E25" s="80"/>
    </row>
    <row r="26" spans="2:5">
      <c r="B26" s="47" t="s">
        <v>48</v>
      </c>
      <c r="C26" s="262">
        <v>247.5</v>
      </c>
      <c r="D26" s="264">
        <v>0</v>
      </c>
      <c r="E26" s="79">
        <v>0</v>
      </c>
    </row>
    <row r="27" spans="2:5">
      <c r="B27" s="47" t="s">
        <v>49</v>
      </c>
      <c r="C27" s="262">
        <v>216.1337</v>
      </c>
      <c r="D27" s="264">
        <v>-3.1769999999999925</v>
      </c>
      <c r="E27" s="79">
        <v>-1.4486297294204031E-2</v>
      </c>
    </row>
    <row r="28" spans="2:5">
      <c r="B28" s="243" t="s">
        <v>50</v>
      </c>
      <c r="C28" s="265">
        <v>295.2</v>
      </c>
      <c r="D28" s="266">
        <v>23.029999999999973</v>
      </c>
      <c r="E28" s="278">
        <v>8.4616232501745214E-2</v>
      </c>
    </row>
    <row r="29" spans="2:5">
      <c r="B29" s="47" t="s">
        <v>51</v>
      </c>
      <c r="C29" s="262">
        <v>241.15</v>
      </c>
      <c r="D29" s="264">
        <v>2.9799999999999898</v>
      </c>
      <c r="E29" s="80">
        <v>1.2512071209640041E-2</v>
      </c>
    </row>
    <row r="30" spans="2:5">
      <c r="B30" s="47" t="s">
        <v>52</v>
      </c>
      <c r="C30" s="262" t="s">
        <v>72</v>
      </c>
      <c r="D30" s="263"/>
      <c r="E30" s="80"/>
    </row>
    <row r="31" spans="2:5">
      <c r="B31" s="47" t="s">
        <v>53</v>
      </c>
      <c r="C31" s="262">
        <v>311.55840000000001</v>
      </c>
      <c r="D31" s="264">
        <v>15.735700000000008</v>
      </c>
      <c r="E31" s="79">
        <v>5.3193010543139518E-2</v>
      </c>
    </row>
    <row r="32" spans="2:5" ht="15" thickBot="1">
      <c r="B32" s="244" t="s">
        <v>54</v>
      </c>
      <c r="C32" s="267">
        <v>274.62880805778497</v>
      </c>
      <c r="D32" s="268">
        <v>1.1622054788658147</v>
      </c>
      <c r="E32" s="279">
        <v>4.2498991390746976E-3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270.55446710342613</v>
      </c>
      <c r="BV41" s="53">
        <v>272.78385357104503</v>
      </c>
      <c r="BW41" s="53">
        <v>275.00229067769305</v>
      </c>
      <c r="BX41" s="53">
        <v>271.70771740951562</v>
      </c>
      <c r="BY41" s="53">
        <v>271.2476397916443</v>
      </c>
      <c r="BZ41" s="53">
        <v>271.35160924712704</v>
      </c>
      <c r="CA41" s="53">
        <v>274.45993791214687</v>
      </c>
      <c r="CB41" s="53">
        <v>274.65784515783838</v>
      </c>
      <c r="CC41" s="53">
        <v>276.074131824505</v>
      </c>
      <c r="CD41" s="53">
        <v>277.23349005885495</v>
      </c>
      <c r="CE41" s="53">
        <v>278.22816232209738</v>
      </c>
      <c r="CF41" s="53">
        <v>276.26201547351525</v>
      </c>
      <c r="CG41" s="53">
        <v>272.56490123060462</v>
      </c>
      <c r="CH41" s="53">
        <v>273.64246129481006</v>
      </c>
      <c r="CI41" s="53">
        <v>277.18644660246122</v>
      </c>
      <c r="CJ41" s="53">
        <v>279.68376884965221</v>
      </c>
      <c r="CK41" s="53">
        <v>277.67976677367574</v>
      </c>
      <c r="CL41" s="53">
        <v>277.92934139111827</v>
      </c>
      <c r="CM41" s="53">
        <v>277.31394408774742</v>
      </c>
      <c r="CN41" s="53">
        <v>282.98083789192083</v>
      </c>
      <c r="CO41" s="53">
        <v>277.69792017121461</v>
      </c>
      <c r="CP41" s="53">
        <v>278.25018624933125</v>
      </c>
      <c r="CQ41" s="53">
        <v>280.09779907972182</v>
      </c>
      <c r="CR41" s="53">
        <v>279.7752334296415</v>
      </c>
      <c r="CS41" s="53">
        <v>281.01068092027822</v>
      </c>
      <c r="CT41" s="53">
        <v>281.57406799357949</v>
      </c>
      <c r="CU41" s="53">
        <v>278.48066285714282</v>
      </c>
      <c r="CV41" s="53">
        <v>273.46660257891915</v>
      </c>
      <c r="CW41" s="53">
        <v>274.62880805778497</v>
      </c>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424</v>
      </c>
      <c r="CB42" s="22">
        <v>424</v>
      </c>
      <c r="CC42" s="22">
        <v>424</v>
      </c>
      <c r="CD42" s="22">
        <v>425</v>
      </c>
      <c r="CE42" s="22">
        <v>425</v>
      </c>
      <c r="CF42" s="22">
        <v>425</v>
      </c>
      <c r="CG42" s="22">
        <v>425</v>
      </c>
      <c r="CH42" s="22">
        <v>425</v>
      </c>
      <c r="CI42" s="22">
        <v>425</v>
      </c>
      <c r="CJ42" s="22">
        <v>425</v>
      </c>
      <c r="CK42" s="22">
        <v>425</v>
      </c>
      <c r="CL42" s="22">
        <v>425</v>
      </c>
      <c r="CM42" s="22">
        <v>426</v>
      </c>
      <c r="CN42" s="22">
        <v>426</v>
      </c>
      <c r="CO42" s="22">
        <v>426</v>
      </c>
      <c r="CP42" s="22">
        <v>426</v>
      </c>
      <c r="CQ42" s="22">
        <v>426</v>
      </c>
      <c r="CR42" s="22">
        <v>426</v>
      </c>
      <c r="CS42" s="22">
        <v>426</v>
      </c>
      <c r="CT42" s="22">
        <v>426</v>
      </c>
      <c r="CU42" s="22">
        <v>427</v>
      </c>
      <c r="CV42" s="22">
        <v>427</v>
      </c>
      <c r="CW42" s="22">
        <v>342.43</v>
      </c>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207.63240000000002</v>
      </c>
      <c r="CB43" s="22">
        <v>206.82900000000001</v>
      </c>
      <c r="CC43" s="22">
        <v>207.9932</v>
      </c>
      <c r="CD43" s="22">
        <v>210.52510000000001</v>
      </c>
      <c r="CE43" s="22">
        <v>213.54430000000002</v>
      </c>
      <c r="CF43" s="22">
        <v>207.53060000000002</v>
      </c>
      <c r="CG43" s="22">
        <v>187.649</v>
      </c>
      <c r="CH43" s="22">
        <v>189.21860000000001</v>
      </c>
      <c r="CI43" s="22">
        <v>208.57760000000002</v>
      </c>
      <c r="CJ43" s="22">
        <v>213.76930000000002</v>
      </c>
      <c r="CK43" s="22">
        <v>207.47910000000002</v>
      </c>
      <c r="CL43" s="22">
        <v>218.45790000000002</v>
      </c>
      <c r="CM43" s="22">
        <v>217.4143</v>
      </c>
      <c r="CN43" s="22">
        <v>222.625</v>
      </c>
      <c r="CO43" s="22">
        <v>197.2861</v>
      </c>
      <c r="CP43" s="22">
        <v>194.02690000000001</v>
      </c>
      <c r="CQ43" s="22">
        <v>198.1781</v>
      </c>
      <c r="CR43" s="22">
        <v>200.5471</v>
      </c>
      <c r="CS43" s="22">
        <v>207.2955</v>
      </c>
      <c r="CT43" s="22">
        <v>220.8835</v>
      </c>
      <c r="CU43" s="22">
        <v>194.73180000000002</v>
      </c>
      <c r="CV43" s="22">
        <v>176.5737</v>
      </c>
      <c r="CW43" s="22">
        <v>216.1337</v>
      </c>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v>293.17</v>
      </c>
      <c r="CC44" s="22">
        <v>289.70999999999998</v>
      </c>
      <c r="CD44" s="22">
        <v>309.51</v>
      </c>
      <c r="CE44" s="22">
        <v>290.85000000000002</v>
      </c>
      <c r="CF44" s="22">
        <v>290.29000000000002</v>
      </c>
      <c r="CG44" s="22">
        <v>296.60000000000002</v>
      </c>
      <c r="CH44" s="22">
        <v>286.78000000000003</v>
      </c>
      <c r="CI44" s="22">
        <v>295.58</v>
      </c>
      <c r="CJ44" s="22">
        <v>295.68</v>
      </c>
      <c r="CK44" s="22">
        <v>291.40000000000003</v>
      </c>
      <c r="CL44" s="22">
        <v>289.23</v>
      </c>
      <c r="CM44" s="22">
        <v>292.10000000000002</v>
      </c>
      <c r="CN44" s="22">
        <v>288.3</v>
      </c>
      <c r="CO44" s="22">
        <v>291.32</v>
      </c>
      <c r="CP44" s="22">
        <v>288.95</v>
      </c>
      <c r="CQ44" s="22">
        <v>294.3</v>
      </c>
      <c r="CR44" s="22">
        <v>290.45</v>
      </c>
      <c r="CS44" s="22">
        <v>296.16000000000003</v>
      </c>
      <c r="CT44" s="22">
        <v>294.92</v>
      </c>
      <c r="CU44" s="22">
        <v>295.77</v>
      </c>
      <c r="CV44" s="22">
        <v>272.17</v>
      </c>
      <c r="CW44" s="22">
        <v>295.2</v>
      </c>
      <c r="CX44" s="22"/>
      <c r="CY44" s="22"/>
      <c r="CZ44" s="22"/>
      <c r="DA44" s="22"/>
    </row>
  </sheetData>
  <conditionalFormatting sqref="E6:E10 E13:E32">
    <cfRule type="cellIs" dxfId="7" priority="15" stopIfTrue="1" operator="greaterThanOrEqual">
      <formula>0</formula>
    </cfRule>
    <cfRule type="cellIs" dxfId="6" priority="16" stopIfTrue="1" operator="lessThan">
      <formula>0</formula>
    </cfRule>
  </conditionalFormatting>
  <conditionalFormatting sqref="D6:D9 D28 D30 D32 D19:D21">
    <cfRule type="cellIs" dxfId="5" priority="17" stopIfTrue="1" operator="lessThan">
      <formula>0</formula>
    </cfRule>
  </conditionalFormatting>
  <conditionalFormatting sqref="D6:D9 D28 D30 D32 D19:D21">
    <cfRule type="cellIs" dxfId="4" priority="18" stopIfTrue="1" operator="lessThanOrEqual">
      <formula>0</formula>
    </cfRule>
  </conditionalFormatting>
  <conditionalFormatting sqref="E11:E12">
    <cfRule type="cellIs" dxfId="3" priority="11" stopIfTrue="1" operator="greaterThanOrEqual">
      <formula>0</formula>
    </cfRule>
    <cfRule type="cellIs" dxfId="2" priority="12" stopIfTrue="1" operator="lessThan">
      <formula>0</formula>
    </cfRule>
  </conditionalFormatting>
  <conditionalFormatting sqref="D11">
    <cfRule type="cellIs" dxfId="1" priority="13" stopIfTrue="1" operator="lessThan">
      <formula>0</formula>
    </cfRule>
  </conditionalFormatting>
  <conditionalFormatting sqref="D11">
    <cfRule type="cellIs" dxfId="0" priority="14"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2024-12-10T13:55:26Z</dcterms:modified>
</cp:coreProperties>
</file>