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24D6B7AF-E576-46CC-B448-0992807D89EF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<sst xmlns="http://schemas.openxmlformats.org/spreadsheetml/2006/main" count="156" uniqueCount="100">
  <si>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</si>
  <si>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</si>
  <si>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</si>
  <si>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</si>
  <si>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</si>
  <si>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</si>
  <si>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</si>
  <si>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</si>
  <si>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</si>
  <si>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</si>
  <si>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</si>
  <si>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</si>
  <si>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</si>
  <si>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</si>
  <si>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</si>
  <si>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</si>
  <si>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</si>
  <si>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</si>
  <si>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</si>
  <si>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</si>
  <si>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</si>
  <si>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</si>
  <si>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</si>
  <si>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</si>
  <si>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</si>
  <si>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</si>
  <si>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</si>
  <si>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</si>
  <si>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</si>
  <si>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</si>
  <si>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</si>
  <si>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</si>
  <si>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</si>
  <si>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</si>
  <si>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</si>
  <si>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</si>
  <si>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</si>
  <si>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</si>
  <si>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</si>
  <si>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</si>
  <si>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</si>
  <si>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</si>
  <si>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</si>
  <si>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</si>
  <si>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</si>
  <si>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</si>
  <si>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</si>
  <si>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</si>
  <si>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</si>
  <si>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</si>
  <si>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</si>
  <si>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</si>
  <si>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</si>
  <si>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</si>
  <si>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</si>
  <si>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</si>
  <si>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</si>
  <si>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</si>
  <si>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</si>
  <si>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</si>
  <si>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</si>
  <si>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</si>
  <si>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</si>
  <si>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</si>
  <si>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</si>
  <si>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</si>
  <si>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</si>
  <si>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</si>
  <si>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</si>
  <si>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</si>
  <si>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</si>
  <si>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</si>
  <si>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</si>
  <si>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 xml:space="preserve"> 3 - 30</t>
  </si>
  <si>
    <t>royal gala</t>
  </si>
  <si>
    <t>viljamovka</t>
  </si>
  <si>
    <t>elstar</t>
  </si>
  <si>
    <t>evelina</t>
  </si>
  <si>
    <t>bio royal gala</t>
  </si>
  <si>
    <t>carjevič</t>
  </si>
  <si>
    <t>topaz</t>
  </si>
  <si>
    <t>rdeči delišes</t>
  </si>
  <si>
    <t xml:space="preserve"> 32 - 40</t>
  </si>
  <si>
    <t xml:space="preserve"> 33 - 40</t>
  </si>
  <si>
    <t>opal</t>
  </si>
  <si>
    <t>sirius</t>
  </si>
  <si>
    <t>pinova</t>
  </si>
  <si>
    <t>bio zlati delišes</t>
  </si>
  <si>
    <t>fuji kiku</t>
  </si>
  <si>
    <t>CIV 323 ISAAQ</t>
  </si>
  <si>
    <t>clery</t>
  </si>
  <si>
    <t>44. teden (28.10.2024 - 3.11.2024)</t>
  </si>
  <si>
    <t>Datum: 6.11.2024</t>
  </si>
  <si>
    <t>mairac</t>
  </si>
  <si>
    <t>fuji</t>
  </si>
  <si>
    <t>bio topaz</t>
  </si>
  <si>
    <t>conferans</t>
  </si>
  <si>
    <t>pakhams</t>
  </si>
  <si>
    <t>41-44</t>
  </si>
  <si>
    <t>Številka: 3305-12/2024/585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</si>
</sst>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28" fillId="0" borderId="49" xfId="0" applyNumberFormat="1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0" fontId="0" fillId="4" borderId="51" xfId="0" applyNumberFormat="1" applyFont="1" applyFill="1" applyBorder="1" applyAlignment="1">
      <alignment horizontal="center"/>
    </xf>
    <xf numFmtId="10" fontId="17" fillId="4" borderId="51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10" fontId="22" fillId="4" borderId="52" xfId="0" applyNumberFormat="1" applyFont="1" applyFill="1" applyBorder="1" applyAlignment="1">
      <alignment horizontal="center"/>
    </xf>
    <xf numFmtId="10" fontId="22" fillId="4" borderId="51" xfId="0" applyNumberFormat="1" applyFont="1" applyFill="1" applyBorder="1" applyAlignment="1">
      <alignment horizontal="center"/>
    </xf>
    <xf numFmtId="10" fontId="22" fillId="4" borderId="53" xfId="0" applyNumberFormat="1" applyFont="1" applyFill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0" fillId="0" borderId="37" xfId="0" applyBorder="1"/>
    <xf numFmtId="0" fontId="0" fillId="0" borderId="38" xfId="0" applyBorder="1"/>
    <xf numFmtId="0" fontId="0" fillId="0" borderId="42" xfId="0" applyBorder="1"/>
    <xf numFmtId="3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3" fontId="0" fillId="0" borderId="38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1" fontId="0" fillId="0" borderId="38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JABOLKA!$B$55:$B$107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JABOLKA!$C$55:$C$107</c:f>
              <c:numCache>
                <c:formatCode>#,##0</c:formatCode>
                <c:ptCount val="53"/>
                <c:pt idx="0">
                  <c:v>199862</c:v>
                </c:pt>
                <c:pt idx="1">
                  <c:v>323014</c:v>
                </c:pt>
                <c:pt idx="2">
                  <c:v>297561</c:v>
                </c:pt>
                <c:pt idx="3">
                  <c:v>234160</c:v>
                </c:pt>
                <c:pt idx="4">
                  <c:v>315941</c:v>
                </c:pt>
                <c:pt idx="5">
                  <c:v>191595</c:v>
                </c:pt>
                <c:pt idx="6">
                  <c:v>273431</c:v>
                </c:pt>
                <c:pt idx="7">
                  <c:v>182819</c:v>
                </c:pt>
                <c:pt idx="8">
                  <c:v>198131</c:v>
                </c:pt>
                <c:pt idx="9">
                  <c:v>231935</c:v>
                </c:pt>
                <c:pt idx="10">
                  <c:v>264843</c:v>
                </c:pt>
                <c:pt idx="11">
                  <c:v>255363</c:v>
                </c:pt>
                <c:pt idx="12">
                  <c:v>230434</c:v>
                </c:pt>
                <c:pt idx="13">
                  <c:v>313884</c:v>
                </c:pt>
                <c:pt idx="14">
                  <c:v>241414</c:v>
                </c:pt>
                <c:pt idx="15">
                  <c:v>256784</c:v>
                </c:pt>
                <c:pt idx="16">
                  <c:v>228873</c:v>
                </c:pt>
                <c:pt idx="17">
                  <c:v>318914</c:v>
                </c:pt>
                <c:pt idx="18">
                  <c:v>291131</c:v>
                </c:pt>
                <c:pt idx="19">
                  <c:v>237417</c:v>
                </c:pt>
                <c:pt idx="20">
                  <c:v>229222</c:v>
                </c:pt>
                <c:pt idx="21">
                  <c:v>271417</c:v>
                </c:pt>
                <c:pt idx="22">
                  <c:v>212873</c:v>
                </c:pt>
                <c:pt idx="23">
                  <c:v>245736</c:v>
                </c:pt>
                <c:pt idx="24">
                  <c:v>256337</c:v>
                </c:pt>
                <c:pt idx="25">
                  <c:v>202459</c:v>
                </c:pt>
                <c:pt idx="26">
                  <c:v>244847</c:v>
                </c:pt>
                <c:pt idx="27">
                  <c:v>200382</c:v>
                </c:pt>
                <c:pt idx="28">
                  <c:v>163759</c:v>
                </c:pt>
                <c:pt idx="29">
                  <c:v>187479</c:v>
                </c:pt>
                <c:pt idx="30">
                  <c:v>209152</c:v>
                </c:pt>
                <c:pt idx="31">
                  <c:v>199850</c:v>
                </c:pt>
                <c:pt idx="32">
                  <c:v>239067</c:v>
                </c:pt>
                <c:pt idx="33">
                  <c:v>169346</c:v>
                </c:pt>
                <c:pt idx="34">
                  <c:v>93207</c:v>
                </c:pt>
                <c:pt idx="35">
                  <c:v>159127</c:v>
                </c:pt>
                <c:pt idx="36">
                  <c:v>99501</c:v>
                </c:pt>
                <c:pt idx="37">
                  <c:v>96251</c:v>
                </c:pt>
                <c:pt idx="38">
                  <c:v>96867</c:v>
                </c:pt>
                <c:pt idx="39">
                  <c:v>158594</c:v>
                </c:pt>
                <c:pt idx="40">
                  <c:v>106155</c:v>
                </c:pt>
                <c:pt idx="41">
                  <c:v>124460</c:v>
                </c:pt>
                <c:pt idx="42">
                  <c:v>58411</c:v>
                </c:pt>
                <c:pt idx="43">
                  <c:v>90981</c:v>
                </c:pt>
                <c:pt idx="44">
                  <c:v>118018</c:v>
                </c:pt>
                <c:pt idx="45">
                  <c:v>211519</c:v>
                </c:pt>
                <c:pt idx="46">
                  <c:v>200886</c:v>
                </c:pt>
                <c:pt idx="47">
                  <c:v>183317</c:v>
                </c:pt>
                <c:pt idx="48">
                  <c:v>196973</c:v>
                </c:pt>
                <c:pt idx="49">
                  <c:v>178957</c:v>
                </c:pt>
                <c:pt idx="50">
                  <c:v>198156</c:v>
                </c:pt>
                <c:pt idx="51">
                  <c:v>235502</c:v>
                </c:pt>
                <c:pt idx="52">
                  <c:v>203456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JABOLKA!$B$55:$B$107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JABOLKA!$D$55:$D$107</c:f>
              <c:numCache>
                <c:formatCode>0.00</c:formatCode>
                <c:ptCount val="53"/>
                <c:pt idx="0">
                  <c:v>106.32</c:v>
                </c:pt>
                <c:pt idx="1">
                  <c:v>99.52</c:v>
                </c:pt>
                <c:pt idx="2">
                  <c:v>102.31</c:v>
                </c:pt>
                <c:pt idx="3">
                  <c:v>102.31</c:v>
                </c:pt>
                <c:pt idx="4">
                  <c:v>96.61</c:v>
                </c:pt>
                <c:pt idx="5">
                  <c:v>100.95</c:v>
                </c:pt>
                <c:pt idx="6">
                  <c:v>96.89</c:v>
                </c:pt>
                <c:pt idx="7">
                  <c:v>104.08</c:v>
                </c:pt>
                <c:pt idx="8">
                  <c:v>101.89</c:v>
                </c:pt>
                <c:pt idx="9">
                  <c:v>96.19</c:v>
                </c:pt>
                <c:pt idx="10">
                  <c:v>101.87</c:v>
                </c:pt>
                <c:pt idx="11">
                  <c:v>98.9</c:v>
                </c:pt>
                <c:pt idx="12">
                  <c:v>100.84</c:v>
                </c:pt>
                <c:pt idx="13">
                  <c:v>93.93</c:v>
                </c:pt>
                <c:pt idx="14">
                  <c:v>96.99</c:v>
                </c:pt>
                <c:pt idx="15">
                  <c:v>96.24</c:v>
                </c:pt>
                <c:pt idx="16">
                  <c:v>97.87</c:v>
                </c:pt>
                <c:pt idx="17">
                  <c:v>94.33</c:v>
                </c:pt>
                <c:pt idx="18">
                  <c:v>93.09</c:v>
                </c:pt>
                <c:pt idx="19">
                  <c:v>93.55</c:v>
                </c:pt>
                <c:pt idx="20">
                  <c:v>96.44</c:v>
                </c:pt>
                <c:pt idx="21">
                  <c:v>96.19</c:v>
                </c:pt>
                <c:pt idx="22">
                  <c:v>97.32</c:v>
                </c:pt>
                <c:pt idx="23">
                  <c:v>93.64</c:v>
                </c:pt>
                <c:pt idx="24">
                  <c:v>91.13</c:v>
                </c:pt>
                <c:pt idx="25">
                  <c:v>100.94</c:v>
                </c:pt>
                <c:pt idx="26">
                  <c:v>95.31</c:v>
                </c:pt>
                <c:pt idx="27">
                  <c:v>90.26</c:v>
                </c:pt>
                <c:pt idx="28">
                  <c:v>88.45</c:v>
                </c:pt>
                <c:pt idx="29">
                  <c:v>95.89</c:v>
                </c:pt>
                <c:pt idx="30">
                  <c:v>93.9</c:v>
                </c:pt>
                <c:pt idx="31">
                  <c:v>92.11</c:v>
                </c:pt>
                <c:pt idx="32">
                  <c:v>86.56</c:v>
                </c:pt>
                <c:pt idx="33">
                  <c:v>86.18</c:v>
                </c:pt>
                <c:pt idx="34">
                  <c:v>91.26</c:v>
                </c:pt>
                <c:pt idx="35">
                  <c:v>83.46</c:v>
                </c:pt>
                <c:pt idx="36">
                  <c:v>90.89</c:v>
                </c:pt>
                <c:pt idx="37">
                  <c:v>95.52</c:v>
                </c:pt>
                <c:pt idx="38">
                  <c:v>86.88</c:v>
                </c:pt>
                <c:pt idx="39">
                  <c:v>82.04</c:v>
                </c:pt>
                <c:pt idx="40">
                  <c:v>100.01</c:v>
                </c:pt>
                <c:pt idx="41">
                  <c:v>107.79</c:v>
                </c:pt>
                <c:pt idx="42">
                  <c:v>108.76</c:v>
                </c:pt>
                <c:pt idx="43">
                  <c:v>106.01</c:v>
                </c:pt>
                <c:pt idx="44">
                  <c:v>97.52</c:v>
                </c:pt>
                <c:pt idx="45">
                  <c:v>89.29</c:v>
                </c:pt>
                <c:pt idx="46">
                  <c:v>100.41</c:v>
                </c:pt>
                <c:pt idx="47">
                  <c:v>94.45</c:v>
                </c:pt>
                <c:pt idx="48">
                  <c:v>83.69</c:v>
                </c:pt>
                <c:pt idx="49">
                  <c:v>103.48</c:v>
                </c:pt>
                <c:pt idx="50">
                  <c:v>85.86</c:v>
                </c:pt>
                <c:pt idx="51">
                  <c:v>87.81</c:v>
                </c:pt>
                <c:pt idx="52">
                  <c:v>93.79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SORTAH'!$B$17:$B$28</c:f>
              <c:strCache>
                <c:ptCount val="12"/>
                <c:pt idx="0">
                  <c:v>zlati delišes</c:v>
                </c:pt>
                <c:pt idx="1">
                  <c:v>royal gala</c:v>
                </c:pt>
                <c:pt idx="2">
                  <c:v>idared</c:v>
                </c:pt>
                <c:pt idx="3">
                  <c:v>topaz</c:v>
                </c:pt>
                <c:pt idx="4">
                  <c:v>gala</c:v>
                </c:pt>
                <c:pt idx="5">
                  <c:v>fuji kiku</c:v>
                </c:pt>
                <c:pt idx="6">
                  <c:v>evelina</c:v>
                </c:pt>
                <c:pt idx="7">
                  <c:v>elstar</c:v>
                </c:pt>
                <c:pt idx="8">
                  <c:v>braeburn</c:v>
                </c:pt>
                <c:pt idx="9">
                  <c:v>jonagold</c:v>
                </c:pt>
                <c:pt idx="10">
                  <c:v>carjevič</c:v>
                </c:pt>
                <c:pt idx="11">
                  <c:v>granny smith</c:v>
                </c:pt>
              </c:strCache>
            </c:strRef>
          </c:cat>
          <c:val>
            <c:numRef>
              <c:f>'JABOLKA PO SORTAH'!$C$17:$C$28</c:f>
              <c:numCache>
                <c:formatCode>#,##0</c:formatCode>
                <c:ptCount val="12"/>
                <c:pt idx="0">
                  <c:v>38462</c:v>
                </c:pt>
                <c:pt idx="1">
                  <c:v>30601</c:v>
                </c:pt>
                <c:pt idx="2">
                  <c:v>29775</c:v>
                </c:pt>
                <c:pt idx="3">
                  <c:v>20774</c:v>
                </c:pt>
                <c:pt idx="4">
                  <c:v>15999</c:v>
                </c:pt>
                <c:pt idx="5">
                  <c:v>13363</c:v>
                </c:pt>
                <c:pt idx="6">
                  <c:v>11277</c:v>
                </c:pt>
                <c:pt idx="7">
                  <c:v>9204</c:v>
                </c:pt>
                <c:pt idx="8">
                  <c:v>8825</c:v>
                </c:pt>
                <c:pt idx="9">
                  <c:v>8489</c:v>
                </c:pt>
                <c:pt idx="10">
                  <c:v>4502</c:v>
                </c:pt>
                <c:pt idx="11">
                  <c:v>3498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SORTAH'!$B$17:$B$28</c:f>
              <c:strCache>
                <c:ptCount val="12"/>
                <c:pt idx="0">
                  <c:v>zlati delišes</c:v>
                </c:pt>
                <c:pt idx="1">
                  <c:v>royal gala</c:v>
                </c:pt>
                <c:pt idx="2">
                  <c:v>idared</c:v>
                </c:pt>
                <c:pt idx="3">
                  <c:v>topaz</c:v>
                </c:pt>
                <c:pt idx="4">
                  <c:v>gala</c:v>
                </c:pt>
                <c:pt idx="5">
                  <c:v>fuji kiku</c:v>
                </c:pt>
                <c:pt idx="6">
                  <c:v>evelina</c:v>
                </c:pt>
                <c:pt idx="7">
                  <c:v>elstar</c:v>
                </c:pt>
                <c:pt idx="8">
                  <c:v>braeburn</c:v>
                </c:pt>
                <c:pt idx="9">
                  <c:v>jonagold</c:v>
                </c:pt>
                <c:pt idx="10">
                  <c:v>carjevič</c:v>
                </c:pt>
                <c:pt idx="11">
                  <c:v>granny smith</c:v>
                </c:pt>
              </c:strCache>
            </c:strRef>
          </c:cat>
          <c:val>
            <c:numRef>
              <c:f>'JABOLKA PO SORTAH'!$D$17:$D$28</c:f>
              <c:numCache>
                <c:formatCode>0.00</c:formatCode>
                <c:ptCount val="12"/>
                <c:pt idx="0" formatCode="General">
                  <c:v>80.38</c:v>
                </c:pt>
                <c:pt idx="1">
                  <c:v>94.63</c:v>
                </c:pt>
                <c:pt idx="2" formatCode="General">
                  <c:v>53.52</c:v>
                </c:pt>
                <c:pt idx="3" formatCode="General">
                  <c:v>116.43</c:v>
                </c:pt>
                <c:pt idx="4">
                  <c:v>92.91</c:v>
                </c:pt>
                <c:pt idx="5" formatCode="General">
                  <c:v>133.07</c:v>
                </c:pt>
                <c:pt idx="6">
                  <c:v>145.75</c:v>
                </c:pt>
                <c:pt idx="7" formatCode="General">
                  <c:v>70.319999999999993</c:v>
                </c:pt>
                <c:pt idx="8" formatCode="General">
                  <c:v>82.93</c:v>
                </c:pt>
                <c:pt idx="9">
                  <c:v>96.35</c:v>
                </c:pt>
                <c:pt idx="10">
                  <c:v>118.09</c:v>
                </c:pt>
                <c:pt idx="11">
                  <c:v>95.84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5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SORTAH'!$B$29:$B$38</c:f>
              <c:strCache>
                <c:ptCount val="10"/>
                <c:pt idx="0">
                  <c:v>bio royal gala</c:v>
                </c:pt>
                <c:pt idx="1">
                  <c:v>opal</c:v>
                </c:pt>
                <c:pt idx="2">
                  <c:v>mairac</c:v>
                </c:pt>
                <c:pt idx="3">
                  <c:v>pinova</c:v>
                </c:pt>
                <c:pt idx="4">
                  <c:v>CIV 323 ISAAQ</c:v>
                </c:pt>
                <c:pt idx="5">
                  <c:v>bio zlati delišes</c:v>
                </c:pt>
                <c:pt idx="6">
                  <c:v>fuji</c:v>
                </c:pt>
                <c:pt idx="7">
                  <c:v>sirius</c:v>
                </c:pt>
                <c:pt idx="8">
                  <c:v>rdeči delišes</c:v>
                </c:pt>
                <c:pt idx="9">
                  <c:v>bio topaz</c:v>
                </c:pt>
              </c:strCache>
            </c:strRef>
          </c:cat>
          <c:val>
            <c:numRef>
              <c:f>'JABOLKA PO SORTAH'!$C$29:$C$38</c:f>
              <c:numCache>
                <c:formatCode>#,##0</c:formatCode>
                <c:ptCount val="10"/>
                <c:pt idx="0">
                  <c:v>2108</c:v>
                </c:pt>
                <c:pt idx="1">
                  <c:v>2016</c:v>
                </c:pt>
                <c:pt idx="2">
                  <c:v>2000</c:v>
                </c:pt>
                <c:pt idx="3">
                  <c:v>1285</c:v>
                </c:pt>
                <c:pt idx="4" formatCode="0">
                  <c:v>531</c:v>
                </c:pt>
                <c:pt idx="5">
                  <c:v>372</c:v>
                </c:pt>
                <c:pt idx="6">
                  <c:v>249</c:v>
                </c:pt>
                <c:pt idx="7">
                  <c:v>66</c:v>
                </c:pt>
                <c:pt idx="8" formatCode="0">
                  <c:v>42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SORTAH'!$B$29:$B$38</c:f>
              <c:strCache>
                <c:ptCount val="10"/>
                <c:pt idx="0">
                  <c:v>bio royal gala</c:v>
                </c:pt>
                <c:pt idx="1">
                  <c:v>opal</c:v>
                </c:pt>
                <c:pt idx="2">
                  <c:v>mairac</c:v>
                </c:pt>
                <c:pt idx="3">
                  <c:v>pinova</c:v>
                </c:pt>
                <c:pt idx="4">
                  <c:v>CIV 323 ISAAQ</c:v>
                </c:pt>
                <c:pt idx="5">
                  <c:v>bio zlati delišes</c:v>
                </c:pt>
                <c:pt idx="6">
                  <c:v>fuji</c:v>
                </c:pt>
                <c:pt idx="7">
                  <c:v>sirius</c:v>
                </c:pt>
                <c:pt idx="8">
                  <c:v>rdeči delišes</c:v>
                </c:pt>
                <c:pt idx="9">
                  <c:v>bio topaz</c:v>
                </c:pt>
              </c:strCache>
            </c:strRef>
          </c:cat>
          <c:val>
            <c:numRef>
              <c:f>'JABOLKA PO SORTAH'!$D$29:$D$38</c:f>
              <c:numCache>
                <c:formatCode>General</c:formatCode>
                <c:ptCount val="10"/>
                <c:pt idx="0">
                  <c:v>210.71</c:v>
                </c:pt>
                <c:pt idx="1">
                  <c:v>93.81</c:v>
                </c:pt>
                <c:pt idx="2" formatCode="0.00">
                  <c:v>85</c:v>
                </c:pt>
                <c:pt idx="3">
                  <c:v>107.63</c:v>
                </c:pt>
                <c:pt idx="4" formatCode="0.00">
                  <c:v>73.88</c:v>
                </c:pt>
                <c:pt idx="5">
                  <c:v>217.04</c:v>
                </c:pt>
                <c:pt idx="6" formatCode="0.00">
                  <c:v>115.05</c:v>
                </c:pt>
                <c:pt idx="7">
                  <c:v>145.02000000000001</c:v>
                </c:pt>
                <c:pt idx="8">
                  <c:v>146.12</c:v>
                </c:pt>
                <c:pt idx="9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17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3005109346224E-2"/>
          <c:y val="2.231631757035331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HRUŠKE!$B$53:$B$78</c:f>
              <c:strCache>
                <c:ptCount val="2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 3 - 30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</c:strCache>
            </c:strRef>
          </c:cat>
          <c:val>
            <c:numRef>
              <c:f>HRUŠKE!$C$53:$C$78</c:f>
              <c:numCache>
                <c:formatCode>#,##0</c:formatCode>
                <c:ptCount val="26"/>
                <c:pt idx="0">
                  <c:v>3157</c:v>
                </c:pt>
                <c:pt idx="1">
                  <c:v>2670</c:v>
                </c:pt>
                <c:pt idx="2">
                  <c:v>4520</c:v>
                </c:pt>
                <c:pt idx="3">
                  <c:v>2194</c:v>
                </c:pt>
                <c:pt idx="4">
                  <c:v>2197</c:v>
                </c:pt>
                <c:pt idx="5">
                  <c:v>1443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26</c:v>
                </c:pt>
                <c:pt idx="11">
                  <c:v>0</c:v>
                </c:pt>
                <c:pt idx="12">
                  <c:v>780</c:v>
                </c:pt>
                <c:pt idx="13">
                  <c:v>6870</c:v>
                </c:pt>
                <c:pt idx="14">
                  <c:v>5098</c:v>
                </c:pt>
                <c:pt idx="15">
                  <c:v>9387</c:v>
                </c:pt>
                <c:pt idx="16">
                  <c:v>18599</c:v>
                </c:pt>
                <c:pt idx="17">
                  <c:v>19702</c:v>
                </c:pt>
                <c:pt idx="18">
                  <c:v>12701</c:v>
                </c:pt>
                <c:pt idx="19">
                  <c:v>38510</c:v>
                </c:pt>
                <c:pt idx="20">
                  <c:v>20555</c:v>
                </c:pt>
                <c:pt idx="21">
                  <c:v>22069</c:v>
                </c:pt>
                <c:pt idx="22">
                  <c:v>18855</c:v>
                </c:pt>
                <c:pt idx="23">
                  <c:v>31583</c:v>
                </c:pt>
                <c:pt idx="24">
                  <c:v>22761</c:v>
                </c:pt>
                <c:pt idx="25">
                  <c:v>22616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HRUŠKE!$B$53:$B$78</c:f>
              <c:strCache>
                <c:ptCount val="2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 3 - 30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</c:strCache>
            </c:strRef>
          </c:cat>
          <c:val>
            <c:numRef>
              <c:f>HRUŠKE!$D$53:$D$78</c:f>
              <c:numCache>
                <c:formatCode>#,##0.00</c:formatCode>
                <c:ptCount val="26"/>
                <c:pt idx="0">
                  <c:v>166.11</c:v>
                </c:pt>
                <c:pt idx="1">
                  <c:v>164.47</c:v>
                </c:pt>
                <c:pt idx="2">
                  <c:v>149.44999999999999</c:v>
                </c:pt>
                <c:pt idx="3">
                  <c:v>164.77</c:v>
                </c:pt>
                <c:pt idx="4">
                  <c:v>163.33000000000001</c:v>
                </c:pt>
                <c:pt idx="5">
                  <c:v>162.79</c:v>
                </c:pt>
                <c:pt idx="10">
                  <c:v>174.16</c:v>
                </c:pt>
                <c:pt idx="12">
                  <c:v>182.11</c:v>
                </c:pt>
                <c:pt idx="13">
                  <c:v>178.31</c:v>
                </c:pt>
                <c:pt idx="14">
                  <c:v>176.13</c:v>
                </c:pt>
                <c:pt idx="15">
                  <c:v>143.68</c:v>
                </c:pt>
                <c:pt idx="16">
                  <c:v>145.13</c:v>
                </c:pt>
                <c:pt idx="17">
                  <c:v>143.02000000000001</c:v>
                </c:pt>
                <c:pt idx="18">
                  <c:v>139.6</c:v>
                </c:pt>
                <c:pt idx="19">
                  <c:v>134.74</c:v>
                </c:pt>
                <c:pt idx="20">
                  <c:v>138.66</c:v>
                </c:pt>
                <c:pt idx="21">
                  <c:v>135.94</c:v>
                </c:pt>
                <c:pt idx="22">
                  <c:v>146.53</c:v>
                </c:pt>
                <c:pt idx="23">
                  <c:v>142.55000000000001</c:v>
                </c:pt>
                <c:pt idx="24">
                  <c:v>143.6</c:v>
                </c:pt>
                <c:pt idx="25">
                  <c:v>142.47999999999999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JAGODE!$B$45:$B$66</c:f>
              <c:strCache>
                <c:ptCount val="22"/>
                <c:pt idx="0">
                  <c:v>44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 32 - 40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</c:strCache>
            </c:strRef>
          </c:cat>
          <c:val>
            <c:numRef>
              <c:f>JAGODE!$C$45:$C$66</c:f>
              <c:numCache>
                <c:formatCode>#,##0</c:formatCode>
                <c:ptCount val="22"/>
                <c:pt idx="0">
                  <c:v>676</c:v>
                </c:pt>
                <c:pt idx="1">
                  <c:v>4764</c:v>
                </c:pt>
                <c:pt idx="2">
                  <c:v>11302</c:v>
                </c:pt>
                <c:pt idx="3">
                  <c:v>28608</c:v>
                </c:pt>
                <c:pt idx="4">
                  <c:v>61243</c:v>
                </c:pt>
                <c:pt idx="5">
                  <c:v>62527</c:v>
                </c:pt>
                <c:pt idx="6">
                  <c:v>38413</c:v>
                </c:pt>
                <c:pt idx="7">
                  <c:v>8791</c:v>
                </c:pt>
                <c:pt idx="8">
                  <c:v>3242</c:v>
                </c:pt>
                <c:pt idx="9">
                  <c:v>1985</c:v>
                </c:pt>
                <c:pt idx="10">
                  <c:v>4145</c:v>
                </c:pt>
                <c:pt idx="11">
                  <c:v>4409</c:v>
                </c:pt>
                <c:pt idx="12">
                  <c:v>5033</c:v>
                </c:pt>
                <c:pt idx="13">
                  <c:v>1776</c:v>
                </c:pt>
                <c:pt idx="14">
                  <c:v>716</c:v>
                </c:pt>
                <c:pt idx="15">
                  <c:v>140</c:v>
                </c:pt>
                <c:pt idx="16">
                  <c:v>276</c:v>
                </c:pt>
                <c:pt idx="17">
                  <c:v>0</c:v>
                </c:pt>
                <c:pt idx="18">
                  <c:v>352</c:v>
                </c:pt>
                <c:pt idx="19">
                  <c:v>0</c:v>
                </c:pt>
                <c:pt idx="20">
                  <c:v>304</c:v>
                </c:pt>
                <c:pt idx="21">
                  <c:v>1040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JAGODE!$B$45:$B$66</c:f>
              <c:strCache>
                <c:ptCount val="22"/>
                <c:pt idx="0">
                  <c:v>44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 32 - 40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</c:strCache>
            </c:strRef>
          </c:cat>
          <c:val>
            <c:numRef>
              <c:f>JAGODE!$D$45:$D$66</c:f>
              <c:numCache>
                <c:formatCode>0.00</c:formatCode>
                <c:ptCount val="22"/>
                <c:pt idx="0">
                  <c:v>739.41</c:v>
                </c:pt>
                <c:pt idx="1">
                  <c:v>577.91999999999996</c:v>
                </c:pt>
                <c:pt idx="2">
                  <c:v>579.44000000000005</c:v>
                </c:pt>
                <c:pt idx="3">
                  <c:v>565.13</c:v>
                </c:pt>
                <c:pt idx="4">
                  <c:v>543.82000000000005</c:v>
                </c:pt>
                <c:pt idx="5">
                  <c:v>536.66</c:v>
                </c:pt>
                <c:pt idx="6">
                  <c:v>533.98</c:v>
                </c:pt>
                <c:pt idx="7">
                  <c:v>528.94000000000005</c:v>
                </c:pt>
                <c:pt idx="8">
                  <c:v>543.15</c:v>
                </c:pt>
                <c:pt idx="9">
                  <c:v>555.11</c:v>
                </c:pt>
                <c:pt idx="10">
                  <c:v>560.36</c:v>
                </c:pt>
                <c:pt idx="11">
                  <c:v>635.89</c:v>
                </c:pt>
                <c:pt idx="12">
                  <c:v>704.76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6">
                  <c:v>740</c:v>
                </c:pt>
                <c:pt idx="18">
                  <c:v>779.09</c:v>
                </c:pt>
                <c:pt idx="20">
                  <c:v>840</c:v>
                </c:pt>
                <c:pt idx="21">
                  <c:v>824.15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BRESKVE!$B$25:$B$37</c:f>
              <c:strCache>
                <c:ptCount val="1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 33 - 40</c:v>
                </c:pt>
                <c:pt idx="12">
                  <c:v>41-44</c:v>
                </c:pt>
              </c:strCache>
            </c:strRef>
          </c:cat>
          <c:val>
            <c:numRef>
              <c:f>BRESKVE!$C$25:$C$37</c:f>
              <c:numCache>
                <c:formatCode>#,##0</c:formatCode>
                <c:ptCount val="13"/>
                <c:pt idx="0">
                  <c:v>3174</c:v>
                </c:pt>
                <c:pt idx="1">
                  <c:v>0</c:v>
                </c:pt>
                <c:pt idx="2">
                  <c:v>239</c:v>
                </c:pt>
                <c:pt idx="3">
                  <c:v>325</c:v>
                </c:pt>
                <c:pt idx="4">
                  <c:v>7126</c:v>
                </c:pt>
                <c:pt idx="5">
                  <c:v>13607</c:v>
                </c:pt>
                <c:pt idx="6">
                  <c:v>48143</c:v>
                </c:pt>
                <c:pt idx="7">
                  <c:v>36527</c:v>
                </c:pt>
                <c:pt idx="8">
                  <c:v>26987</c:v>
                </c:pt>
                <c:pt idx="9">
                  <c:v>6897</c:v>
                </c:pt>
                <c:pt idx="10">
                  <c:v>87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BRESKVE!$B$25:$B$37</c:f>
              <c:strCache>
                <c:ptCount val="1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 33 - 40</c:v>
                </c:pt>
                <c:pt idx="12">
                  <c:v>41-44</c:v>
                </c:pt>
              </c:strCache>
            </c:strRef>
          </c:cat>
          <c:val>
            <c:numRef>
              <c:f>BRESKVE!$D$25:$D$37</c:f>
              <c:numCache>
                <c:formatCode>0.00</c:formatCode>
                <c:ptCount val="13"/>
                <c:pt idx="0">
                  <c:v>162.80000000000001</c:v>
                </c:pt>
                <c:pt idx="2">
                  <c:v>150</c:v>
                </c:pt>
                <c:pt idx="3">
                  <c:v>133.85</c:v>
                </c:pt>
                <c:pt idx="4">
                  <c:v>177.62</c:v>
                </c:pt>
                <c:pt idx="5">
                  <c:v>182.97</c:v>
                </c:pt>
                <c:pt idx="6">
                  <c:v>164.18</c:v>
                </c:pt>
                <c:pt idx="7">
                  <c:v>158.49</c:v>
                </c:pt>
                <c:pt idx="8">
                  <c:v>159.31</c:v>
                </c:pt>
                <c:pt idx="9">
                  <c:v>164.02</c:v>
                </c:pt>
                <c:pt idx="10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47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5" t="s">
        <v>2</v>
      </c>
      <c r="B2" s="73" t="s">
        <v>28</v>
      </c>
    </row>
    <row r="3" spans="1:2" x14ac:dyDescent="0.35">
      <c r="A3" s="116" t="s">
        <v>38</v>
      </c>
    </row>
    <row r="4" spans="1:2" x14ac:dyDescent="0.35">
      <c r="A4" s="116" t="s">
        <v>3</v>
      </c>
    </row>
    <row r="5" spans="1:2" x14ac:dyDescent="0.35">
      <c r="A5" s="116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5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91</v>
      </c>
      <c r="B14" s="2" t="s">
        <v>50</v>
      </c>
    </row>
    <row r="15" spans="1:2" x14ac:dyDescent="0.35">
      <c r="A15" s="3" t="s">
        <v>99</v>
      </c>
      <c r="B15" s="2" t="s">
        <v>0</v>
      </c>
    </row>
    <row r="16" spans="1:2" x14ac:dyDescent="0.35">
      <c r="A16" s="3" t="s">
        <v>92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4" customWidth="1"/>
    <col min="2" max="2" width="17.453125" style="3" customWidth="1"/>
    <col min="3" max="3" width="23.81640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3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44. teden (28.10.2024 - 3.11.2024)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9">
        <v>203456</v>
      </c>
      <c r="C6" s="80">
        <v>93.79</v>
      </c>
      <c r="D6" s="80">
        <v>5.980000000000004</v>
      </c>
      <c r="E6" s="134">
        <v>6.8101582963216112E-2</v>
      </c>
    </row>
    <row r="7" spans="1:6" ht="15.65" customHeight="1" x14ac:dyDescent="0.35">
      <c r="B7" s="91"/>
      <c r="C7" s="92"/>
      <c r="D7" s="92"/>
      <c r="E7" s="93"/>
    </row>
    <row r="9" spans="1:6" x14ac:dyDescent="0.35">
      <c r="B9" s="3" t="s">
        <v>61</v>
      </c>
      <c r="F9" s="3" t="s">
        <v>62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6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87">
        <v>2024</v>
      </c>
      <c r="B64" s="88">
        <v>1</v>
      </c>
      <c r="C64" s="32">
        <v>231935</v>
      </c>
      <c r="D64" s="8">
        <v>96.19</v>
      </c>
    </row>
    <row r="65" spans="1:4" x14ac:dyDescent="0.35">
      <c r="A65" s="76"/>
      <c r="B65" s="88">
        <v>2</v>
      </c>
      <c r="C65" s="32">
        <v>264843</v>
      </c>
      <c r="D65" s="34">
        <v>101.87</v>
      </c>
    </row>
    <row r="66" spans="1:4" x14ac:dyDescent="0.35">
      <c r="A66" s="75"/>
      <c r="B66" s="88">
        <v>3</v>
      </c>
      <c r="C66" s="32">
        <v>255363</v>
      </c>
      <c r="D66" s="34">
        <v>98.9</v>
      </c>
    </row>
    <row r="67" spans="1:4" x14ac:dyDescent="0.35">
      <c r="A67" s="75"/>
      <c r="B67" s="88">
        <v>4</v>
      </c>
      <c r="C67" s="32">
        <v>230434</v>
      </c>
      <c r="D67" s="34">
        <v>100.84</v>
      </c>
    </row>
    <row r="68" spans="1:4" x14ac:dyDescent="0.35">
      <c r="A68" s="75"/>
      <c r="B68" s="88">
        <v>5</v>
      </c>
      <c r="C68" s="32">
        <v>313884</v>
      </c>
      <c r="D68" s="34">
        <v>93.93</v>
      </c>
    </row>
    <row r="69" spans="1:4" x14ac:dyDescent="0.35">
      <c r="A69" s="75"/>
      <c r="B69" s="88">
        <v>6</v>
      </c>
      <c r="C69" s="32">
        <v>241414</v>
      </c>
      <c r="D69" s="34">
        <v>96.99</v>
      </c>
    </row>
    <row r="70" spans="1:4" x14ac:dyDescent="0.35">
      <c r="A70" s="75"/>
      <c r="B70" s="89">
        <v>7</v>
      </c>
      <c r="C70" s="6">
        <v>256784</v>
      </c>
      <c r="D70" s="5">
        <v>96.24</v>
      </c>
    </row>
    <row r="71" spans="1:4" x14ac:dyDescent="0.35">
      <c r="A71" s="75"/>
      <c r="B71" s="89">
        <v>8</v>
      </c>
      <c r="C71" s="6">
        <v>228873</v>
      </c>
      <c r="D71" s="5">
        <v>97.87</v>
      </c>
    </row>
    <row r="72" spans="1:4" x14ac:dyDescent="0.35">
      <c r="A72" s="75"/>
      <c r="B72" s="89">
        <v>9</v>
      </c>
      <c r="C72" s="6">
        <v>318914</v>
      </c>
      <c r="D72" s="5">
        <v>94.33</v>
      </c>
    </row>
    <row r="73" spans="1:4" x14ac:dyDescent="0.35">
      <c r="A73" s="75"/>
      <c r="B73" s="89">
        <v>10</v>
      </c>
      <c r="C73" s="32">
        <v>291131</v>
      </c>
      <c r="D73" s="34">
        <v>93.09</v>
      </c>
    </row>
    <row r="74" spans="1:4" x14ac:dyDescent="0.35">
      <c r="A74" s="75"/>
      <c r="B74" s="89">
        <v>11</v>
      </c>
      <c r="C74" s="6">
        <v>237417</v>
      </c>
      <c r="D74" s="5">
        <v>93.55</v>
      </c>
    </row>
    <row r="75" spans="1:4" x14ac:dyDescent="0.35">
      <c r="A75" s="75"/>
      <c r="B75" s="89">
        <v>12</v>
      </c>
      <c r="C75" s="32">
        <v>229222</v>
      </c>
      <c r="D75" s="34">
        <v>96.44</v>
      </c>
    </row>
    <row r="76" spans="1:4" x14ac:dyDescent="0.35">
      <c r="A76" s="75"/>
      <c r="B76" s="89">
        <v>13</v>
      </c>
      <c r="C76" s="6">
        <v>271417</v>
      </c>
      <c r="D76" s="5">
        <v>96.19</v>
      </c>
    </row>
    <row r="77" spans="1:4" x14ac:dyDescent="0.35">
      <c r="A77" s="75"/>
      <c r="B77" s="89">
        <v>14</v>
      </c>
      <c r="C77" s="32">
        <v>212873</v>
      </c>
      <c r="D77" s="34">
        <v>97.32</v>
      </c>
    </row>
    <row r="78" spans="1:4" x14ac:dyDescent="0.35">
      <c r="A78" s="75"/>
      <c r="B78" s="89">
        <v>15</v>
      </c>
      <c r="C78" s="6">
        <v>245736</v>
      </c>
      <c r="D78" s="5">
        <v>93.64</v>
      </c>
    </row>
    <row r="79" spans="1:4" x14ac:dyDescent="0.35">
      <c r="A79" s="75"/>
      <c r="B79" s="89">
        <v>16</v>
      </c>
      <c r="C79" s="32">
        <v>256337</v>
      </c>
      <c r="D79" s="34">
        <v>91.13</v>
      </c>
    </row>
    <row r="80" spans="1:4" x14ac:dyDescent="0.35">
      <c r="A80" s="75"/>
      <c r="B80" s="89">
        <v>17</v>
      </c>
      <c r="C80" s="6">
        <v>202459</v>
      </c>
      <c r="D80" s="5">
        <v>100.94</v>
      </c>
    </row>
    <row r="81" spans="1:4" x14ac:dyDescent="0.35">
      <c r="A81" s="75"/>
      <c r="B81" s="89">
        <v>18</v>
      </c>
      <c r="C81" s="32">
        <v>244847</v>
      </c>
      <c r="D81" s="34">
        <v>95.31</v>
      </c>
    </row>
    <row r="82" spans="1:4" x14ac:dyDescent="0.35">
      <c r="A82" s="75"/>
      <c r="B82" s="89">
        <v>19</v>
      </c>
      <c r="C82" s="6">
        <v>200382</v>
      </c>
      <c r="D82" s="5">
        <v>90.26</v>
      </c>
    </row>
    <row r="83" spans="1:4" x14ac:dyDescent="0.35">
      <c r="A83" s="75"/>
      <c r="B83" s="89">
        <v>20</v>
      </c>
      <c r="C83" s="32">
        <v>163759</v>
      </c>
      <c r="D83" s="34">
        <v>88.45</v>
      </c>
    </row>
    <row r="84" spans="1:4" x14ac:dyDescent="0.35">
      <c r="A84" s="75"/>
      <c r="B84" s="89">
        <v>21</v>
      </c>
      <c r="C84" s="6">
        <v>187479</v>
      </c>
      <c r="D84" s="5">
        <v>95.89</v>
      </c>
    </row>
    <row r="85" spans="1:4" x14ac:dyDescent="0.35">
      <c r="A85" s="75"/>
      <c r="B85" s="89">
        <v>22</v>
      </c>
      <c r="C85" s="32">
        <v>209152</v>
      </c>
      <c r="D85" s="34">
        <v>93.9</v>
      </c>
    </row>
    <row r="86" spans="1:4" x14ac:dyDescent="0.35">
      <c r="A86" s="75"/>
      <c r="B86" s="89">
        <v>23</v>
      </c>
      <c r="C86" s="6">
        <v>199850</v>
      </c>
      <c r="D86" s="5">
        <v>92.11</v>
      </c>
    </row>
    <row r="87" spans="1:4" x14ac:dyDescent="0.35">
      <c r="A87" s="75"/>
      <c r="B87" s="89">
        <v>24</v>
      </c>
      <c r="C87" s="32">
        <v>239067</v>
      </c>
      <c r="D87" s="34">
        <v>86.56</v>
      </c>
    </row>
    <row r="88" spans="1:4" x14ac:dyDescent="0.35">
      <c r="A88" s="77"/>
      <c r="B88" s="89">
        <v>25</v>
      </c>
      <c r="C88" s="6">
        <v>169346</v>
      </c>
      <c r="D88" s="5">
        <v>86.18</v>
      </c>
    </row>
    <row r="89" spans="1:4" x14ac:dyDescent="0.35">
      <c r="A89" s="75"/>
      <c r="B89" s="89">
        <v>26</v>
      </c>
      <c r="C89" s="32">
        <v>93207</v>
      </c>
      <c r="D89" s="34">
        <v>91.26</v>
      </c>
    </row>
    <row r="90" spans="1:4" x14ac:dyDescent="0.35">
      <c r="A90" s="77"/>
      <c r="B90" s="89">
        <v>27</v>
      </c>
      <c r="C90" s="32">
        <v>159127</v>
      </c>
      <c r="D90" s="34">
        <v>83.46</v>
      </c>
    </row>
    <row r="91" spans="1:4" x14ac:dyDescent="0.35">
      <c r="A91" s="75"/>
      <c r="B91" s="89">
        <v>28</v>
      </c>
      <c r="C91" s="32">
        <v>99501</v>
      </c>
      <c r="D91" s="34">
        <v>90.89</v>
      </c>
    </row>
    <row r="92" spans="1:4" x14ac:dyDescent="0.35">
      <c r="A92" s="77"/>
      <c r="B92" s="89">
        <v>29</v>
      </c>
      <c r="C92" s="6">
        <v>96251</v>
      </c>
      <c r="D92" s="5">
        <v>95.52</v>
      </c>
    </row>
    <row r="93" spans="1:4" x14ac:dyDescent="0.35">
      <c r="A93" s="77"/>
      <c r="B93" s="89">
        <v>30</v>
      </c>
      <c r="C93" s="32">
        <v>96867</v>
      </c>
      <c r="D93" s="34">
        <v>86.88</v>
      </c>
    </row>
    <row r="94" spans="1:4" x14ac:dyDescent="0.35">
      <c r="A94" s="77"/>
      <c r="B94" s="89">
        <v>31</v>
      </c>
      <c r="C94" s="6">
        <v>158594</v>
      </c>
      <c r="D94" s="5">
        <v>82.04</v>
      </c>
    </row>
    <row r="95" spans="1:4" x14ac:dyDescent="0.35">
      <c r="A95" s="77"/>
      <c r="B95" s="89">
        <v>32</v>
      </c>
      <c r="C95" s="32">
        <v>106155</v>
      </c>
      <c r="D95" s="34">
        <v>100.01</v>
      </c>
    </row>
    <row r="96" spans="1:4" x14ac:dyDescent="0.35">
      <c r="A96" s="77"/>
      <c r="B96" s="89">
        <v>33</v>
      </c>
      <c r="C96" s="6">
        <v>124460</v>
      </c>
      <c r="D96" s="5">
        <v>107.79</v>
      </c>
    </row>
    <row r="97" spans="1:4" x14ac:dyDescent="0.35">
      <c r="A97" s="77"/>
      <c r="B97" s="89">
        <v>34</v>
      </c>
      <c r="C97" s="32">
        <v>58411</v>
      </c>
      <c r="D97" s="34">
        <v>108.76</v>
      </c>
    </row>
    <row r="98" spans="1:4" x14ac:dyDescent="0.35">
      <c r="A98" s="77"/>
      <c r="B98" s="89">
        <v>35</v>
      </c>
      <c r="C98" s="6">
        <v>90981</v>
      </c>
      <c r="D98" s="5">
        <v>106.01</v>
      </c>
    </row>
    <row r="99" spans="1:4" x14ac:dyDescent="0.35">
      <c r="A99" s="77"/>
      <c r="B99" s="89">
        <v>36</v>
      </c>
      <c r="C99" s="32">
        <v>118018</v>
      </c>
      <c r="D99" s="34">
        <v>97.52</v>
      </c>
    </row>
    <row r="100" spans="1:4" x14ac:dyDescent="0.35">
      <c r="A100" s="77"/>
      <c r="B100" s="89">
        <v>37</v>
      </c>
      <c r="C100" s="6">
        <v>211519</v>
      </c>
      <c r="D100" s="5">
        <v>89.29</v>
      </c>
    </row>
    <row r="101" spans="1:4" x14ac:dyDescent="0.35">
      <c r="A101" s="77"/>
      <c r="B101" s="89">
        <v>38</v>
      </c>
      <c r="C101" s="32">
        <v>200886</v>
      </c>
      <c r="D101" s="34">
        <v>100.41</v>
      </c>
    </row>
    <row r="102" spans="1:4" x14ac:dyDescent="0.35">
      <c r="A102" s="77"/>
      <c r="B102" s="89">
        <v>39</v>
      </c>
      <c r="C102" s="6">
        <v>183317</v>
      </c>
      <c r="D102" s="5">
        <v>94.45</v>
      </c>
    </row>
    <row r="103" spans="1:4" x14ac:dyDescent="0.35">
      <c r="A103" s="77"/>
      <c r="B103" s="89">
        <v>40</v>
      </c>
      <c r="C103" s="32">
        <v>196973</v>
      </c>
      <c r="D103" s="34">
        <v>83.69</v>
      </c>
    </row>
    <row r="104" spans="1:4" x14ac:dyDescent="0.35">
      <c r="A104" s="77"/>
      <c r="B104" s="89">
        <v>41</v>
      </c>
      <c r="C104" s="6">
        <v>178957</v>
      </c>
      <c r="D104" s="5">
        <v>103.48</v>
      </c>
    </row>
    <row r="105" spans="1:4" x14ac:dyDescent="0.35">
      <c r="A105" s="77"/>
      <c r="B105" s="89">
        <v>42</v>
      </c>
      <c r="C105" s="32">
        <v>198156</v>
      </c>
      <c r="D105" s="34">
        <v>85.86</v>
      </c>
    </row>
    <row r="106" spans="1:4" x14ac:dyDescent="0.35">
      <c r="A106" s="77"/>
      <c r="B106" s="89">
        <v>43</v>
      </c>
      <c r="C106" s="6">
        <v>235502</v>
      </c>
      <c r="D106" s="5">
        <v>87.81</v>
      </c>
    </row>
    <row r="107" spans="1:4" x14ac:dyDescent="0.35">
      <c r="A107" s="77"/>
      <c r="B107" s="89">
        <v>44</v>
      </c>
      <c r="C107" s="32">
        <v>203456</v>
      </c>
      <c r="D107" s="34">
        <v>93.79</v>
      </c>
    </row>
    <row r="108" spans="1:4" x14ac:dyDescent="0.35">
      <c r="A108" s="77"/>
      <c r="B108" s="89">
        <v>45</v>
      </c>
      <c r="C108" s="6"/>
      <c r="D108" s="5"/>
    </row>
    <row r="109" spans="1:4" x14ac:dyDescent="0.35">
      <c r="A109" s="77"/>
      <c r="B109" s="89">
        <v>46</v>
      </c>
      <c r="C109" s="32"/>
      <c r="D109" s="34"/>
    </row>
    <row r="110" spans="1:4" x14ac:dyDescent="0.35">
      <c r="A110" s="77"/>
      <c r="B110" s="89">
        <v>47</v>
      </c>
      <c r="C110" s="6"/>
      <c r="D110" s="5"/>
    </row>
    <row r="111" spans="1:4" x14ac:dyDescent="0.35">
      <c r="A111" s="77"/>
      <c r="B111" s="89">
        <v>48</v>
      </c>
      <c r="C111" s="32"/>
      <c r="D111" s="34"/>
    </row>
    <row r="112" spans="1:4" x14ac:dyDescent="0.35">
      <c r="A112" s="77"/>
      <c r="B112" s="89">
        <v>49</v>
      </c>
      <c r="C112" s="6"/>
      <c r="D112" s="5"/>
    </row>
    <row r="113" spans="1:11" x14ac:dyDescent="0.35">
      <c r="A113" s="77"/>
      <c r="B113" s="89">
        <v>50</v>
      </c>
      <c r="C113" s="32"/>
      <c r="D113" s="34"/>
    </row>
    <row r="114" spans="1:11" x14ac:dyDescent="0.35">
      <c r="A114" s="77"/>
      <c r="B114" s="89">
        <v>51</v>
      </c>
      <c r="C114" s="6"/>
      <c r="D114" s="5"/>
    </row>
    <row r="115" spans="1:11" ht="15" thickBot="1" x14ac:dyDescent="0.4">
      <c r="A115" s="77"/>
      <c r="B115" s="90">
        <v>52</v>
      </c>
      <c r="C115" s="81"/>
      <c r="D115" s="82"/>
    </row>
    <row r="116" spans="1:11" x14ac:dyDescent="0.35">
      <c r="C116" s="30"/>
      <c r="D116" s="28"/>
    </row>
    <row r="118" spans="1:11" x14ac:dyDescent="0.35">
      <c r="B118" s="3" t="s">
        <v>63</v>
      </c>
    </row>
    <row r="119" spans="1:11" ht="15" thickBot="1" x14ac:dyDescent="0.4"/>
    <row r="120" spans="1:11" ht="29.5" thickBot="1" x14ac:dyDescent="0.4">
      <c r="B120" s="85" t="s">
        <v>14</v>
      </c>
      <c r="C120" s="11">
        <v>2021</v>
      </c>
      <c r="D120" s="10">
        <v>2022</v>
      </c>
      <c r="E120" s="10">
        <v>2023</v>
      </c>
      <c r="F120" s="85">
        <v>2024</v>
      </c>
      <c r="G120" s="10" t="s">
        <v>64</v>
      </c>
      <c r="H120" s="10" t="s">
        <v>65</v>
      </c>
      <c r="K120" s="3" t="s">
        <v>66</v>
      </c>
    </row>
    <row r="121" spans="1:11" ht="14.25" customHeight="1" x14ac:dyDescent="0.35">
      <c r="B121" s="117">
        <v>1</v>
      </c>
      <c r="C121" s="108">
        <v>65.67</v>
      </c>
      <c r="D121" s="43">
        <v>89.57</v>
      </c>
      <c r="E121" s="44">
        <v>92.29</v>
      </c>
      <c r="F121" s="44">
        <v>96.19</v>
      </c>
      <c r="G121" s="44">
        <v>3.8999999999999915</v>
      </c>
      <c r="H121" s="15">
        <v>4.2258099469064891E-2</v>
      </c>
    </row>
    <row r="122" spans="1:11" x14ac:dyDescent="0.35">
      <c r="B122" s="118">
        <v>2</v>
      </c>
      <c r="C122" s="109">
        <v>69.12</v>
      </c>
      <c r="D122" s="45">
        <v>76.83</v>
      </c>
      <c r="E122" s="46">
        <v>89.54</v>
      </c>
      <c r="F122" s="46">
        <v>101.87</v>
      </c>
      <c r="G122" s="46">
        <v>12.329999999999998</v>
      </c>
      <c r="H122" s="16">
        <v>0.13770381952200128</v>
      </c>
    </row>
    <row r="123" spans="1:11" x14ac:dyDescent="0.35">
      <c r="B123" s="118">
        <v>3</v>
      </c>
      <c r="C123" s="109">
        <v>68.14</v>
      </c>
      <c r="D123" s="45">
        <v>81.739999999999995</v>
      </c>
      <c r="E123" s="46">
        <v>92.67</v>
      </c>
      <c r="F123" s="46">
        <v>98.9</v>
      </c>
      <c r="G123" s="46">
        <v>6.230000000000004</v>
      </c>
      <c r="H123" s="16">
        <v>6.7227797561238756E-2</v>
      </c>
    </row>
    <row r="124" spans="1:11" x14ac:dyDescent="0.35">
      <c r="B124" s="118">
        <v>4</v>
      </c>
      <c r="C124" s="109">
        <v>68.400000000000006</v>
      </c>
      <c r="D124" s="45">
        <v>87</v>
      </c>
      <c r="E124" s="46">
        <v>85.72</v>
      </c>
      <c r="F124" s="46">
        <v>100.84</v>
      </c>
      <c r="G124" s="46">
        <v>15.120000000000005</v>
      </c>
      <c r="H124" s="16">
        <v>0.17638824078394788</v>
      </c>
    </row>
    <row r="125" spans="1:11" x14ac:dyDescent="0.35">
      <c r="B125" s="118">
        <v>5</v>
      </c>
      <c r="C125" s="109">
        <v>66.38</v>
      </c>
      <c r="D125" s="45">
        <v>85.22</v>
      </c>
      <c r="E125" s="46">
        <v>84.17</v>
      </c>
      <c r="F125" s="46">
        <v>93.93</v>
      </c>
      <c r="G125" s="46">
        <v>9.7600000000000051</v>
      </c>
      <c r="H125" s="16">
        <v>0.11595580373054548</v>
      </c>
    </row>
    <row r="126" spans="1:11" x14ac:dyDescent="0.35">
      <c r="B126" s="118">
        <v>6</v>
      </c>
      <c r="C126" s="109">
        <v>71.77</v>
      </c>
      <c r="D126" s="45">
        <v>79.569999999999993</v>
      </c>
      <c r="E126" s="46">
        <v>90.24</v>
      </c>
      <c r="F126" s="46">
        <v>96.99</v>
      </c>
      <c r="G126" s="46">
        <v>6.75</v>
      </c>
      <c r="H126" s="16">
        <v>7.4800531914893664E-2</v>
      </c>
    </row>
    <row r="127" spans="1:11" x14ac:dyDescent="0.35">
      <c r="B127" s="118">
        <v>7</v>
      </c>
      <c r="C127" s="109">
        <v>66.7</v>
      </c>
      <c r="D127" s="45">
        <v>78.92</v>
      </c>
      <c r="E127" s="46">
        <v>87.08</v>
      </c>
      <c r="F127" s="46">
        <v>96.24</v>
      </c>
      <c r="G127" s="46">
        <v>9.1599999999999966</v>
      </c>
      <c r="H127" s="16">
        <v>0.1051906293063849</v>
      </c>
    </row>
    <row r="128" spans="1:11" x14ac:dyDescent="0.35">
      <c r="B128" s="118">
        <v>8</v>
      </c>
      <c r="C128" s="109">
        <v>74.87</v>
      </c>
      <c r="D128" s="45">
        <v>82.65</v>
      </c>
      <c r="E128" s="46">
        <v>89.21</v>
      </c>
      <c r="F128" s="46">
        <v>97.87</v>
      </c>
      <c r="G128" s="46">
        <v>8.6600000000000108</v>
      </c>
      <c r="H128" s="16">
        <v>9.7074319022531164E-2</v>
      </c>
    </row>
    <row r="129" spans="2:8" x14ac:dyDescent="0.35">
      <c r="B129" s="118">
        <v>9</v>
      </c>
      <c r="C129" s="109">
        <v>72.08</v>
      </c>
      <c r="D129" s="45">
        <v>79.61</v>
      </c>
      <c r="E129" s="46">
        <v>86.2</v>
      </c>
      <c r="F129" s="46">
        <v>94.33</v>
      </c>
      <c r="G129" s="46">
        <v>8.1299999999999955</v>
      </c>
      <c r="H129" s="16">
        <v>9.4315545243619514E-2</v>
      </c>
    </row>
    <row r="130" spans="2:8" x14ac:dyDescent="0.35">
      <c r="B130" s="118">
        <v>10</v>
      </c>
      <c r="C130" s="109">
        <v>75.010000000000005</v>
      </c>
      <c r="D130" s="45">
        <v>82.83</v>
      </c>
      <c r="E130" s="46">
        <v>88.12</v>
      </c>
      <c r="F130" s="46">
        <v>93.09</v>
      </c>
      <c r="G130" s="46">
        <v>4.9699999999999989</v>
      </c>
      <c r="H130" s="16">
        <v>5.6400363141171139E-2</v>
      </c>
    </row>
    <row r="131" spans="2:8" x14ac:dyDescent="0.35">
      <c r="B131" s="118">
        <v>11</v>
      </c>
      <c r="C131" s="109">
        <v>70.489999999999995</v>
      </c>
      <c r="D131" s="45">
        <v>81.88</v>
      </c>
      <c r="E131" s="46">
        <v>77.569999999999993</v>
      </c>
      <c r="F131" s="46">
        <v>93.55</v>
      </c>
      <c r="G131" s="46">
        <v>15.980000000000004</v>
      </c>
      <c r="H131" s="16">
        <v>0.20600747711744227</v>
      </c>
    </row>
    <row r="132" spans="2:8" x14ac:dyDescent="0.35">
      <c r="B132" s="119">
        <v>12</v>
      </c>
      <c r="C132" s="110">
        <v>70.58</v>
      </c>
      <c r="D132" s="45">
        <v>84.79</v>
      </c>
      <c r="E132" s="46">
        <v>81.239999999999995</v>
      </c>
      <c r="F132" s="46">
        <v>96.44</v>
      </c>
      <c r="G132" s="46">
        <v>15.200000000000003</v>
      </c>
      <c r="H132" s="16">
        <v>0.18709995076317099</v>
      </c>
    </row>
    <row r="133" spans="2:8" x14ac:dyDescent="0.35">
      <c r="B133" s="118">
        <v>13</v>
      </c>
      <c r="C133" s="109">
        <v>71.36</v>
      </c>
      <c r="D133" s="45">
        <v>82.9</v>
      </c>
      <c r="E133" s="46">
        <v>79.42</v>
      </c>
      <c r="F133" s="46">
        <v>96.19</v>
      </c>
      <c r="G133" s="46">
        <v>16.769999999999996</v>
      </c>
      <c r="H133" s="16">
        <v>0.21115588013094944</v>
      </c>
    </row>
    <row r="134" spans="2:8" x14ac:dyDescent="0.35">
      <c r="B134" s="118">
        <v>14</v>
      </c>
      <c r="C134" s="109">
        <v>81.150000000000006</v>
      </c>
      <c r="D134" s="45">
        <v>86.79</v>
      </c>
      <c r="E134" s="46">
        <v>80.19</v>
      </c>
      <c r="F134" s="46">
        <v>97.32</v>
      </c>
      <c r="G134" s="46">
        <v>17.129999999999995</v>
      </c>
      <c r="H134" s="16">
        <v>0.21361765806210253</v>
      </c>
    </row>
    <row r="135" spans="2:8" x14ac:dyDescent="0.35">
      <c r="B135" s="118">
        <v>15</v>
      </c>
      <c r="C135" s="109">
        <v>73.75</v>
      </c>
      <c r="D135" s="45">
        <v>86.51</v>
      </c>
      <c r="E135" s="46">
        <v>82.22</v>
      </c>
      <c r="F135" s="46">
        <v>93.64</v>
      </c>
      <c r="G135" s="46">
        <v>11.420000000000002</v>
      </c>
      <c r="H135" s="16">
        <v>0.13889564582826575</v>
      </c>
    </row>
    <row r="136" spans="2:8" x14ac:dyDescent="0.35">
      <c r="B136" s="118">
        <v>16</v>
      </c>
      <c r="C136" s="109">
        <v>78.84</v>
      </c>
      <c r="D136" s="45">
        <v>88.34</v>
      </c>
      <c r="E136" s="46">
        <v>80.790000000000006</v>
      </c>
      <c r="F136" s="46">
        <v>91.13</v>
      </c>
      <c r="G136" s="46">
        <v>10.339999999999989</v>
      </c>
      <c r="H136" s="16">
        <v>0.12798613689813076</v>
      </c>
    </row>
    <row r="137" spans="2:8" x14ac:dyDescent="0.35">
      <c r="B137" s="118">
        <v>17</v>
      </c>
      <c r="C137" s="109">
        <v>75.61</v>
      </c>
      <c r="D137" s="45">
        <v>84.51</v>
      </c>
      <c r="E137" s="46">
        <v>75.39</v>
      </c>
      <c r="F137" s="46">
        <v>100.94</v>
      </c>
      <c r="G137" s="46">
        <v>25.549999999999997</v>
      </c>
      <c r="H137" s="16">
        <v>0.33890436397400192</v>
      </c>
    </row>
    <row r="138" spans="2:8" x14ac:dyDescent="0.35">
      <c r="B138" s="118">
        <v>18</v>
      </c>
      <c r="C138" s="109">
        <v>78.7</v>
      </c>
      <c r="D138" s="45">
        <v>84.56</v>
      </c>
      <c r="E138" s="46">
        <v>82.34</v>
      </c>
      <c r="F138" s="46">
        <v>95.31</v>
      </c>
      <c r="G138" s="46">
        <v>12.969999999999999</v>
      </c>
      <c r="H138" s="16">
        <v>0.15751760991012875</v>
      </c>
    </row>
    <row r="139" spans="2:8" x14ac:dyDescent="0.35">
      <c r="B139" s="118">
        <v>19</v>
      </c>
      <c r="C139" s="109">
        <v>80.77</v>
      </c>
      <c r="D139" s="45">
        <v>86.02</v>
      </c>
      <c r="E139" s="46">
        <v>79.5</v>
      </c>
      <c r="F139" s="46">
        <v>90.26</v>
      </c>
      <c r="G139" s="46">
        <v>10.760000000000005</v>
      </c>
      <c r="H139" s="41">
        <v>0.13534591194968559</v>
      </c>
    </row>
    <row r="140" spans="2:8" x14ac:dyDescent="0.35">
      <c r="B140" s="118">
        <v>20</v>
      </c>
      <c r="C140" s="109">
        <v>77.59</v>
      </c>
      <c r="D140" s="45">
        <v>85.78</v>
      </c>
      <c r="E140" s="46">
        <v>71.430000000000007</v>
      </c>
      <c r="F140" s="46">
        <v>88.45</v>
      </c>
      <c r="G140" s="46">
        <v>17.019999999999996</v>
      </c>
      <c r="H140" s="16">
        <v>0.23827523449531007</v>
      </c>
    </row>
    <row r="141" spans="2:8" x14ac:dyDescent="0.35">
      <c r="B141" s="118">
        <v>21</v>
      </c>
      <c r="C141" s="109">
        <v>73.09</v>
      </c>
      <c r="D141" s="45">
        <v>80.489999999999995</v>
      </c>
      <c r="E141" s="46">
        <v>77.02</v>
      </c>
      <c r="F141" s="46">
        <v>95.89</v>
      </c>
      <c r="G141" s="46">
        <v>18.870000000000005</v>
      </c>
      <c r="H141" s="16">
        <v>0.24500129836406126</v>
      </c>
    </row>
    <row r="142" spans="2:8" x14ac:dyDescent="0.35">
      <c r="B142" s="118">
        <v>22</v>
      </c>
      <c r="C142" s="109">
        <v>68.91</v>
      </c>
      <c r="D142" s="45">
        <v>82.04</v>
      </c>
      <c r="E142" s="46">
        <v>77.400000000000006</v>
      </c>
      <c r="F142" s="46">
        <v>93.9</v>
      </c>
      <c r="G142" s="46">
        <v>16.5</v>
      </c>
      <c r="H142" s="16">
        <v>0.21317829457364335</v>
      </c>
    </row>
    <row r="143" spans="2:8" x14ac:dyDescent="0.35">
      <c r="B143" s="118">
        <v>23</v>
      </c>
      <c r="C143" s="109">
        <v>70.599999999999994</v>
      </c>
      <c r="D143" s="45">
        <v>85.2</v>
      </c>
      <c r="E143" s="46">
        <v>77.81</v>
      </c>
      <c r="F143" s="46">
        <v>92.11</v>
      </c>
      <c r="G143" s="46">
        <v>14.299999999999997</v>
      </c>
      <c r="H143" s="16">
        <v>0.18378100501220929</v>
      </c>
    </row>
    <row r="144" spans="2:8" x14ac:dyDescent="0.35">
      <c r="B144" s="118">
        <v>24</v>
      </c>
      <c r="C144" s="109">
        <v>67.95</v>
      </c>
      <c r="D144" s="45">
        <v>81.069999999999993</v>
      </c>
      <c r="E144" s="46">
        <v>75.81</v>
      </c>
      <c r="F144" s="46">
        <v>86.56</v>
      </c>
      <c r="G144" s="46">
        <v>10.75</v>
      </c>
      <c r="H144" s="16">
        <v>0.1418018731038122</v>
      </c>
    </row>
    <row r="145" spans="2:8" x14ac:dyDescent="0.35">
      <c r="B145" s="118">
        <v>25</v>
      </c>
      <c r="C145" s="109">
        <v>69.489999999999995</v>
      </c>
      <c r="D145" s="45">
        <v>85.12</v>
      </c>
      <c r="E145" s="46">
        <v>76.37</v>
      </c>
      <c r="F145" s="46">
        <v>86.18</v>
      </c>
      <c r="G145" s="46">
        <v>9.8100000000000023</v>
      </c>
      <c r="H145" s="16">
        <v>0.1284535812491816</v>
      </c>
    </row>
    <row r="146" spans="2:8" x14ac:dyDescent="0.35">
      <c r="B146" s="118">
        <v>26</v>
      </c>
      <c r="C146" s="109">
        <v>84.16</v>
      </c>
      <c r="D146" s="45">
        <v>80.86</v>
      </c>
      <c r="E146" s="46">
        <v>76.099999999999994</v>
      </c>
      <c r="F146" s="46">
        <v>91.26</v>
      </c>
      <c r="G146" s="46">
        <v>15.160000000000011</v>
      </c>
      <c r="H146" s="16">
        <v>0.19921156373193183</v>
      </c>
    </row>
    <row r="147" spans="2:8" x14ac:dyDescent="0.35">
      <c r="B147" s="118">
        <v>27</v>
      </c>
      <c r="C147" s="109">
        <v>74.05</v>
      </c>
      <c r="D147" s="45">
        <v>76.290000000000006</v>
      </c>
      <c r="E147" s="46">
        <v>75.11</v>
      </c>
      <c r="F147" s="46">
        <v>83.46</v>
      </c>
      <c r="G147" s="46">
        <v>8.3499999999999943</v>
      </c>
      <c r="H147" s="16">
        <v>0.11117028358407666</v>
      </c>
    </row>
    <row r="148" spans="2:8" x14ac:dyDescent="0.35">
      <c r="B148" s="118">
        <v>28</v>
      </c>
      <c r="C148" s="109">
        <v>74.13</v>
      </c>
      <c r="D148" s="45">
        <v>81.06</v>
      </c>
      <c r="E148" s="46">
        <v>78.5</v>
      </c>
      <c r="F148" s="46">
        <v>90.89</v>
      </c>
      <c r="G148" s="46">
        <v>12.39</v>
      </c>
      <c r="H148" s="16">
        <v>0.1578343949044585</v>
      </c>
    </row>
    <row r="149" spans="2:8" x14ac:dyDescent="0.35">
      <c r="B149" s="118">
        <v>29</v>
      </c>
      <c r="C149" s="109">
        <v>70.86</v>
      </c>
      <c r="D149" s="45">
        <v>73.5</v>
      </c>
      <c r="E149" s="46">
        <v>79.239999999999995</v>
      </c>
      <c r="F149" s="46">
        <v>95.52</v>
      </c>
      <c r="G149" s="46">
        <v>16.28</v>
      </c>
      <c r="H149" s="16">
        <v>0.20545179202423025</v>
      </c>
    </row>
    <row r="150" spans="2:8" x14ac:dyDescent="0.35">
      <c r="B150" s="118">
        <v>30</v>
      </c>
      <c r="C150" s="109">
        <v>73.349999999999994</v>
      </c>
      <c r="D150" s="45">
        <v>75.92</v>
      </c>
      <c r="E150" s="46">
        <v>80.599999999999994</v>
      </c>
      <c r="F150" s="46">
        <v>86.88</v>
      </c>
      <c r="G150" s="46">
        <v>6.2800000000000011</v>
      </c>
      <c r="H150" s="16">
        <v>7.7915632754342434E-2</v>
      </c>
    </row>
    <row r="151" spans="2:8" x14ac:dyDescent="0.35">
      <c r="B151" s="118">
        <v>31</v>
      </c>
      <c r="C151" s="109">
        <v>72.040000000000006</v>
      </c>
      <c r="D151" s="45">
        <v>92.99</v>
      </c>
      <c r="E151" s="46">
        <v>76.290000000000006</v>
      </c>
      <c r="F151" s="46">
        <v>82.04</v>
      </c>
      <c r="G151" s="46">
        <v>5.75</v>
      </c>
      <c r="H151" s="16">
        <v>7.5370297548826848E-2</v>
      </c>
    </row>
    <row r="152" spans="2:8" x14ac:dyDescent="0.35">
      <c r="B152" s="118">
        <v>32</v>
      </c>
      <c r="C152" s="109">
        <v>75.77</v>
      </c>
      <c r="D152" s="45">
        <v>87.66</v>
      </c>
      <c r="E152" s="46">
        <v>79.17</v>
      </c>
      <c r="F152" s="46">
        <v>100.01</v>
      </c>
      <c r="G152" s="46">
        <v>20.840000000000003</v>
      </c>
      <c r="H152" s="16">
        <v>0.26323102185171154</v>
      </c>
    </row>
    <row r="153" spans="2:8" x14ac:dyDescent="0.35">
      <c r="B153" s="118">
        <v>33</v>
      </c>
      <c r="C153" s="109">
        <v>82.21</v>
      </c>
      <c r="D153" s="45">
        <v>91.13</v>
      </c>
      <c r="E153" s="46">
        <v>92.3</v>
      </c>
      <c r="F153" s="46">
        <v>107.79</v>
      </c>
      <c r="G153" s="46">
        <v>15.490000000000009</v>
      </c>
      <c r="H153" s="16">
        <v>0.16782231852654395</v>
      </c>
    </row>
    <row r="154" spans="2:8" x14ac:dyDescent="0.35">
      <c r="B154" s="118">
        <v>34</v>
      </c>
      <c r="C154" s="109">
        <v>78.459999999999994</v>
      </c>
      <c r="D154" s="45">
        <v>94.28</v>
      </c>
      <c r="E154" s="46">
        <v>95.35</v>
      </c>
      <c r="F154" s="46">
        <v>108.76</v>
      </c>
      <c r="G154" s="46">
        <v>13.410000000000011</v>
      </c>
      <c r="H154" s="16">
        <v>0.14063974829575265</v>
      </c>
    </row>
    <row r="155" spans="2:8" x14ac:dyDescent="0.35">
      <c r="B155" s="118">
        <v>35</v>
      </c>
      <c r="C155" s="109">
        <v>82.4</v>
      </c>
      <c r="D155" s="45">
        <v>85.9</v>
      </c>
      <c r="E155" s="46">
        <v>97.21</v>
      </c>
      <c r="F155" s="46">
        <v>106.01</v>
      </c>
      <c r="G155" s="46">
        <v>8.8000000000000114</v>
      </c>
      <c r="H155" s="16">
        <v>9.0525666083736356E-2</v>
      </c>
    </row>
    <row r="156" spans="2:8" x14ac:dyDescent="0.35">
      <c r="B156" s="118">
        <v>36</v>
      </c>
      <c r="C156" s="109">
        <v>83.13</v>
      </c>
      <c r="D156" s="45">
        <v>71.599999999999994</v>
      </c>
      <c r="E156" s="46">
        <v>96.46</v>
      </c>
      <c r="F156" s="46">
        <v>97.52</v>
      </c>
      <c r="G156" s="46">
        <v>1.0600000000000023</v>
      </c>
      <c r="H156" s="16">
        <v>1.098901098901095E-2</v>
      </c>
    </row>
    <row r="157" spans="2:8" x14ac:dyDescent="0.35">
      <c r="B157" s="118">
        <v>37</v>
      </c>
      <c r="C157" s="109">
        <v>82.96</v>
      </c>
      <c r="D157" s="45">
        <v>63.88</v>
      </c>
      <c r="E157" s="46">
        <v>99.47</v>
      </c>
      <c r="F157" s="46">
        <v>89.29</v>
      </c>
      <c r="G157" s="46">
        <v>-10.179999999999993</v>
      </c>
      <c r="H157" s="16">
        <v>-0.10234241479843165</v>
      </c>
    </row>
    <row r="158" spans="2:8" x14ac:dyDescent="0.35">
      <c r="B158" s="118">
        <v>38</v>
      </c>
      <c r="C158" s="109">
        <v>82.04</v>
      </c>
      <c r="D158" s="45">
        <v>68.099999999999994</v>
      </c>
      <c r="E158" s="46">
        <v>96.74</v>
      </c>
      <c r="F158" s="46">
        <v>100.41</v>
      </c>
      <c r="G158" s="46">
        <v>3.6700000000000017</v>
      </c>
      <c r="H158" s="16">
        <v>3.7936737647302099E-2</v>
      </c>
    </row>
    <row r="159" spans="2:8" x14ac:dyDescent="0.35">
      <c r="B159" s="118">
        <v>39</v>
      </c>
      <c r="C159" s="109">
        <v>91.07</v>
      </c>
      <c r="D159" s="45">
        <v>73.98</v>
      </c>
      <c r="E159" s="46">
        <v>99.34</v>
      </c>
      <c r="F159" s="46">
        <v>94.45</v>
      </c>
      <c r="G159" s="47">
        <v>-4.8900000000000006</v>
      </c>
      <c r="H159" s="16">
        <v>-4.9224884235957278E-2</v>
      </c>
    </row>
    <row r="160" spans="2:8" x14ac:dyDescent="0.35">
      <c r="B160" s="118">
        <v>40</v>
      </c>
      <c r="C160" s="109">
        <v>84.39</v>
      </c>
      <c r="D160" s="45">
        <v>73.87</v>
      </c>
      <c r="E160" s="46">
        <v>100.42</v>
      </c>
      <c r="F160" s="46">
        <v>83.69</v>
      </c>
      <c r="G160" s="47">
        <v>-16.730000000000004</v>
      </c>
      <c r="H160" s="16">
        <v>-0.16660027882891859</v>
      </c>
    </row>
    <row r="161" spans="2:8" x14ac:dyDescent="0.35">
      <c r="B161" s="118">
        <v>41</v>
      </c>
      <c r="C161" s="109">
        <v>85.07</v>
      </c>
      <c r="D161" s="45">
        <v>62.27</v>
      </c>
      <c r="E161" s="46">
        <v>88.33</v>
      </c>
      <c r="F161" s="46">
        <v>103.48</v>
      </c>
      <c r="G161" s="47">
        <v>15.150000000000006</v>
      </c>
      <c r="H161" s="16">
        <v>0.17151590626061375</v>
      </c>
    </row>
    <row r="162" spans="2:8" x14ac:dyDescent="0.35">
      <c r="B162" s="118">
        <v>42</v>
      </c>
      <c r="C162" s="109">
        <v>91.51</v>
      </c>
      <c r="D162" s="45">
        <v>66.23</v>
      </c>
      <c r="E162" s="46">
        <v>96.26</v>
      </c>
      <c r="F162" s="46">
        <v>85.86</v>
      </c>
      <c r="G162" s="47">
        <v>-10.400000000000006</v>
      </c>
      <c r="H162" s="16">
        <v>-0.10804072304176193</v>
      </c>
    </row>
    <row r="163" spans="2:8" x14ac:dyDescent="0.35">
      <c r="B163" s="118">
        <v>43</v>
      </c>
      <c r="C163" s="109">
        <v>89.85</v>
      </c>
      <c r="D163" s="45">
        <v>80.45</v>
      </c>
      <c r="E163" s="46">
        <v>101.3</v>
      </c>
      <c r="F163" s="46">
        <v>87.81</v>
      </c>
      <c r="G163" s="47">
        <v>-13.489999999999995</v>
      </c>
      <c r="H163" s="16">
        <v>-0.13316880552813426</v>
      </c>
    </row>
    <row r="164" spans="2:8" x14ac:dyDescent="0.35">
      <c r="B164" s="118">
        <v>44</v>
      </c>
      <c r="C164" s="109">
        <v>96.08</v>
      </c>
      <c r="D164" s="45">
        <v>86.02</v>
      </c>
      <c r="E164" s="46">
        <v>106.32</v>
      </c>
      <c r="F164" s="46">
        <v>93.79</v>
      </c>
      <c r="G164" s="47">
        <v>-12.529999999999987</v>
      </c>
      <c r="H164" s="16">
        <v>-0.11785176824680199</v>
      </c>
    </row>
    <row r="165" spans="2:8" x14ac:dyDescent="0.35">
      <c r="B165" s="118">
        <v>45</v>
      </c>
      <c r="C165" s="109">
        <v>83.93</v>
      </c>
      <c r="D165" s="45">
        <v>74.290000000000006</v>
      </c>
      <c r="E165" s="46">
        <v>99.52</v>
      </c>
      <c r="F165" s="46"/>
      <c r="G165" s="47"/>
      <c r="H165" s="16"/>
    </row>
    <row r="166" spans="2:8" x14ac:dyDescent="0.35">
      <c r="B166" s="118">
        <v>46</v>
      </c>
      <c r="C166" s="111">
        <v>87.26</v>
      </c>
      <c r="D166" s="48">
        <v>88.61</v>
      </c>
      <c r="E166" s="47">
        <v>102.31</v>
      </c>
      <c r="F166" s="47"/>
      <c r="G166" s="47"/>
      <c r="H166" s="16"/>
    </row>
    <row r="167" spans="2:8" x14ac:dyDescent="0.35">
      <c r="B167" s="118">
        <v>47</v>
      </c>
      <c r="C167" s="111">
        <v>77.61</v>
      </c>
      <c r="D167" s="48">
        <v>74.38</v>
      </c>
      <c r="E167" s="47">
        <v>102.31</v>
      </c>
      <c r="F167" s="47"/>
      <c r="G167" s="47"/>
      <c r="H167" s="16"/>
    </row>
    <row r="168" spans="2:8" x14ac:dyDescent="0.35">
      <c r="B168" s="118">
        <v>48</v>
      </c>
      <c r="C168" s="111">
        <v>82.95</v>
      </c>
      <c r="D168" s="48">
        <v>86.9</v>
      </c>
      <c r="E168" s="47">
        <v>96.61</v>
      </c>
      <c r="F168" s="47"/>
      <c r="G168" s="47"/>
      <c r="H168" s="16"/>
    </row>
    <row r="169" spans="2:8" x14ac:dyDescent="0.35">
      <c r="B169" s="118">
        <v>49</v>
      </c>
      <c r="C169" s="111">
        <v>74.97</v>
      </c>
      <c r="D169" s="48">
        <v>83.71</v>
      </c>
      <c r="E169" s="47">
        <v>100.95</v>
      </c>
      <c r="F169" s="47"/>
      <c r="G169" s="47"/>
      <c r="H169" s="16"/>
    </row>
    <row r="170" spans="2:8" x14ac:dyDescent="0.35">
      <c r="B170" s="118">
        <v>50</v>
      </c>
      <c r="C170" s="111">
        <v>90.66</v>
      </c>
      <c r="D170" s="48">
        <v>84.85</v>
      </c>
      <c r="E170" s="47">
        <v>96.89</v>
      </c>
      <c r="F170" s="47"/>
      <c r="G170" s="47"/>
      <c r="H170" s="16"/>
    </row>
    <row r="171" spans="2:8" x14ac:dyDescent="0.35">
      <c r="B171" s="118">
        <v>51</v>
      </c>
      <c r="C171" s="111">
        <v>86.15</v>
      </c>
      <c r="D171" s="48">
        <v>92.38</v>
      </c>
      <c r="E171" s="47">
        <v>104.08</v>
      </c>
      <c r="F171" s="47"/>
      <c r="G171" s="47"/>
      <c r="H171" s="16"/>
    </row>
    <row r="172" spans="2:8" ht="15" thickBot="1" x14ac:dyDescent="0.4">
      <c r="B172" s="120">
        <v>52</v>
      </c>
      <c r="C172" s="112">
        <v>86.99</v>
      </c>
      <c r="D172" s="49">
        <v>80.37</v>
      </c>
      <c r="E172" s="50">
        <v>101.89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5" priority="27" stopIfTrue="1" operator="lessThanOrEqual">
      <formula>0</formula>
    </cfRule>
  </conditionalFormatting>
  <conditionalFormatting sqref="H122:H138 H140:H149 H152:H172">
    <cfRule type="cellIs" dxfId="14" priority="25" stopIfTrue="1" operator="lessThan">
      <formula>0</formula>
    </cfRule>
  </conditionalFormatting>
  <conditionalFormatting sqref="G159:G165">
    <cfRule type="cellIs" dxfId="13" priority="26" stopIfTrue="1" operator="lessThanOrEqual">
      <formula>0</formula>
    </cfRule>
  </conditionalFormatting>
  <conditionalFormatting sqref="E161:E165">
    <cfRule type="cellIs" dxfId="12" priority="22" stopIfTrue="1" operator="lessThanOrEqual">
      <formula>0</formula>
    </cfRule>
  </conditionalFormatting>
  <conditionalFormatting sqref="D6:D7">
    <cfRule type="cellIs" dxfId="11" priority="18" stopIfTrue="1" operator="lessThan">
      <formula>0</formula>
    </cfRule>
  </conditionalFormatting>
  <conditionalFormatting sqref="E6:E7">
    <cfRule type="cellIs" dxfId="10" priority="17" stopIfTrue="1" operator="lessThan">
      <formula>0</formula>
    </cfRule>
  </conditionalFormatting>
  <conditionalFormatting sqref="D121">
    <cfRule type="cellIs" dxfId="9" priority="15" stopIfTrue="1" operator="lessThanOrEqual">
      <formula>0</formula>
    </cfRule>
  </conditionalFormatting>
  <conditionalFormatting sqref="D122:D160 D166:D172">
    <cfRule type="cellIs" dxfId="8" priority="14" stopIfTrue="1" operator="lessThanOrEqual">
      <formula>0</formula>
    </cfRule>
  </conditionalFormatting>
  <conditionalFormatting sqref="D161:D165">
    <cfRule type="cellIs" dxfId="7" priority="13" stopIfTrue="1" operator="lessThanOrEqual">
      <formula>0</formula>
    </cfRule>
  </conditionalFormatting>
  <conditionalFormatting sqref="H121">
    <cfRule type="cellIs" dxfId="6" priority="11" stopIfTrue="1" operator="lessThan">
      <formula>0</formula>
    </cfRule>
  </conditionalFormatting>
  <conditionalFormatting sqref="E137">
    <cfRule type="cellIs" dxfId="5" priority="10" stopIfTrue="1" operator="lessThanOrEqual">
      <formula>0</formula>
    </cfRule>
  </conditionalFormatting>
  <conditionalFormatting sqref="G128:G138 G140:G141">
    <cfRule type="cellIs" dxfId="4" priority="9" stopIfTrue="1" operator="lessThanOrEqual">
      <formula>0</formula>
    </cfRule>
  </conditionalFormatting>
  <conditionalFormatting sqref="H139">
    <cfRule type="cellIs" dxfId="3" priority="7" stopIfTrue="1" operator="lessThan">
      <formula>0</formula>
    </cfRule>
  </conditionalFormatting>
  <conditionalFormatting sqref="H150:H151"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9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44. teden (28.10.2024 - 3.11.2024)</v>
      </c>
      <c r="M1" s="21" t="s">
        <v>53</v>
      </c>
      <c r="N1" s="4" t="str">
        <f>'OSNOVNO POROČILO'!A14</f>
        <v>44. teden (28.10.2024 - 3.11.2024)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5" t="s">
        <v>9</v>
      </c>
    </row>
    <row r="4" spans="2:15" x14ac:dyDescent="0.35">
      <c r="B4" s="122" t="s">
        <v>18</v>
      </c>
      <c r="C4" s="163">
        <v>53.52</v>
      </c>
      <c r="D4" s="168">
        <v>16.5</v>
      </c>
      <c r="E4" s="171">
        <v>0.44570502431118308</v>
      </c>
    </row>
    <row r="5" spans="2:15" x14ac:dyDescent="0.35">
      <c r="B5" s="123" t="s">
        <v>19</v>
      </c>
      <c r="C5" s="164">
        <v>96.35</v>
      </c>
      <c r="D5" s="169">
        <v>4.9199999999999875</v>
      </c>
      <c r="E5" s="166">
        <v>5.3811659192825045E-2</v>
      </c>
    </row>
    <row r="6" spans="2:15" x14ac:dyDescent="0.35">
      <c r="B6" s="123" t="s">
        <v>20</v>
      </c>
      <c r="C6" s="164">
        <v>80.38</v>
      </c>
      <c r="D6" s="169">
        <v>-17.710000000000008</v>
      </c>
      <c r="E6" s="167">
        <v>-0.1805484758894893</v>
      </c>
    </row>
    <row r="7" spans="2:15" x14ac:dyDescent="0.35">
      <c r="B7" s="123" t="s">
        <v>21</v>
      </c>
      <c r="C7" s="164">
        <v>92.91</v>
      </c>
      <c r="D7" s="169">
        <v>3.539999999999992</v>
      </c>
      <c r="E7" s="172">
        <v>3.9610607586438418E-2</v>
      </c>
    </row>
    <row r="8" spans="2:15" x14ac:dyDescent="0.35">
      <c r="B8" s="123" t="s">
        <v>22</v>
      </c>
      <c r="C8" s="164">
        <v>82.93</v>
      </c>
      <c r="D8" s="169">
        <v>0.98000000000000398</v>
      </c>
      <c r="E8" s="172">
        <v>1.1958511287370355E-2</v>
      </c>
      <c r="O8" s="4"/>
    </row>
    <row r="9" spans="2:15" ht="15" thickBot="1" x14ac:dyDescent="0.4">
      <c r="B9" s="124" t="s">
        <v>23</v>
      </c>
      <c r="C9" s="165">
        <v>95.84</v>
      </c>
      <c r="D9" s="170">
        <v>17.600000000000009</v>
      </c>
      <c r="E9" s="173">
        <v>0.2249488752556239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5" t="s">
        <v>15</v>
      </c>
      <c r="C16" s="11" t="s">
        <v>16</v>
      </c>
      <c r="D16" s="85" t="s">
        <v>8</v>
      </c>
    </row>
    <row r="17" spans="1:5" x14ac:dyDescent="0.35">
      <c r="B17" s="176" t="s">
        <v>20</v>
      </c>
      <c r="C17" s="179">
        <v>38462</v>
      </c>
      <c r="D17" s="180">
        <v>80.38</v>
      </c>
    </row>
    <row r="18" spans="1:5" x14ac:dyDescent="0.35">
      <c r="B18" s="177" t="s">
        <v>74</v>
      </c>
      <c r="C18" s="181">
        <v>30601</v>
      </c>
      <c r="D18" s="182">
        <v>94.63</v>
      </c>
    </row>
    <row r="19" spans="1:5" x14ac:dyDescent="0.35">
      <c r="B19" s="177" t="s">
        <v>18</v>
      </c>
      <c r="C19" s="181">
        <v>29775</v>
      </c>
      <c r="D19" s="183">
        <v>53.52</v>
      </c>
    </row>
    <row r="20" spans="1:5" x14ac:dyDescent="0.35">
      <c r="B20" s="177" t="s">
        <v>80</v>
      </c>
      <c r="C20" s="181">
        <v>20774</v>
      </c>
      <c r="D20" s="183">
        <v>116.43</v>
      </c>
    </row>
    <row r="21" spans="1:5" x14ac:dyDescent="0.35">
      <c r="B21" s="177" t="s">
        <v>21</v>
      </c>
      <c r="C21" s="181">
        <v>15999</v>
      </c>
      <c r="D21" s="182">
        <v>92.91</v>
      </c>
    </row>
    <row r="22" spans="1:5" x14ac:dyDescent="0.35">
      <c r="B22" s="177" t="s">
        <v>88</v>
      </c>
      <c r="C22" s="181">
        <v>13363</v>
      </c>
      <c r="D22" s="183">
        <v>133.07</v>
      </c>
    </row>
    <row r="23" spans="1:5" x14ac:dyDescent="0.35">
      <c r="B23" s="177" t="s">
        <v>77</v>
      </c>
      <c r="C23" s="181">
        <v>11277</v>
      </c>
      <c r="D23" s="182">
        <v>145.75</v>
      </c>
    </row>
    <row r="24" spans="1:5" x14ac:dyDescent="0.35">
      <c r="B24" s="177" t="s">
        <v>76</v>
      </c>
      <c r="C24" s="181">
        <v>9204</v>
      </c>
      <c r="D24" s="183">
        <v>70.319999999999993</v>
      </c>
    </row>
    <row r="25" spans="1:5" x14ac:dyDescent="0.35">
      <c r="B25" s="177" t="s">
        <v>22</v>
      </c>
      <c r="C25" s="181">
        <v>8825</v>
      </c>
      <c r="D25" s="183">
        <v>82.93</v>
      </c>
    </row>
    <row r="26" spans="1:5" x14ac:dyDescent="0.35">
      <c r="A26"/>
      <c r="B26" s="177" t="s">
        <v>19</v>
      </c>
      <c r="C26" s="181">
        <v>8489</v>
      </c>
      <c r="D26" s="182">
        <v>96.35</v>
      </c>
    </row>
    <row r="27" spans="1:5" x14ac:dyDescent="0.35">
      <c r="A27"/>
      <c r="B27" s="177" t="s">
        <v>79</v>
      </c>
      <c r="C27" s="181">
        <v>4502</v>
      </c>
      <c r="D27" s="182">
        <v>118.09</v>
      </c>
    </row>
    <row r="28" spans="1:5" x14ac:dyDescent="0.35">
      <c r="A28"/>
      <c r="B28" s="177" t="s">
        <v>23</v>
      </c>
      <c r="C28" s="181">
        <v>3498</v>
      </c>
      <c r="D28" s="182">
        <v>95.84</v>
      </c>
    </row>
    <row r="29" spans="1:5" x14ac:dyDescent="0.35">
      <c r="A29"/>
      <c r="B29" s="177" t="s">
        <v>78</v>
      </c>
      <c r="C29" s="181">
        <v>2108</v>
      </c>
      <c r="D29" s="183">
        <v>210.71</v>
      </c>
    </row>
    <row r="30" spans="1:5" x14ac:dyDescent="0.35">
      <c r="A30" s="31"/>
      <c r="B30" s="177" t="s">
        <v>84</v>
      </c>
      <c r="C30" s="181">
        <v>2016</v>
      </c>
      <c r="D30" s="183">
        <v>93.81</v>
      </c>
      <c r="E30" s="31"/>
    </row>
    <row r="31" spans="1:5" x14ac:dyDescent="0.35">
      <c r="A31" s="31"/>
      <c r="B31" s="177" t="s">
        <v>93</v>
      </c>
      <c r="C31" s="181">
        <v>2000</v>
      </c>
      <c r="D31" s="182">
        <v>85</v>
      </c>
      <c r="E31" s="31"/>
    </row>
    <row r="32" spans="1:5" x14ac:dyDescent="0.35">
      <c r="A32" s="31"/>
      <c r="B32" s="177" t="s">
        <v>86</v>
      </c>
      <c r="C32" s="181">
        <v>1285</v>
      </c>
      <c r="D32" s="183">
        <v>107.63</v>
      </c>
      <c r="E32" s="31"/>
    </row>
    <row r="33" spans="1:5" x14ac:dyDescent="0.35">
      <c r="A33" s="31"/>
      <c r="B33" s="177" t="s">
        <v>89</v>
      </c>
      <c r="C33" s="184">
        <v>531</v>
      </c>
      <c r="D33" s="182">
        <v>73.88</v>
      </c>
      <c r="E33" s="31"/>
    </row>
    <row r="34" spans="1:5" x14ac:dyDescent="0.35">
      <c r="B34" s="177" t="s">
        <v>87</v>
      </c>
      <c r="C34" s="181">
        <v>372</v>
      </c>
      <c r="D34" s="183">
        <v>217.04</v>
      </c>
    </row>
    <row r="35" spans="1:5" x14ac:dyDescent="0.35">
      <c r="B35" s="177" t="s">
        <v>94</v>
      </c>
      <c r="C35" s="181">
        <v>249</v>
      </c>
      <c r="D35" s="182">
        <v>115.05</v>
      </c>
    </row>
    <row r="36" spans="1:5" x14ac:dyDescent="0.35">
      <c r="B36" s="177" t="s">
        <v>85</v>
      </c>
      <c r="C36" s="181">
        <v>66</v>
      </c>
      <c r="D36" s="183">
        <v>145.02000000000001</v>
      </c>
    </row>
    <row r="37" spans="1:5" x14ac:dyDescent="0.35">
      <c r="B37" s="177" t="s">
        <v>81</v>
      </c>
      <c r="C37" s="184">
        <v>42</v>
      </c>
      <c r="D37" s="183">
        <v>146.12</v>
      </c>
    </row>
    <row r="38" spans="1:5" ht="15" thickBot="1" x14ac:dyDescent="0.4">
      <c r="B38" s="178" t="s">
        <v>95</v>
      </c>
      <c r="C38" s="185">
        <v>18</v>
      </c>
      <c r="D38" s="186">
        <v>201</v>
      </c>
    </row>
    <row r="39" spans="1:5" x14ac:dyDescent="0.35">
      <c r="C39" s="113"/>
      <c r="D39" s="113"/>
    </row>
    <row r="40" spans="1:5" x14ac:dyDescent="0.35">
      <c r="C40" s="113"/>
      <c r="D40" s="113"/>
    </row>
    <row r="41" spans="1:5" x14ac:dyDescent="0.35">
      <c r="C41" s="113"/>
      <c r="D41" s="113"/>
    </row>
    <row r="42" spans="1:5" x14ac:dyDescent="0.35">
      <c r="C42" s="113"/>
      <c r="D42" s="113"/>
    </row>
    <row r="43" spans="1:5" x14ac:dyDescent="0.35">
      <c r="A43"/>
      <c r="C43" s="113"/>
      <c r="D43" s="113"/>
    </row>
    <row r="44" spans="1:5" x14ac:dyDescent="0.35">
      <c r="A44"/>
      <c r="C44" s="113"/>
      <c r="D44" s="113"/>
    </row>
    <row r="45" spans="1:5" x14ac:dyDescent="0.35">
      <c r="C45" s="113"/>
      <c r="D45" s="113"/>
    </row>
    <row r="46" spans="1:5" x14ac:dyDescent="0.35">
      <c r="C46" s="113"/>
      <c r="D46" s="113"/>
    </row>
    <row r="47" spans="1:5" x14ac:dyDescent="0.35">
      <c r="C47" s="113"/>
      <c r="D47" s="113"/>
    </row>
    <row r="48" spans="1:5" x14ac:dyDescent="0.35">
      <c r="C48" s="113"/>
      <c r="D48" s="113"/>
    </row>
    <row r="49" spans="3:4" x14ac:dyDescent="0.35">
      <c r="C49" s="113"/>
      <c r="D49" s="113"/>
    </row>
    <row r="50" spans="3:4" x14ac:dyDescent="0.35">
      <c r="C50" s="113"/>
      <c r="D50" s="113"/>
    </row>
    <row r="51" spans="3:4" x14ac:dyDescent="0.35">
      <c r="C51" s="113"/>
      <c r="D51" s="113"/>
    </row>
    <row r="52" spans="3:4" x14ac:dyDescent="0.35">
      <c r="C52" s="113"/>
      <c r="D52" s="113"/>
    </row>
    <row r="53" spans="3:4" x14ac:dyDescent="0.35">
      <c r="C53" s="113"/>
      <c r="D53" s="113"/>
    </row>
    <row r="54" spans="3:4" x14ac:dyDescent="0.35">
      <c r="C54" s="113"/>
      <c r="D54" s="113"/>
    </row>
    <row r="55" spans="3:4" x14ac:dyDescent="0.35">
      <c r="C55" s="113"/>
      <c r="D55" s="113"/>
    </row>
    <row r="56" spans="3:4" x14ac:dyDescent="0.35">
      <c r="C56" s="113"/>
      <c r="D56" s="113"/>
    </row>
    <row r="57" spans="3:4" x14ac:dyDescent="0.35">
      <c r="C57" s="113"/>
      <c r="D57" s="113"/>
    </row>
    <row r="58" spans="3:4" x14ac:dyDescent="0.35">
      <c r="C58" s="113"/>
      <c r="D58" s="113"/>
    </row>
    <row r="59" spans="3:4" x14ac:dyDescent="0.35">
      <c r="C59" s="113"/>
      <c r="D59" s="113"/>
    </row>
    <row r="60" spans="3:4" x14ac:dyDescent="0.35">
      <c r="C60" s="113"/>
      <c r="D60" s="113"/>
    </row>
    <row r="61" spans="3:4" x14ac:dyDescent="0.35">
      <c r="C61" s="113"/>
      <c r="D61" s="113"/>
    </row>
    <row r="62" spans="3:4" x14ac:dyDescent="0.35">
      <c r="C62" s="113"/>
      <c r="D62" s="113"/>
    </row>
    <row r="63" spans="3:4" x14ac:dyDescent="0.35">
      <c r="C63" s="113"/>
      <c r="D63" s="113"/>
    </row>
    <row r="64" spans="3:4" x14ac:dyDescent="0.35">
      <c r="C64" s="113"/>
      <c r="D64" s="113"/>
    </row>
    <row r="65" spans="3:4" x14ac:dyDescent="0.35">
      <c r="C65" s="113"/>
      <c r="D65" s="113"/>
    </row>
    <row r="66" spans="3:4" x14ac:dyDescent="0.35">
      <c r="C66" s="113"/>
      <c r="D66" s="113"/>
    </row>
    <row r="67" spans="3:4" x14ac:dyDescent="0.35">
      <c r="C67" s="113"/>
      <c r="D67" s="113"/>
    </row>
    <row r="68" spans="3:4" x14ac:dyDescent="0.35">
      <c r="C68" s="113"/>
      <c r="D68" s="113"/>
    </row>
    <row r="69" spans="3:4" x14ac:dyDescent="0.35">
      <c r="C69" s="113"/>
      <c r="D69" s="113"/>
    </row>
    <row r="70" spans="3:4" x14ac:dyDescent="0.35">
      <c r="C70" s="113"/>
      <c r="D70" s="113"/>
    </row>
    <row r="71" spans="3:4" x14ac:dyDescent="0.35">
      <c r="C71" s="113"/>
      <c r="D71" s="113"/>
    </row>
    <row r="72" spans="3:4" x14ac:dyDescent="0.35">
      <c r="C72" s="113"/>
      <c r="D72" s="113"/>
    </row>
    <row r="73" spans="3:4" x14ac:dyDescent="0.35">
      <c r="C73" s="113"/>
      <c r="D73" s="113"/>
    </row>
    <row r="74" spans="3:4" x14ac:dyDescent="0.35">
      <c r="C74" s="113"/>
      <c r="D74" s="113"/>
    </row>
    <row r="75" spans="3:4" x14ac:dyDescent="0.35">
      <c r="C75" s="113"/>
      <c r="D75" s="113"/>
    </row>
    <row r="76" spans="3:4" x14ac:dyDescent="0.35">
      <c r="C76" s="113"/>
      <c r="D76" s="113"/>
    </row>
    <row r="77" spans="3:4" x14ac:dyDescent="0.35">
      <c r="C77" s="113"/>
      <c r="D77" s="113"/>
    </row>
    <row r="78" spans="3:4" x14ac:dyDescent="0.35">
      <c r="C78" s="113"/>
      <c r="D78" s="113"/>
    </row>
    <row r="79" spans="3:4" x14ac:dyDescent="0.35">
      <c r="C79" s="113"/>
      <c r="D79" s="113"/>
    </row>
    <row r="80" spans="3:4" x14ac:dyDescent="0.35">
      <c r="C80" s="113"/>
      <c r="D80" s="113"/>
    </row>
    <row r="81" spans="3:4" x14ac:dyDescent="0.35">
      <c r="C81" s="113"/>
      <c r="D81" s="113"/>
    </row>
    <row r="82" spans="3:4" x14ac:dyDescent="0.35">
      <c r="C82" s="113"/>
      <c r="D82" s="113"/>
    </row>
    <row r="83" spans="3:4" x14ac:dyDescent="0.35">
      <c r="C83" s="113"/>
      <c r="D83" s="113"/>
    </row>
    <row r="84" spans="3:4" x14ac:dyDescent="0.35">
      <c r="C84" s="113"/>
      <c r="D84" s="113"/>
    </row>
    <row r="85" spans="3:4" x14ac:dyDescent="0.35">
      <c r="C85" s="113"/>
      <c r="D85" s="113"/>
    </row>
    <row r="86" spans="3:4" x14ac:dyDescent="0.35">
      <c r="C86" s="113"/>
      <c r="D86" s="113"/>
    </row>
    <row r="87" spans="3:4" x14ac:dyDescent="0.35">
      <c r="C87" s="113"/>
      <c r="D87" s="113"/>
    </row>
    <row r="88" spans="3:4" x14ac:dyDescent="0.35">
      <c r="C88" s="113"/>
      <c r="D88" s="113"/>
    </row>
    <row r="89" spans="3:4" x14ac:dyDescent="0.35">
      <c r="C89" s="113"/>
      <c r="D89" s="113"/>
    </row>
    <row r="90" spans="3:4" x14ac:dyDescent="0.35">
      <c r="C90" s="113"/>
      <c r="D90" s="113"/>
    </row>
    <row r="91" spans="3:4" x14ac:dyDescent="0.35">
      <c r="C91" s="113"/>
      <c r="D91" s="113"/>
    </row>
    <row r="92" spans="3:4" x14ac:dyDescent="0.35">
      <c r="C92" s="113"/>
      <c r="D92" s="113"/>
    </row>
    <row r="93" spans="3:4" x14ac:dyDescent="0.35">
      <c r="C93" s="113"/>
      <c r="D93" s="113"/>
    </row>
    <row r="94" spans="3:4" x14ac:dyDescent="0.35">
      <c r="C94" s="113"/>
      <c r="D94" s="113"/>
    </row>
    <row r="95" spans="3:4" x14ac:dyDescent="0.35">
      <c r="C95" s="113"/>
      <c r="D95" s="113"/>
    </row>
    <row r="96" spans="3:4" x14ac:dyDescent="0.35">
      <c r="C96" s="113"/>
      <c r="D96" s="113"/>
    </row>
    <row r="97" spans="3:4" x14ac:dyDescent="0.35">
      <c r="C97" s="113"/>
      <c r="D97" s="113"/>
    </row>
    <row r="98" spans="3:4" x14ac:dyDescent="0.35">
      <c r="C98" s="113"/>
      <c r="D98" s="113"/>
    </row>
    <row r="99" spans="3:4" x14ac:dyDescent="0.35">
      <c r="C99" s="113"/>
      <c r="D99" s="113"/>
    </row>
    <row r="100" spans="3:4" x14ac:dyDescent="0.35">
      <c r="C100" s="113"/>
      <c r="D100" s="113"/>
    </row>
    <row r="101" spans="3:4" x14ac:dyDescent="0.35">
      <c r="C101" s="113"/>
      <c r="D101" s="113"/>
    </row>
    <row r="102" spans="3:4" x14ac:dyDescent="0.35">
      <c r="C102" s="113"/>
      <c r="D102" s="113"/>
    </row>
    <row r="103" spans="3:4" x14ac:dyDescent="0.35">
      <c r="C103" s="113"/>
      <c r="D103" s="113"/>
    </row>
    <row r="104" spans="3:4" x14ac:dyDescent="0.35">
      <c r="C104" s="113"/>
      <c r="D104" s="113"/>
    </row>
    <row r="105" spans="3:4" x14ac:dyDescent="0.35">
      <c r="C105" s="113"/>
      <c r="D105" s="113"/>
    </row>
    <row r="106" spans="3:4" x14ac:dyDescent="0.35">
      <c r="C106" s="113"/>
      <c r="D106" s="113"/>
    </row>
    <row r="107" spans="3:4" x14ac:dyDescent="0.35">
      <c r="C107" s="113"/>
      <c r="D107" s="113"/>
    </row>
    <row r="108" spans="3:4" x14ac:dyDescent="0.35">
      <c r="C108" s="113"/>
      <c r="D108" s="113"/>
    </row>
    <row r="109" spans="3:4" x14ac:dyDescent="0.35">
      <c r="C109" s="113"/>
      <c r="D109" s="113"/>
    </row>
    <row r="110" spans="3:4" x14ac:dyDescent="0.35">
      <c r="C110" s="113"/>
      <c r="D110" s="113"/>
    </row>
    <row r="111" spans="3:4" x14ac:dyDescent="0.35">
      <c r="C111" s="113"/>
      <c r="D111" s="113"/>
    </row>
    <row r="112" spans="3:4" x14ac:dyDescent="0.35">
      <c r="C112" s="113"/>
      <c r="D112" s="113"/>
    </row>
    <row r="113" spans="3:4" x14ac:dyDescent="0.35">
      <c r="C113" s="113"/>
      <c r="D113" s="113"/>
    </row>
    <row r="114" spans="3:4" x14ac:dyDescent="0.35">
      <c r="C114" s="113"/>
      <c r="D114" s="113"/>
    </row>
    <row r="115" spans="3:4" x14ac:dyDescent="0.35">
      <c r="C115" s="113"/>
      <c r="D115" s="113"/>
    </row>
    <row r="116" spans="3:4" x14ac:dyDescent="0.35">
      <c r="C116" s="113"/>
      <c r="D116" s="113"/>
    </row>
    <row r="117" spans="3:4" x14ac:dyDescent="0.35">
      <c r="C117" s="113"/>
      <c r="D117" s="113"/>
    </row>
    <row r="118" spans="3:4" x14ac:dyDescent="0.35">
      <c r="C118" s="113"/>
      <c r="D118" s="113"/>
    </row>
    <row r="119" spans="3:4" x14ac:dyDescent="0.35">
      <c r="C119" s="113"/>
      <c r="D119" s="113"/>
    </row>
    <row r="120" spans="3:4" x14ac:dyDescent="0.35">
      <c r="C120" s="113"/>
      <c r="D120" s="113"/>
    </row>
    <row r="121" spans="3:4" x14ac:dyDescent="0.35">
      <c r="C121" s="113"/>
      <c r="D121" s="113"/>
    </row>
    <row r="122" spans="3:4" x14ac:dyDescent="0.35">
      <c r="C122" s="113"/>
      <c r="D122" s="113"/>
    </row>
    <row r="123" spans="3:4" x14ac:dyDescent="0.35">
      <c r="C123" s="113"/>
      <c r="D123" s="113"/>
    </row>
    <row r="124" spans="3:4" x14ac:dyDescent="0.35">
      <c r="C124" s="113"/>
      <c r="D124" s="113"/>
    </row>
    <row r="125" spans="3:4" x14ac:dyDescent="0.35">
      <c r="C125" s="113"/>
      <c r="D125" s="113"/>
    </row>
    <row r="126" spans="3:4" x14ac:dyDescent="0.35">
      <c r="C126" s="113"/>
      <c r="D126" s="113"/>
    </row>
    <row r="127" spans="3:4" x14ac:dyDescent="0.35">
      <c r="C127" s="113"/>
      <c r="D127" s="113"/>
    </row>
    <row r="128" spans="3:4" x14ac:dyDescent="0.35">
      <c r="C128" s="113"/>
      <c r="D128" s="113"/>
    </row>
    <row r="129" spans="3:4" x14ac:dyDescent="0.35">
      <c r="C129" s="113"/>
      <c r="D129" s="113"/>
    </row>
    <row r="130" spans="3:4" x14ac:dyDescent="0.35">
      <c r="C130" s="113"/>
      <c r="D130" s="113"/>
    </row>
    <row r="131" spans="3:4" x14ac:dyDescent="0.35">
      <c r="C131" s="113"/>
      <c r="D131" s="113"/>
    </row>
    <row r="132" spans="3:4" x14ac:dyDescent="0.35">
      <c r="C132" s="113"/>
      <c r="D132" s="113"/>
    </row>
    <row r="133" spans="3:4" x14ac:dyDescent="0.35">
      <c r="C133" s="113"/>
      <c r="D133" s="113"/>
    </row>
    <row r="134" spans="3:4" x14ac:dyDescent="0.35">
      <c r="C134" s="113"/>
      <c r="D134" s="113"/>
    </row>
    <row r="135" spans="3:4" x14ac:dyDescent="0.35">
      <c r="C135" s="113"/>
      <c r="D135" s="113"/>
    </row>
    <row r="136" spans="3:4" x14ac:dyDescent="0.35">
      <c r="C136" s="113"/>
      <c r="D136" s="113"/>
    </row>
    <row r="137" spans="3:4" x14ac:dyDescent="0.35">
      <c r="C137" s="113"/>
      <c r="D137" s="113"/>
    </row>
    <row r="138" spans="3:4" x14ac:dyDescent="0.35">
      <c r="C138" s="113"/>
      <c r="D138" s="113"/>
    </row>
    <row r="139" spans="3:4" x14ac:dyDescent="0.35">
      <c r="C139" s="113"/>
      <c r="D139" s="113"/>
    </row>
    <row r="140" spans="3:4" x14ac:dyDescent="0.35">
      <c r="C140" s="113"/>
      <c r="D140" s="113"/>
    </row>
    <row r="141" spans="3:4" x14ac:dyDescent="0.35">
      <c r="C141" s="113"/>
      <c r="D141" s="113"/>
    </row>
    <row r="142" spans="3:4" x14ac:dyDescent="0.35">
      <c r="C142" s="113"/>
      <c r="D142" s="113"/>
    </row>
    <row r="143" spans="3:4" x14ac:dyDescent="0.35">
      <c r="C143" s="113"/>
      <c r="D143" s="113"/>
    </row>
    <row r="144" spans="3:4" x14ac:dyDescent="0.35">
      <c r="C144" s="113"/>
      <c r="D144" s="113"/>
    </row>
    <row r="145" spans="3:4" x14ac:dyDescent="0.35">
      <c r="C145" s="113"/>
      <c r="D145" s="113"/>
    </row>
    <row r="146" spans="3:4" x14ac:dyDescent="0.35">
      <c r="C146" s="113"/>
      <c r="D146" s="113"/>
    </row>
    <row r="147" spans="3:4" x14ac:dyDescent="0.35">
      <c r="C147" s="113"/>
      <c r="D147" s="113"/>
    </row>
    <row r="148" spans="3:4" x14ac:dyDescent="0.35">
      <c r="C148" s="113"/>
      <c r="D148" s="113"/>
    </row>
    <row r="149" spans="3:4" x14ac:dyDescent="0.35">
      <c r="C149" s="113"/>
      <c r="D149" s="113"/>
    </row>
    <row r="150" spans="3:4" x14ac:dyDescent="0.35">
      <c r="C150" s="113"/>
      <c r="D150" s="113"/>
    </row>
    <row r="151" spans="3:4" x14ac:dyDescent="0.35">
      <c r="C151" s="113"/>
      <c r="D151" s="113"/>
    </row>
    <row r="152" spans="3:4" x14ac:dyDescent="0.35">
      <c r="C152" s="113"/>
      <c r="D152" s="113"/>
    </row>
    <row r="153" spans="3:4" x14ac:dyDescent="0.35">
      <c r="C153" s="113"/>
      <c r="D153" s="113"/>
    </row>
    <row r="154" spans="3:4" x14ac:dyDescent="0.35">
      <c r="C154" s="113"/>
      <c r="D154" s="113"/>
    </row>
    <row r="155" spans="3:4" x14ac:dyDescent="0.35">
      <c r="C155" s="113"/>
      <c r="D155" s="113"/>
    </row>
    <row r="156" spans="3:4" x14ac:dyDescent="0.35">
      <c r="C156" s="113"/>
      <c r="D156" s="113"/>
    </row>
    <row r="157" spans="3:4" x14ac:dyDescent="0.35">
      <c r="C157" s="113"/>
      <c r="D157" s="113"/>
    </row>
    <row r="158" spans="3:4" x14ac:dyDescent="0.35">
      <c r="C158" s="113"/>
      <c r="D158" s="113"/>
    </row>
    <row r="159" spans="3:4" x14ac:dyDescent="0.35">
      <c r="C159" s="113"/>
      <c r="D159" s="113"/>
    </row>
    <row r="160" spans="3:4" x14ac:dyDescent="0.35">
      <c r="C160" s="113"/>
      <c r="D160" s="113"/>
    </row>
    <row r="161" spans="3:4" x14ac:dyDescent="0.35">
      <c r="C161" s="113"/>
      <c r="D161" s="113"/>
    </row>
    <row r="162" spans="3:4" x14ac:dyDescent="0.35">
      <c r="C162" s="113"/>
      <c r="D162" s="113"/>
    </row>
    <row r="163" spans="3:4" x14ac:dyDescent="0.35">
      <c r="C163" s="113"/>
      <c r="D163" s="113"/>
    </row>
    <row r="164" spans="3:4" x14ac:dyDescent="0.35">
      <c r="C164" s="113"/>
      <c r="D164" s="113"/>
    </row>
    <row r="165" spans="3:4" x14ac:dyDescent="0.35">
      <c r="C165" s="113"/>
      <c r="D165" s="113"/>
    </row>
    <row r="166" spans="3:4" x14ac:dyDescent="0.35">
      <c r="C166" s="113"/>
      <c r="D166" s="113"/>
    </row>
    <row r="167" spans="3:4" x14ac:dyDescent="0.35">
      <c r="C167" s="113"/>
      <c r="D167" s="113"/>
    </row>
    <row r="168" spans="3:4" x14ac:dyDescent="0.35">
      <c r="C168" s="113"/>
      <c r="D168" s="113"/>
    </row>
    <row r="169" spans="3:4" x14ac:dyDescent="0.35">
      <c r="C169" s="113"/>
      <c r="D169" s="113"/>
    </row>
    <row r="170" spans="3:4" x14ac:dyDescent="0.35">
      <c r="C170" s="113"/>
      <c r="D170" s="113"/>
    </row>
    <row r="171" spans="3:4" x14ac:dyDescent="0.35">
      <c r="C171" s="113"/>
      <c r="D171" s="113"/>
    </row>
    <row r="172" spans="3:4" x14ac:dyDescent="0.35">
      <c r="C172" s="113"/>
      <c r="D172" s="113"/>
    </row>
    <row r="173" spans="3:4" x14ac:dyDescent="0.35">
      <c r="C173" s="113"/>
      <c r="D173" s="113"/>
    </row>
    <row r="174" spans="3:4" x14ac:dyDescent="0.35">
      <c r="C174" s="113"/>
      <c r="D174" s="113"/>
    </row>
    <row r="175" spans="3:4" x14ac:dyDescent="0.35">
      <c r="C175" s="113"/>
      <c r="D175" s="113"/>
    </row>
    <row r="176" spans="3:4" x14ac:dyDescent="0.35">
      <c r="C176" s="113"/>
      <c r="D176" s="113"/>
    </row>
    <row r="177" spans="3:4" x14ac:dyDescent="0.35">
      <c r="C177" s="113"/>
      <c r="D177" s="113"/>
    </row>
    <row r="178" spans="3:4" x14ac:dyDescent="0.35">
      <c r="C178" s="113"/>
      <c r="D178" s="113"/>
    </row>
    <row r="179" spans="3:4" x14ac:dyDescent="0.35">
      <c r="C179" s="113"/>
      <c r="D179" s="113"/>
    </row>
    <row r="180" spans="3:4" x14ac:dyDescent="0.35">
      <c r="C180" s="113"/>
      <c r="D180" s="113"/>
    </row>
    <row r="181" spans="3:4" x14ac:dyDescent="0.35">
      <c r="C181" s="113"/>
      <c r="D181" s="113"/>
    </row>
    <row r="182" spans="3:4" x14ac:dyDescent="0.35">
      <c r="C182" s="113"/>
      <c r="D182" s="113"/>
    </row>
    <row r="183" spans="3:4" x14ac:dyDescent="0.35">
      <c r="C183" s="113"/>
      <c r="D183" s="113"/>
    </row>
    <row r="184" spans="3:4" x14ac:dyDescent="0.35">
      <c r="C184" s="113"/>
      <c r="D184" s="113"/>
    </row>
    <row r="185" spans="3:4" x14ac:dyDescent="0.35">
      <c r="C185" s="113"/>
      <c r="D185" s="113"/>
    </row>
    <row r="186" spans="3:4" x14ac:dyDescent="0.35">
      <c r="C186" s="113"/>
      <c r="D186" s="113"/>
    </row>
    <row r="187" spans="3:4" x14ac:dyDescent="0.35">
      <c r="C187" s="113"/>
      <c r="D187" s="113"/>
    </row>
    <row r="188" spans="3:4" x14ac:dyDescent="0.35">
      <c r="C188" s="113"/>
      <c r="D188" s="113"/>
    </row>
    <row r="189" spans="3:4" x14ac:dyDescent="0.35">
      <c r="C189" s="113"/>
      <c r="D189" s="113"/>
    </row>
    <row r="190" spans="3:4" x14ac:dyDescent="0.35">
      <c r="C190" s="113"/>
      <c r="D190" s="113"/>
    </row>
    <row r="191" spans="3:4" x14ac:dyDescent="0.35">
      <c r="C191" s="113"/>
      <c r="D191" s="113"/>
    </row>
    <row r="192" spans="3:4" x14ac:dyDescent="0.35">
      <c r="C192" s="113"/>
      <c r="D192" s="113"/>
    </row>
    <row r="193" spans="3:4" x14ac:dyDescent="0.35">
      <c r="C193" s="113"/>
      <c r="D193" s="113"/>
    </row>
    <row r="194" spans="3:4" x14ac:dyDescent="0.35">
      <c r="C194" s="113"/>
      <c r="D194" s="113"/>
    </row>
    <row r="195" spans="3:4" x14ac:dyDescent="0.35">
      <c r="C195" s="113"/>
      <c r="D195" s="113"/>
    </row>
    <row r="196" spans="3:4" x14ac:dyDescent="0.35">
      <c r="C196" s="113"/>
      <c r="D196" s="113"/>
    </row>
    <row r="197" spans="3:4" x14ac:dyDescent="0.35">
      <c r="C197" s="113"/>
      <c r="D197" s="113"/>
    </row>
    <row r="198" spans="3:4" x14ac:dyDescent="0.35">
      <c r="C198" s="113"/>
      <c r="D198" s="113"/>
    </row>
    <row r="199" spans="3:4" x14ac:dyDescent="0.35">
      <c r="C199" s="113"/>
      <c r="D199" s="113"/>
    </row>
    <row r="200" spans="3:4" x14ac:dyDescent="0.35">
      <c r="C200" s="113"/>
      <c r="D200" s="113"/>
    </row>
    <row r="201" spans="3:4" x14ac:dyDescent="0.35">
      <c r="C201" s="113"/>
      <c r="D201" s="113"/>
    </row>
    <row r="202" spans="3:4" x14ac:dyDescent="0.35">
      <c r="C202" s="113"/>
      <c r="D202" s="113"/>
    </row>
    <row r="203" spans="3:4" x14ac:dyDescent="0.35">
      <c r="C203" s="113"/>
      <c r="D203" s="113"/>
    </row>
    <row r="204" spans="3:4" x14ac:dyDescent="0.35">
      <c r="C204" s="113"/>
      <c r="D204" s="113"/>
    </row>
    <row r="205" spans="3:4" x14ac:dyDescent="0.35">
      <c r="C205" s="113"/>
      <c r="D205" s="113"/>
    </row>
    <row r="206" spans="3:4" x14ac:dyDescent="0.35">
      <c r="C206" s="113"/>
      <c r="D206" s="113"/>
    </row>
    <row r="207" spans="3:4" x14ac:dyDescent="0.35">
      <c r="C207" s="113"/>
      <c r="D207" s="113"/>
    </row>
    <row r="208" spans="3:4" x14ac:dyDescent="0.35">
      <c r="C208" s="113"/>
      <c r="D208" s="113"/>
    </row>
    <row r="209" spans="3:4" x14ac:dyDescent="0.35">
      <c r="C209" s="113"/>
      <c r="D209" s="113"/>
    </row>
    <row r="210" spans="3:4" x14ac:dyDescent="0.35">
      <c r="C210" s="113"/>
      <c r="D210" s="113"/>
    </row>
    <row r="211" spans="3:4" x14ac:dyDescent="0.35">
      <c r="C211" s="113"/>
      <c r="D211" s="113"/>
    </row>
    <row r="212" spans="3:4" x14ac:dyDescent="0.35">
      <c r="C212" s="113"/>
      <c r="D212" s="113"/>
    </row>
    <row r="213" spans="3:4" x14ac:dyDescent="0.35">
      <c r="C213" s="113"/>
      <c r="D213" s="113"/>
    </row>
    <row r="214" spans="3:4" x14ac:dyDescent="0.35">
      <c r="C214" s="113"/>
      <c r="D214" s="113"/>
    </row>
    <row r="215" spans="3:4" x14ac:dyDescent="0.35">
      <c r="C215" s="113"/>
      <c r="D215" s="113"/>
    </row>
    <row r="216" spans="3:4" x14ac:dyDescent="0.35">
      <c r="C216" s="113"/>
      <c r="D216" s="113"/>
    </row>
    <row r="217" spans="3:4" x14ac:dyDescent="0.35">
      <c r="C217" s="113"/>
      <c r="D217" s="113"/>
    </row>
    <row r="218" spans="3:4" x14ac:dyDescent="0.35">
      <c r="C218" s="113"/>
      <c r="D218" s="113"/>
    </row>
    <row r="219" spans="3:4" x14ac:dyDescent="0.35">
      <c r="C219" s="113"/>
      <c r="D219" s="113"/>
    </row>
    <row r="220" spans="3:4" x14ac:dyDescent="0.35">
      <c r="C220" s="113"/>
      <c r="D220" s="113"/>
    </row>
    <row r="221" spans="3:4" x14ac:dyDescent="0.35">
      <c r="C221" s="113"/>
      <c r="D221" s="113"/>
    </row>
    <row r="222" spans="3:4" x14ac:dyDescent="0.35">
      <c r="C222" s="113"/>
      <c r="D222" s="113"/>
    </row>
    <row r="223" spans="3:4" x14ac:dyDescent="0.35">
      <c r="C223" s="113"/>
      <c r="D223" s="113"/>
    </row>
    <row r="224" spans="3:4" x14ac:dyDescent="0.35">
      <c r="C224" s="113"/>
      <c r="D224" s="113"/>
    </row>
    <row r="225" spans="3:4" x14ac:dyDescent="0.35">
      <c r="C225" s="113"/>
      <c r="D225" s="113"/>
    </row>
    <row r="226" spans="3:4" x14ac:dyDescent="0.35">
      <c r="C226" s="113"/>
      <c r="D226" s="113"/>
    </row>
    <row r="227" spans="3:4" x14ac:dyDescent="0.35">
      <c r="C227" s="113"/>
      <c r="D227" s="113"/>
    </row>
    <row r="228" spans="3:4" x14ac:dyDescent="0.35">
      <c r="C228" s="113"/>
      <c r="D228" s="113"/>
    </row>
    <row r="229" spans="3:4" x14ac:dyDescent="0.35">
      <c r="C229" s="113"/>
      <c r="D229" s="113"/>
    </row>
    <row r="230" spans="3:4" x14ac:dyDescent="0.35">
      <c r="C230" s="113"/>
      <c r="D230" s="113"/>
    </row>
    <row r="231" spans="3:4" x14ac:dyDescent="0.35">
      <c r="C231" s="113"/>
      <c r="D231" s="113"/>
    </row>
    <row r="232" spans="3:4" x14ac:dyDescent="0.35">
      <c r="C232" s="113"/>
      <c r="D232" s="113"/>
    </row>
    <row r="233" spans="3:4" x14ac:dyDescent="0.35">
      <c r="C233" s="113"/>
      <c r="D233" s="113"/>
    </row>
    <row r="234" spans="3:4" x14ac:dyDescent="0.35">
      <c r="C234" s="113"/>
      <c r="D234" s="113"/>
    </row>
    <row r="235" spans="3:4" x14ac:dyDescent="0.35">
      <c r="C235" s="113"/>
      <c r="D235" s="113"/>
    </row>
    <row r="236" spans="3:4" x14ac:dyDescent="0.35">
      <c r="C236" s="113"/>
      <c r="D236" s="113"/>
    </row>
    <row r="237" spans="3:4" x14ac:dyDescent="0.35">
      <c r="C237" s="113"/>
      <c r="D237" s="113"/>
    </row>
    <row r="238" spans="3:4" x14ac:dyDescent="0.35">
      <c r="C238" s="113"/>
      <c r="D238" s="113"/>
    </row>
    <row r="239" spans="3:4" x14ac:dyDescent="0.35">
      <c r="C239" s="113"/>
      <c r="D239" s="113"/>
    </row>
    <row r="240" spans="3:4" x14ac:dyDescent="0.35">
      <c r="C240" s="113"/>
      <c r="D240" s="113"/>
    </row>
    <row r="241" spans="3:4" x14ac:dyDescent="0.35">
      <c r="C241" s="113"/>
      <c r="D241" s="113"/>
    </row>
    <row r="242" spans="3:4" x14ac:dyDescent="0.35">
      <c r="C242" s="113"/>
      <c r="D242" s="113"/>
    </row>
    <row r="243" spans="3:4" x14ac:dyDescent="0.35">
      <c r="C243" s="113"/>
      <c r="D243" s="113"/>
    </row>
    <row r="244" spans="3:4" x14ac:dyDescent="0.35">
      <c r="C244" s="113"/>
      <c r="D244" s="113"/>
    </row>
    <row r="245" spans="3:4" x14ac:dyDescent="0.35">
      <c r="C245" s="113"/>
      <c r="D245" s="113"/>
    </row>
    <row r="246" spans="3:4" x14ac:dyDescent="0.35">
      <c r="C246" s="113"/>
      <c r="D246" s="113"/>
    </row>
    <row r="247" spans="3:4" x14ac:dyDescent="0.35">
      <c r="C247" s="113"/>
      <c r="D247" s="113"/>
    </row>
    <row r="248" spans="3:4" x14ac:dyDescent="0.35">
      <c r="C248" s="113"/>
      <c r="D248" s="113"/>
    </row>
    <row r="249" spans="3:4" x14ac:dyDescent="0.35">
      <c r="C249" s="113"/>
      <c r="D249" s="113"/>
    </row>
    <row r="250" spans="3:4" x14ac:dyDescent="0.35">
      <c r="C250" s="113"/>
      <c r="D250" s="113"/>
    </row>
    <row r="251" spans="3:4" x14ac:dyDescent="0.35">
      <c r="C251" s="113"/>
      <c r="D251" s="113"/>
    </row>
    <row r="252" spans="3:4" x14ac:dyDescent="0.35">
      <c r="C252" s="113"/>
      <c r="D252" s="113"/>
    </row>
    <row r="253" spans="3:4" x14ac:dyDescent="0.35">
      <c r="C253" s="113"/>
      <c r="D253" s="113"/>
    </row>
    <row r="254" spans="3:4" x14ac:dyDescent="0.35">
      <c r="C254" s="113"/>
      <c r="D254" s="113"/>
    </row>
    <row r="255" spans="3:4" x14ac:dyDescent="0.35">
      <c r="C255" s="113"/>
      <c r="D255" s="113"/>
    </row>
    <row r="256" spans="3:4" x14ac:dyDescent="0.35">
      <c r="C256" s="113"/>
      <c r="D256" s="113"/>
    </row>
    <row r="257" spans="3:4" x14ac:dyDescent="0.35">
      <c r="C257" s="113"/>
      <c r="D257" s="113"/>
    </row>
    <row r="258" spans="3:4" x14ac:dyDescent="0.35">
      <c r="C258" s="113"/>
      <c r="D258" s="113"/>
    </row>
    <row r="259" spans="3:4" x14ac:dyDescent="0.35">
      <c r="C259" s="113"/>
      <c r="D259" s="113"/>
    </row>
    <row r="260" spans="3:4" x14ac:dyDescent="0.35">
      <c r="C260" s="113"/>
      <c r="D260" s="113"/>
    </row>
    <row r="261" spans="3:4" x14ac:dyDescent="0.35">
      <c r="C261" s="113"/>
      <c r="D261" s="113"/>
    </row>
    <row r="262" spans="3:4" x14ac:dyDescent="0.35">
      <c r="C262" s="113"/>
      <c r="D262" s="113"/>
    </row>
    <row r="263" spans="3:4" x14ac:dyDescent="0.35">
      <c r="C263" s="113"/>
      <c r="D263" s="113"/>
    </row>
    <row r="264" spans="3:4" x14ac:dyDescent="0.35">
      <c r="C264" s="113"/>
      <c r="D264" s="113"/>
    </row>
    <row r="265" spans="3:4" x14ac:dyDescent="0.35">
      <c r="C265" s="113"/>
      <c r="D265" s="113"/>
    </row>
    <row r="266" spans="3:4" x14ac:dyDescent="0.35">
      <c r="C266" s="113"/>
      <c r="D266" s="113"/>
    </row>
    <row r="267" spans="3:4" x14ac:dyDescent="0.35">
      <c r="C267" s="113"/>
      <c r="D267" s="113"/>
    </row>
    <row r="268" spans="3:4" x14ac:dyDescent="0.35">
      <c r="C268" s="113"/>
      <c r="D268" s="113"/>
    </row>
    <row r="269" spans="3:4" x14ac:dyDescent="0.35">
      <c r="C269" s="113"/>
      <c r="D269" s="113"/>
    </row>
    <row r="270" spans="3:4" x14ac:dyDescent="0.35">
      <c r="C270" s="113"/>
      <c r="D270" s="113"/>
    </row>
    <row r="271" spans="3:4" x14ac:dyDescent="0.35">
      <c r="C271" s="113"/>
      <c r="D271" s="113"/>
    </row>
    <row r="272" spans="3:4" x14ac:dyDescent="0.35">
      <c r="C272" s="113"/>
      <c r="D272" s="113"/>
    </row>
    <row r="273" spans="3:4" x14ac:dyDescent="0.35">
      <c r="C273" s="113"/>
      <c r="D273" s="113"/>
    </row>
    <row r="274" spans="3:4" x14ac:dyDescent="0.35">
      <c r="C274" s="113"/>
      <c r="D274" s="113"/>
    </row>
    <row r="275" spans="3:4" x14ac:dyDescent="0.35">
      <c r="C275" s="113"/>
      <c r="D275" s="113"/>
    </row>
    <row r="276" spans="3:4" x14ac:dyDescent="0.35">
      <c r="C276" s="113"/>
      <c r="D276" s="113"/>
    </row>
    <row r="277" spans="3:4" x14ac:dyDescent="0.35">
      <c r="C277" s="113"/>
      <c r="D277" s="113"/>
    </row>
    <row r="278" spans="3:4" x14ac:dyDescent="0.35">
      <c r="C278" s="113"/>
      <c r="D278" s="113"/>
    </row>
    <row r="279" spans="3:4" x14ac:dyDescent="0.35">
      <c r="C279" s="113"/>
      <c r="D279" s="113"/>
    </row>
    <row r="280" spans="3:4" x14ac:dyDescent="0.35">
      <c r="C280" s="113"/>
      <c r="D280" s="113"/>
    </row>
    <row r="281" spans="3:4" x14ac:dyDescent="0.35">
      <c r="C281" s="113"/>
      <c r="D281" s="113"/>
    </row>
    <row r="282" spans="3:4" x14ac:dyDescent="0.35">
      <c r="C282" s="113"/>
      <c r="D282" s="113"/>
    </row>
    <row r="283" spans="3:4" x14ac:dyDescent="0.35">
      <c r="C283" s="113"/>
      <c r="D283" s="113"/>
    </row>
    <row r="284" spans="3:4" x14ac:dyDescent="0.35">
      <c r="C284" s="113"/>
      <c r="D284" s="113"/>
    </row>
    <row r="285" spans="3:4" x14ac:dyDescent="0.35">
      <c r="C285" s="113"/>
      <c r="D285" s="113"/>
    </row>
    <row r="286" spans="3:4" x14ac:dyDescent="0.35">
      <c r="C286" s="113"/>
      <c r="D286" s="113"/>
    </row>
    <row r="287" spans="3:4" x14ac:dyDescent="0.35">
      <c r="C287" s="113"/>
      <c r="D287" s="113"/>
    </row>
    <row r="288" spans="3:4" x14ac:dyDescent="0.35">
      <c r="C288" s="113"/>
      <c r="D288" s="113"/>
    </row>
    <row r="289" spans="3:4" x14ac:dyDescent="0.35">
      <c r="C289" s="113"/>
      <c r="D289" s="113"/>
    </row>
    <row r="290" spans="3:4" x14ac:dyDescent="0.35">
      <c r="C290" s="113"/>
      <c r="D290" s="113"/>
    </row>
    <row r="291" spans="3:4" x14ac:dyDescent="0.35">
      <c r="C291" s="113"/>
      <c r="D291" s="113"/>
    </row>
    <row r="292" spans="3:4" x14ac:dyDescent="0.35">
      <c r="C292" s="113"/>
      <c r="D292" s="113"/>
    </row>
    <row r="293" spans="3:4" x14ac:dyDescent="0.35">
      <c r="C293" s="113"/>
      <c r="D293" s="113"/>
    </row>
    <row r="294" spans="3:4" x14ac:dyDescent="0.35">
      <c r="C294" s="113"/>
      <c r="D294" s="113"/>
    </row>
    <row r="295" spans="3:4" x14ac:dyDescent="0.35">
      <c r="C295" s="113"/>
      <c r="D295" s="113"/>
    </row>
    <row r="296" spans="3:4" x14ac:dyDescent="0.35">
      <c r="C296" s="113"/>
      <c r="D296" s="113"/>
    </row>
    <row r="297" spans="3:4" x14ac:dyDescent="0.35">
      <c r="C297" s="113"/>
      <c r="D297" s="113"/>
    </row>
    <row r="298" spans="3:4" x14ac:dyDescent="0.35">
      <c r="C298" s="113"/>
      <c r="D298" s="113"/>
    </row>
    <row r="299" spans="3:4" x14ac:dyDescent="0.35">
      <c r="C299" s="113"/>
      <c r="D299" s="113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1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4" customWidth="1"/>
    <col min="4" max="4" width="19.453125" style="64" customWidth="1"/>
    <col min="5" max="5" width="20.453125" style="3" customWidth="1"/>
    <col min="6" max="16384" width="8.54296875" style="3"/>
  </cols>
  <sheetData>
    <row r="1" spans="2:7" ht="21" x14ac:dyDescent="0.35">
      <c r="B1" s="73" t="s">
        <v>25</v>
      </c>
      <c r="D1" s="3"/>
    </row>
    <row r="3" spans="2:7" x14ac:dyDescent="0.35">
      <c r="B3" s="3" t="s">
        <v>59</v>
      </c>
      <c r="E3" s="4" t="str">
        <f>'OSNOVNO POROČILO'!A14</f>
        <v>44. teden (28.10.2024 - 3.11.2024)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8">
        <v>22616</v>
      </c>
      <c r="C6" s="126">
        <v>142.47999999999999</v>
      </c>
      <c r="D6" s="174">
        <v>-1.1200000000000045</v>
      </c>
      <c r="E6" s="175">
        <v>-7.7994428969360152E-3</v>
      </c>
      <c r="G6" s="3" t="s">
        <v>24</v>
      </c>
    </row>
    <row r="7" spans="2:7" x14ac:dyDescent="0.35">
      <c r="B7" s="94"/>
      <c r="C7" s="92"/>
      <c r="D7" s="92"/>
      <c r="E7" s="95"/>
    </row>
    <row r="9" spans="2:7" x14ac:dyDescent="0.35">
      <c r="B9" s="3" t="s">
        <v>52</v>
      </c>
      <c r="E9" s="4" t="str">
        <f>'OSNOVNO POROČILO'!A14</f>
        <v>44. teden (28.10.2024 - 3.11.2024)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50" t="s">
        <v>96</v>
      </c>
      <c r="C12" s="151">
        <v>4830</v>
      </c>
      <c r="D12" s="152">
        <v>126.07</v>
      </c>
    </row>
    <row r="13" spans="2:7" ht="15" thickBot="1" x14ac:dyDescent="0.4">
      <c r="B13" s="150" t="s">
        <v>97</v>
      </c>
      <c r="C13" s="151">
        <v>47</v>
      </c>
      <c r="D13" s="152">
        <v>182.64</v>
      </c>
    </row>
    <row r="14" spans="2:7" ht="15" thickBot="1" x14ac:dyDescent="0.4">
      <c r="B14" s="150" t="s">
        <v>75</v>
      </c>
      <c r="C14" s="151">
        <v>17739</v>
      </c>
      <c r="D14" s="152">
        <v>146.84</v>
      </c>
    </row>
    <row r="15" spans="2:7" x14ac:dyDescent="0.35">
      <c r="C15" s="3"/>
      <c r="D15" s="3"/>
    </row>
    <row r="16" spans="2:7" x14ac:dyDescent="0.35">
      <c r="C16" s="3"/>
      <c r="D16" s="3"/>
    </row>
    <row r="17" spans="1:6" x14ac:dyDescent="0.35">
      <c r="C17" s="65"/>
      <c r="D17" s="66"/>
    </row>
    <row r="18" spans="1:6" x14ac:dyDescent="0.35">
      <c r="B18" s="3" t="s">
        <v>67</v>
      </c>
      <c r="F18" s="3" t="s">
        <v>68</v>
      </c>
    </row>
    <row r="19" spans="1:6" ht="15" thickBot="1" x14ac:dyDescent="0.4">
      <c r="A19" s="31"/>
    </row>
    <row r="20" spans="1:6" ht="15" thickBot="1" x14ac:dyDescent="0.4">
      <c r="A20" s="74"/>
      <c r="B20" s="12" t="s">
        <v>10</v>
      </c>
      <c r="C20" s="23" t="s">
        <v>11</v>
      </c>
      <c r="D20" s="24" t="s">
        <v>12</v>
      </c>
    </row>
    <row r="21" spans="1:6" ht="15" thickBot="1" x14ac:dyDescent="0.4">
      <c r="A21" s="133">
        <v>2023</v>
      </c>
      <c r="B21" s="98">
        <v>1</v>
      </c>
      <c r="C21" s="83">
        <v>3016</v>
      </c>
      <c r="D21" s="67">
        <v>124.27</v>
      </c>
    </row>
    <row r="22" spans="1:6" x14ac:dyDescent="0.35">
      <c r="B22" s="99">
        <v>2</v>
      </c>
      <c r="C22" s="96">
        <v>4345</v>
      </c>
      <c r="D22" s="68">
        <v>120.2</v>
      </c>
    </row>
    <row r="23" spans="1:6" x14ac:dyDescent="0.35">
      <c r="B23" s="99">
        <v>3</v>
      </c>
      <c r="C23" s="96">
        <v>5478</v>
      </c>
      <c r="D23" s="68">
        <v>121.93</v>
      </c>
    </row>
    <row r="24" spans="1:6" x14ac:dyDescent="0.35">
      <c r="B24" s="99">
        <v>4</v>
      </c>
      <c r="C24" s="96">
        <v>4029</v>
      </c>
      <c r="D24" s="68">
        <v>123.64</v>
      </c>
    </row>
    <row r="25" spans="1:6" x14ac:dyDescent="0.35">
      <c r="B25" s="99">
        <v>5</v>
      </c>
      <c r="C25" s="96">
        <v>7176</v>
      </c>
      <c r="D25" s="68">
        <v>122.81</v>
      </c>
    </row>
    <row r="26" spans="1:6" x14ac:dyDescent="0.35">
      <c r="B26" s="99">
        <v>6</v>
      </c>
      <c r="C26" s="96">
        <v>562</v>
      </c>
      <c r="D26" s="68">
        <v>130.72</v>
      </c>
    </row>
    <row r="27" spans="1:6" x14ac:dyDescent="0.35">
      <c r="B27" s="99">
        <v>7</v>
      </c>
      <c r="C27" s="96">
        <v>119</v>
      </c>
      <c r="D27" s="68">
        <v>164.39</v>
      </c>
    </row>
    <row r="28" spans="1:6" x14ac:dyDescent="0.35">
      <c r="B28" s="99">
        <v>8</v>
      </c>
      <c r="C28" s="96">
        <v>28</v>
      </c>
      <c r="D28" s="68">
        <v>138.31</v>
      </c>
    </row>
    <row r="29" spans="1:6" x14ac:dyDescent="0.35">
      <c r="B29" s="99">
        <v>9</v>
      </c>
      <c r="C29" s="96" t="s">
        <v>26</v>
      </c>
      <c r="D29" s="68"/>
    </row>
    <row r="30" spans="1:6" x14ac:dyDescent="0.35">
      <c r="B30" s="121">
        <v>10</v>
      </c>
      <c r="C30" s="96">
        <v>21</v>
      </c>
      <c r="D30" s="68">
        <v>164.39</v>
      </c>
    </row>
    <row r="31" spans="1:6" x14ac:dyDescent="0.35">
      <c r="B31" s="99">
        <v>11</v>
      </c>
      <c r="C31" s="96">
        <v>33</v>
      </c>
      <c r="D31" s="68">
        <v>164.4</v>
      </c>
    </row>
    <row r="32" spans="1:6" x14ac:dyDescent="0.35">
      <c r="B32" s="99">
        <v>12</v>
      </c>
      <c r="C32" s="96">
        <v>14</v>
      </c>
      <c r="D32" s="68">
        <v>164.4</v>
      </c>
    </row>
    <row r="33" spans="2:4" x14ac:dyDescent="0.35">
      <c r="B33" s="99">
        <v>13</v>
      </c>
      <c r="C33" s="96">
        <v>50</v>
      </c>
      <c r="D33" s="68">
        <v>120</v>
      </c>
    </row>
    <row r="34" spans="2:4" x14ac:dyDescent="0.35">
      <c r="B34" s="99">
        <v>14</v>
      </c>
      <c r="C34" s="96">
        <v>12</v>
      </c>
      <c r="D34" s="68">
        <v>164.43</v>
      </c>
    </row>
    <row r="35" spans="2:4" x14ac:dyDescent="0.35">
      <c r="B35" s="99">
        <v>15</v>
      </c>
      <c r="C35" s="96">
        <v>14</v>
      </c>
      <c r="D35" s="68">
        <v>164.41</v>
      </c>
    </row>
    <row r="36" spans="2:4" x14ac:dyDescent="0.35">
      <c r="B36" s="99">
        <v>16</v>
      </c>
      <c r="C36" s="96">
        <v>12</v>
      </c>
      <c r="D36" s="68">
        <v>164.39</v>
      </c>
    </row>
    <row r="37" spans="2:4" x14ac:dyDescent="0.35">
      <c r="B37" s="99">
        <v>17</v>
      </c>
      <c r="C37" s="96">
        <v>36</v>
      </c>
      <c r="D37" s="68">
        <v>91.34</v>
      </c>
    </row>
    <row r="38" spans="2:4" x14ac:dyDescent="0.35">
      <c r="B38" s="99">
        <v>18</v>
      </c>
      <c r="C38" s="96">
        <v>11</v>
      </c>
      <c r="D38" s="68">
        <v>91.32</v>
      </c>
    </row>
    <row r="39" spans="2:4" x14ac:dyDescent="0.35">
      <c r="B39" s="99">
        <v>19</v>
      </c>
      <c r="C39" s="96">
        <v>12</v>
      </c>
      <c r="D39" s="68">
        <v>91.3</v>
      </c>
    </row>
    <row r="40" spans="2:4" x14ac:dyDescent="0.35">
      <c r="B40" s="99">
        <v>20</v>
      </c>
      <c r="C40" s="96">
        <v>24</v>
      </c>
      <c r="D40" s="68">
        <v>124.84</v>
      </c>
    </row>
    <row r="41" spans="2:4" x14ac:dyDescent="0.35">
      <c r="B41" s="99" t="s">
        <v>60</v>
      </c>
      <c r="C41" s="96" t="s">
        <v>26</v>
      </c>
      <c r="D41" s="68"/>
    </row>
    <row r="42" spans="2:4" x14ac:dyDescent="0.35">
      <c r="B42" s="99">
        <v>33</v>
      </c>
      <c r="C42" s="96">
        <v>3728</v>
      </c>
      <c r="D42" s="68">
        <v>155.18</v>
      </c>
    </row>
    <row r="43" spans="2:4" x14ac:dyDescent="0.35">
      <c r="B43" s="99">
        <v>34</v>
      </c>
      <c r="C43" s="96">
        <v>6545</v>
      </c>
      <c r="D43" s="69">
        <v>159.43</v>
      </c>
    </row>
    <row r="44" spans="2:4" x14ac:dyDescent="0.35">
      <c r="B44" s="99">
        <v>35</v>
      </c>
      <c r="C44" s="96">
        <v>5305</v>
      </c>
      <c r="D44" s="69">
        <v>157.4</v>
      </c>
    </row>
    <row r="45" spans="2:4" x14ac:dyDescent="0.35">
      <c r="B45" s="99">
        <v>36</v>
      </c>
      <c r="C45" s="96">
        <v>12607</v>
      </c>
      <c r="D45" s="69">
        <v>152.15</v>
      </c>
    </row>
    <row r="46" spans="2:4" x14ac:dyDescent="0.35">
      <c r="B46" s="99">
        <v>37</v>
      </c>
      <c r="C46" s="96">
        <v>23119</v>
      </c>
      <c r="D46" s="69">
        <v>149.35</v>
      </c>
    </row>
    <row r="47" spans="2:4" x14ac:dyDescent="0.35">
      <c r="B47" s="99">
        <v>38</v>
      </c>
      <c r="C47" s="96">
        <v>40968</v>
      </c>
      <c r="D47" s="69">
        <v>146.63</v>
      </c>
    </row>
    <row r="48" spans="2:4" x14ac:dyDescent="0.35">
      <c r="B48" s="99">
        <v>39</v>
      </c>
      <c r="C48" s="96">
        <v>26852</v>
      </c>
      <c r="D48" s="70">
        <v>151.19999999999999</v>
      </c>
    </row>
    <row r="49" spans="1:5" x14ac:dyDescent="0.35">
      <c r="B49" s="99">
        <v>40</v>
      </c>
      <c r="C49" s="96">
        <v>13916</v>
      </c>
      <c r="D49" s="70">
        <v>148.96</v>
      </c>
    </row>
    <row r="50" spans="1:5" x14ac:dyDescent="0.35">
      <c r="B50" s="99">
        <v>41</v>
      </c>
      <c r="C50" s="96">
        <v>4927</v>
      </c>
      <c r="D50" s="70">
        <v>155.5</v>
      </c>
    </row>
    <row r="51" spans="1:5" x14ac:dyDescent="0.35">
      <c r="A51"/>
      <c r="B51" s="99">
        <v>42</v>
      </c>
      <c r="C51" s="96">
        <v>8337</v>
      </c>
      <c r="D51" s="68">
        <v>154.18</v>
      </c>
    </row>
    <row r="52" spans="1:5" x14ac:dyDescent="0.35">
      <c r="A52" s="31"/>
      <c r="B52" s="99">
        <v>43</v>
      </c>
      <c r="C52" s="96">
        <v>5719</v>
      </c>
      <c r="D52" s="70">
        <v>155.37</v>
      </c>
    </row>
    <row r="53" spans="1:5" x14ac:dyDescent="0.35">
      <c r="A53" s="31"/>
      <c r="B53" s="99">
        <v>44</v>
      </c>
      <c r="C53" s="96">
        <v>3157</v>
      </c>
      <c r="D53" s="70">
        <v>166.11</v>
      </c>
    </row>
    <row r="54" spans="1:5" x14ac:dyDescent="0.35">
      <c r="A54" s="31"/>
      <c r="B54" s="99">
        <v>45</v>
      </c>
      <c r="C54" s="96">
        <v>2670</v>
      </c>
      <c r="D54" s="70">
        <v>164.47</v>
      </c>
    </row>
    <row r="55" spans="1:5" x14ac:dyDescent="0.35">
      <c r="A55" s="31"/>
      <c r="B55" s="99">
        <v>46</v>
      </c>
      <c r="C55" s="96">
        <v>4520</v>
      </c>
      <c r="D55" s="70">
        <v>149.44999999999999</v>
      </c>
    </row>
    <row r="56" spans="1:5" x14ac:dyDescent="0.35">
      <c r="A56" s="31"/>
      <c r="B56" s="99">
        <v>47</v>
      </c>
      <c r="C56" s="96">
        <v>2194</v>
      </c>
      <c r="D56" s="70">
        <v>164.77</v>
      </c>
    </row>
    <row r="57" spans="1:5" x14ac:dyDescent="0.35">
      <c r="A57" s="31"/>
      <c r="B57" s="99">
        <v>48</v>
      </c>
      <c r="C57" s="96">
        <v>2197</v>
      </c>
      <c r="D57" s="70">
        <v>163.33000000000001</v>
      </c>
    </row>
    <row r="58" spans="1:5" x14ac:dyDescent="0.35">
      <c r="A58" s="31"/>
      <c r="B58" s="99">
        <v>49</v>
      </c>
      <c r="C58" s="96">
        <v>1443</v>
      </c>
      <c r="D58" s="70">
        <v>162.79</v>
      </c>
    </row>
    <row r="59" spans="1:5" x14ac:dyDescent="0.35">
      <c r="B59" s="99">
        <v>50</v>
      </c>
      <c r="C59" s="96" t="s">
        <v>26</v>
      </c>
      <c r="D59" s="70"/>
    </row>
    <row r="60" spans="1:5" x14ac:dyDescent="0.35">
      <c r="B60" s="99">
        <v>51</v>
      </c>
      <c r="C60" s="97" t="s">
        <v>26</v>
      </c>
      <c r="D60" s="71"/>
    </row>
    <row r="61" spans="1:5" ht="15" thickBot="1" x14ac:dyDescent="0.4">
      <c r="B61" s="100">
        <v>52</v>
      </c>
      <c r="C61" s="84" t="s">
        <v>26</v>
      </c>
      <c r="D61" s="114"/>
    </row>
    <row r="62" spans="1:5" ht="15" thickBot="1" x14ac:dyDescent="0.4">
      <c r="A62" s="132">
        <v>2024</v>
      </c>
      <c r="B62" s="107">
        <v>1</v>
      </c>
      <c r="C62" s="97" t="s">
        <v>26</v>
      </c>
      <c r="D62" s="71"/>
    </row>
    <row r="63" spans="1:5" x14ac:dyDescent="0.35">
      <c r="B63" s="101">
        <v>2</v>
      </c>
      <c r="C63" s="96">
        <v>26</v>
      </c>
      <c r="D63" s="70">
        <v>174.16</v>
      </c>
    </row>
    <row r="64" spans="1:5" x14ac:dyDescent="0.35">
      <c r="B64" s="136" t="s">
        <v>73</v>
      </c>
      <c r="C64" s="97" t="s">
        <v>26</v>
      </c>
      <c r="D64" s="71"/>
      <c r="E64" s="135"/>
    </row>
    <row r="65" spans="2:4" x14ac:dyDescent="0.35">
      <c r="B65" s="101">
        <v>31</v>
      </c>
      <c r="C65" s="97">
        <v>780</v>
      </c>
      <c r="D65" s="70">
        <v>182.11</v>
      </c>
    </row>
    <row r="66" spans="2:4" x14ac:dyDescent="0.35">
      <c r="B66" s="101">
        <v>32</v>
      </c>
      <c r="C66" s="97">
        <v>6870</v>
      </c>
      <c r="D66" s="71">
        <v>178.31</v>
      </c>
    </row>
    <row r="67" spans="2:4" x14ac:dyDescent="0.35">
      <c r="B67" s="101">
        <v>33</v>
      </c>
      <c r="C67" s="96">
        <v>5098</v>
      </c>
      <c r="D67" s="70">
        <v>176.13</v>
      </c>
    </row>
    <row r="68" spans="2:4" x14ac:dyDescent="0.35">
      <c r="B68" s="101">
        <v>34</v>
      </c>
      <c r="C68" s="96">
        <v>9387</v>
      </c>
      <c r="D68" s="70">
        <v>143.68</v>
      </c>
    </row>
    <row r="69" spans="2:4" x14ac:dyDescent="0.35">
      <c r="B69" s="101">
        <v>35</v>
      </c>
      <c r="C69" s="96">
        <v>18599</v>
      </c>
      <c r="D69" s="70">
        <v>145.13</v>
      </c>
    </row>
    <row r="70" spans="2:4" x14ac:dyDescent="0.35">
      <c r="B70" s="101">
        <v>36</v>
      </c>
      <c r="C70" s="96">
        <v>19702</v>
      </c>
      <c r="D70" s="70">
        <v>143.02000000000001</v>
      </c>
    </row>
    <row r="71" spans="2:4" x14ac:dyDescent="0.35">
      <c r="B71" s="101">
        <v>37</v>
      </c>
      <c r="C71" s="96">
        <v>12701</v>
      </c>
      <c r="D71" s="71">
        <v>139.6</v>
      </c>
    </row>
    <row r="72" spans="2:4" x14ac:dyDescent="0.35">
      <c r="B72" s="101">
        <v>38</v>
      </c>
      <c r="C72" s="96">
        <v>38510</v>
      </c>
      <c r="D72" s="70">
        <v>134.74</v>
      </c>
    </row>
    <row r="73" spans="2:4" x14ac:dyDescent="0.35">
      <c r="B73" s="101">
        <v>39</v>
      </c>
      <c r="C73" s="96">
        <v>20555</v>
      </c>
      <c r="D73" s="70">
        <v>138.66</v>
      </c>
    </row>
    <row r="74" spans="2:4" x14ac:dyDescent="0.35">
      <c r="B74" s="101">
        <v>40</v>
      </c>
      <c r="C74" s="96">
        <v>22069</v>
      </c>
      <c r="D74" s="70">
        <v>135.94</v>
      </c>
    </row>
    <row r="75" spans="2:4" x14ac:dyDescent="0.35">
      <c r="B75" s="101">
        <v>41</v>
      </c>
      <c r="C75" s="96">
        <v>18855</v>
      </c>
      <c r="D75" s="70">
        <v>146.53</v>
      </c>
    </row>
    <row r="76" spans="2:4" x14ac:dyDescent="0.35">
      <c r="B76" s="101">
        <v>42</v>
      </c>
      <c r="C76" s="96">
        <v>31583</v>
      </c>
      <c r="D76" s="70">
        <v>142.55000000000001</v>
      </c>
    </row>
    <row r="77" spans="2:4" x14ac:dyDescent="0.35">
      <c r="B77" s="101">
        <v>43</v>
      </c>
      <c r="C77" s="96">
        <v>22761</v>
      </c>
      <c r="D77" s="70">
        <v>143.6</v>
      </c>
    </row>
    <row r="78" spans="2:4" x14ac:dyDescent="0.35">
      <c r="B78" s="101">
        <v>44</v>
      </c>
      <c r="C78" s="96">
        <v>22616</v>
      </c>
      <c r="D78" s="70">
        <v>142.47999999999999</v>
      </c>
    </row>
    <row r="79" spans="2:4" x14ac:dyDescent="0.35">
      <c r="B79" s="101"/>
      <c r="C79" s="96"/>
      <c r="D79" s="70"/>
    </row>
    <row r="80" spans="2:4" x14ac:dyDescent="0.35">
      <c r="B80" s="101"/>
      <c r="C80" s="96"/>
      <c r="D80" s="70"/>
    </row>
    <row r="81" spans="2:4" x14ac:dyDescent="0.35">
      <c r="B81" s="101"/>
      <c r="C81" s="96"/>
      <c r="D81" s="70"/>
    </row>
    <row r="82" spans="2:4" x14ac:dyDescent="0.35">
      <c r="B82" s="101"/>
      <c r="C82" s="96"/>
      <c r="D82" s="70"/>
    </row>
    <row r="83" spans="2:4" x14ac:dyDescent="0.35">
      <c r="B83" s="101"/>
      <c r="C83" s="96"/>
      <c r="D83" s="70"/>
    </row>
    <row r="84" spans="2:4" x14ac:dyDescent="0.35">
      <c r="B84" s="101"/>
      <c r="C84" s="96"/>
      <c r="D84" s="70"/>
    </row>
    <row r="85" spans="2:4" x14ac:dyDescent="0.35">
      <c r="B85" s="101"/>
      <c r="C85" s="96"/>
      <c r="D85" s="70"/>
    </row>
    <row r="86" spans="2:4" x14ac:dyDescent="0.35">
      <c r="B86" s="101"/>
      <c r="C86" s="96"/>
      <c r="D86" s="70"/>
    </row>
    <row r="87" spans="2:4" x14ac:dyDescent="0.35">
      <c r="B87" s="101"/>
      <c r="C87" s="96"/>
      <c r="D87" s="70"/>
    </row>
    <row r="88" spans="2:4" x14ac:dyDescent="0.35">
      <c r="B88" s="101"/>
      <c r="C88" s="96"/>
      <c r="D88" s="70"/>
    </row>
    <row r="89" spans="2:4" x14ac:dyDescent="0.35">
      <c r="B89" s="101"/>
      <c r="C89" s="97"/>
      <c r="D89" s="70"/>
    </row>
    <row r="90" spans="2:4" x14ac:dyDescent="0.35">
      <c r="B90" s="101"/>
      <c r="C90" s="96"/>
      <c r="D90" s="70"/>
    </row>
    <row r="91" spans="2:4" ht="15" thickBot="1" x14ac:dyDescent="0.4">
      <c r="B91" s="101"/>
      <c r="C91" s="84"/>
      <c r="D91" s="114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6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02" t="s">
        <v>35</v>
      </c>
    </row>
    <row r="3" spans="1:7" x14ac:dyDescent="0.35">
      <c r="B3" t="s">
        <v>55</v>
      </c>
      <c r="E3" s="4" t="str">
        <f>'OSNOVNO POROČILO'!A14</f>
        <v>44. teden (28.10.2024 - 3.11.2024)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>
        <v>1040</v>
      </c>
      <c r="C6" s="127">
        <v>824.15</v>
      </c>
      <c r="D6" s="174">
        <v>-15.850000000000023</v>
      </c>
      <c r="E6" s="175">
        <v>-1.8869047619047619E-2</v>
      </c>
      <c r="G6" s="3" t="s">
        <v>24</v>
      </c>
    </row>
    <row r="7" spans="1:7" x14ac:dyDescent="0.35">
      <c r="A7" s="103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44. teden (28.10.2024 - 3.11.2024)</v>
      </c>
    </row>
    <row r="10" spans="1:7" ht="15" thickBot="1" x14ac:dyDescent="0.4"/>
    <row r="11" spans="1:7" ht="29.5" thickBot="1" x14ac:dyDescent="0.4">
      <c r="B11" s="13" t="s">
        <v>15</v>
      </c>
      <c r="C11" s="129" t="s">
        <v>16</v>
      </c>
      <c r="D11" s="129" t="s">
        <v>8</v>
      </c>
    </row>
    <row r="12" spans="1:7" ht="15" thickBot="1" x14ac:dyDescent="0.4">
      <c r="B12" s="150" t="s">
        <v>90</v>
      </c>
      <c r="C12" s="33">
        <v>1040</v>
      </c>
      <c r="D12" s="137">
        <v>824.15</v>
      </c>
    </row>
    <row r="13" spans="1:7" x14ac:dyDescent="0.35">
      <c r="B13" s="139"/>
      <c r="C13" s="138"/>
      <c r="D13" s="139"/>
    </row>
    <row r="14" spans="1:7" x14ac:dyDescent="0.35">
      <c r="B14" s="139"/>
      <c r="C14" s="138"/>
      <c r="D14" s="139"/>
      <c r="F14" t="s">
        <v>69</v>
      </c>
    </row>
    <row r="16" spans="1:7" ht="15" thickBot="1" x14ac:dyDescent="0.4">
      <c r="B16" t="s">
        <v>70</v>
      </c>
    </row>
    <row r="17" spans="1:4" ht="15" thickBot="1" x14ac:dyDescent="0.4">
      <c r="A17" s="104">
        <v>2023</v>
      </c>
    </row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x14ac:dyDescent="0.35">
      <c r="B19" s="157">
        <v>18</v>
      </c>
      <c r="C19" s="158">
        <v>4735</v>
      </c>
      <c r="D19" s="52">
        <v>528.15</v>
      </c>
    </row>
    <row r="20" spans="1:4" x14ac:dyDescent="0.35">
      <c r="B20" s="159">
        <v>19</v>
      </c>
      <c r="C20" s="156">
        <v>24762</v>
      </c>
      <c r="D20" s="53">
        <v>528.12</v>
      </c>
    </row>
    <row r="21" spans="1:4" x14ac:dyDescent="0.35">
      <c r="B21" s="159">
        <v>20</v>
      </c>
      <c r="C21" s="156">
        <v>39718</v>
      </c>
      <c r="D21" s="53">
        <v>518.52</v>
      </c>
    </row>
    <row r="22" spans="1:4" x14ac:dyDescent="0.35">
      <c r="B22" s="159">
        <v>21</v>
      </c>
      <c r="C22" s="156">
        <v>74927</v>
      </c>
      <c r="D22" s="53">
        <v>502.93</v>
      </c>
    </row>
    <row r="23" spans="1:4" x14ac:dyDescent="0.35">
      <c r="B23" s="159">
        <v>22</v>
      </c>
      <c r="C23" s="156">
        <v>69032</v>
      </c>
      <c r="D23" s="53">
        <v>491.15</v>
      </c>
    </row>
    <row r="24" spans="1:4" x14ac:dyDescent="0.35">
      <c r="B24" s="159">
        <v>23</v>
      </c>
      <c r="C24" s="156">
        <v>33718</v>
      </c>
      <c r="D24" s="53">
        <v>460.92</v>
      </c>
    </row>
    <row r="25" spans="1:4" x14ac:dyDescent="0.35">
      <c r="B25" s="159">
        <v>24</v>
      </c>
      <c r="C25" s="156">
        <v>9744</v>
      </c>
      <c r="D25" s="53">
        <v>404.62</v>
      </c>
    </row>
    <row r="26" spans="1:4" x14ac:dyDescent="0.35">
      <c r="B26" s="159">
        <v>25</v>
      </c>
      <c r="C26" s="156">
        <v>2426</v>
      </c>
      <c r="D26" s="53">
        <v>435.47</v>
      </c>
    </row>
    <row r="27" spans="1:4" x14ac:dyDescent="0.35">
      <c r="B27" s="159">
        <v>26</v>
      </c>
      <c r="C27" s="156">
        <v>2280</v>
      </c>
      <c r="D27" s="53">
        <v>720</v>
      </c>
    </row>
    <row r="28" spans="1:4" x14ac:dyDescent="0.35">
      <c r="B28" s="159">
        <v>27</v>
      </c>
      <c r="C28" s="156">
        <v>1396</v>
      </c>
      <c r="D28" s="53">
        <v>720</v>
      </c>
    </row>
    <row r="29" spans="1:4" x14ac:dyDescent="0.35">
      <c r="B29" s="159">
        <v>28</v>
      </c>
      <c r="C29" s="156">
        <v>1952</v>
      </c>
      <c r="D29" s="53">
        <v>720</v>
      </c>
    </row>
    <row r="30" spans="1:4" x14ac:dyDescent="0.35">
      <c r="B30" s="159">
        <v>29</v>
      </c>
      <c r="C30" s="156">
        <v>1128</v>
      </c>
      <c r="D30" s="53">
        <v>720</v>
      </c>
    </row>
    <row r="31" spans="1:4" x14ac:dyDescent="0.35">
      <c r="B31" s="159">
        <v>30</v>
      </c>
      <c r="C31" s="156">
        <v>412</v>
      </c>
      <c r="D31" s="53">
        <v>720</v>
      </c>
    </row>
    <row r="32" spans="1:4" x14ac:dyDescent="0.35">
      <c r="B32" s="159">
        <v>31</v>
      </c>
      <c r="C32" s="156" t="s">
        <v>26</v>
      </c>
      <c r="D32" s="53"/>
    </row>
    <row r="33" spans="1:4" x14ac:dyDescent="0.35">
      <c r="B33" s="159">
        <v>32</v>
      </c>
      <c r="C33" s="156" t="s">
        <v>26</v>
      </c>
      <c r="D33" s="53"/>
    </row>
    <row r="34" spans="1:4" x14ac:dyDescent="0.35">
      <c r="B34" s="159">
        <v>33</v>
      </c>
      <c r="C34" s="156" t="s">
        <v>26</v>
      </c>
      <c r="D34" s="53"/>
    </row>
    <row r="35" spans="1:4" x14ac:dyDescent="0.35">
      <c r="B35" s="159">
        <v>34</v>
      </c>
      <c r="C35" s="156" t="s">
        <v>26</v>
      </c>
      <c r="D35" s="53"/>
    </row>
    <row r="36" spans="1:4" x14ac:dyDescent="0.35">
      <c r="B36" s="159">
        <v>35</v>
      </c>
      <c r="C36" s="156">
        <v>332</v>
      </c>
      <c r="D36" s="53">
        <v>720</v>
      </c>
    </row>
    <row r="37" spans="1:4" x14ac:dyDescent="0.35">
      <c r="B37" s="160">
        <v>36</v>
      </c>
      <c r="C37" s="156">
        <v>104</v>
      </c>
      <c r="D37" s="53">
        <v>720</v>
      </c>
    </row>
    <row r="38" spans="1:4" x14ac:dyDescent="0.35">
      <c r="B38" s="159">
        <v>37</v>
      </c>
      <c r="C38" s="156">
        <v>492</v>
      </c>
      <c r="D38" s="53">
        <v>720</v>
      </c>
    </row>
    <row r="39" spans="1:4" x14ac:dyDescent="0.35">
      <c r="B39" s="159">
        <v>38</v>
      </c>
      <c r="C39" s="156">
        <v>368</v>
      </c>
      <c r="D39" s="53">
        <v>720</v>
      </c>
    </row>
    <row r="40" spans="1:4" x14ac:dyDescent="0.35">
      <c r="B40" s="159">
        <v>39</v>
      </c>
      <c r="C40" s="156">
        <v>1682</v>
      </c>
      <c r="D40" s="53">
        <v>770.13</v>
      </c>
    </row>
    <row r="41" spans="1:4" x14ac:dyDescent="0.35">
      <c r="B41" s="159">
        <v>40</v>
      </c>
      <c r="C41" s="156">
        <v>4221</v>
      </c>
      <c r="D41" s="53">
        <v>766.93</v>
      </c>
    </row>
    <row r="42" spans="1:4" x14ac:dyDescent="0.35">
      <c r="B42" s="159">
        <v>41</v>
      </c>
      <c r="C42" s="156">
        <v>4356</v>
      </c>
      <c r="D42" s="53">
        <v>760.33</v>
      </c>
    </row>
    <row r="43" spans="1:4" x14ac:dyDescent="0.35">
      <c r="B43" s="159">
        <v>42</v>
      </c>
      <c r="C43" s="156">
        <v>4596</v>
      </c>
      <c r="D43" s="53">
        <v>755.42</v>
      </c>
    </row>
    <row r="44" spans="1:4" x14ac:dyDescent="0.35">
      <c r="B44" s="159">
        <v>43</v>
      </c>
      <c r="C44" s="156">
        <v>1724</v>
      </c>
      <c r="D44" s="53">
        <v>770.49</v>
      </c>
    </row>
    <row r="45" spans="1:4" ht="15" thickBot="1" x14ac:dyDescent="0.4">
      <c r="B45" s="161">
        <v>44</v>
      </c>
      <c r="C45" s="162">
        <v>676</v>
      </c>
      <c r="D45" s="63">
        <v>739.41</v>
      </c>
    </row>
    <row r="46" spans="1:4" ht="15" thickBot="1" x14ac:dyDescent="0.4">
      <c r="A46" s="132">
        <v>2024</v>
      </c>
      <c r="B46" s="105">
        <v>16</v>
      </c>
      <c r="C46" s="59">
        <v>4764</v>
      </c>
      <c r="D46" s="60">
        <v>577.91999999999996</v>
      </c>
    </row>
    <row r="47" spans="1:4" x14ac:dyDescent="0.35">
      <c r="B47" s="105">
        <v>17</v>
      </c>
      <c r="C47" s="59">
        <v>11302</v>
      </c>
      <c r="D47" s="60">
        <v>579.44000000000005</v>
      </c>
    </row>
    <row r="48" spans="1:4" x14ac:dyDescent="0.35">
      <c r="B48" s="105">
        <v>18</v>
      </c>
      <c r="C48" s="59">
        <v>28608</v>
      </c>
      <c r="D48" s="60">
        <v>565.13</v>
      </c>
    </row>
    <row r="49" spans="2:4" x14ac:dyDescent="0.35">
      <c r="B49" s="105">
        <v>19</v>
      </c>
      <c r="C49" s="59">
        <v>61243</v>
      </c>
      <c r="D49" s="60">
        <v>543.82000000000005</v>
      </c>
    </row>
    <row r="50" spans="2:4" x14ac:dyDescent="0.35">
      <c r="B50" s="105">
        <v>20</v>
      </c>
      <c r="C50" s="59">
        <v>62527</v>
      </c>
      <c r="D50" s="60">
        <v>536.66</v>
      </c>
    </row>
    <row r="51" spans="2:4" x14ac:dyDescent="0.35">
      <c r="B51" s="105">
        <v>21</v>
      </c>
      <c r="C51" s="59">
        <v>38413</v>
      </c>
      <c r="D51" s="60">
        <v>533.98</v>
      </c>
    </row>
    <row r="52" spans="2:4" x14ac:dyDescent="0.35">
      <c r="B52" s="105">
        <v>22</v>
      </c>
      <c r="C52" s="59">
        <v>8791</v>
      </c>
      <c r="D52" s="60">
        <v>528.94000000000005</v>
      </c>
    </row>
    <row r="53" spans="2:4" x14ac:dyDescent="0.35">
      <c r="B53" s="105">
        <v>23</v>
      </c>
      <c r="C53" s="59">
        <v>3242</v>
      </c>
      <c r="D53" s="60">
        <v>543.15</v>
      </c>
    </row>
    <row r="54" spans="2:4" x14ac:dyDescent="0.35">
      <c r="B54" s="105">
        <v>24</v>
      </c>
      <c r="C54" s="59">
        <v>1985</v>
      </c>
      <c r="D54" s="60">
        <v>555.11</v>
      </c>
    </row>
    <row r="55" spans="2:4" x14ac:dyDescent="0.35">
      <c r="B55" s="105">
        <v>25</v>
      </c>
      <c r="C55" s="59">
        <v>4145</v>
      </c>
      <c r="D55" s="60">
        <v>560.36</v>
      </c>
    </row>
    <row r="56" spans="2:4" x14ac:dyDescent="0.35">
      <c r="B56" s="105">
        <v>26</v>
      </c>
      <c r="C56" s="59">
        <v>4409</v>
      </c>
      <c r="D56" s="60">
        <v>635.89</v>
      </c>
    </row>
    <row r="57" spans="2:4" x14ac:dyDescent="0.35">
      <c r="B57" s="105">
        <v>27</v>
      </c>
      <c r="C57" s="59">
        <v>5033</v>
      </c>
      <c r="D57" s="60">
        <v>704.76</v>
      </c>
    </row>
    <row r="58" spans="2:4" x14ac:dyDescent="0.35">
      <c r="B58" s="105">
        <v>28</v>
      </c>
      <c r="C58" s="59">
        <v>1776</v>
      </c>
      <c r="D58" s="60">
        <v>740</v>
      </c>
    </row>
    <row r="59" spans="2:4" x14ac:dyDescent="0.35">
      <c r="B59" s="105">
        <v>29</v>
      </c>
      <c r="C59" s="59">
        <v>716</v>
      </c>
      <c r="D59" s="60">
        <v>740</v>
      </c>
    </row>
    <row r="60" spans="2:4" x14ac:dyDescent="0.35">
      <c r="B60" s="105">
        <v>30</v>
      </c>
      <c r="C60" s="59">
        <v>140</v>
      </c>
      <c r="D60" s="60">
        <v>740</v>
      </c>
    </row>
    <row r="61" spans="2:4" x14ac:dyDescent="0.35">
      <c r="B61" s="105">
        <v>31</v>
      </c>
      <c r="C61" s="59">
        <v>276</v>
      </c>
      <c r="D61" s="60">
        <v>740</v>
      </c>
    </row>
    <row r="62" spans="2:4" x14ac:dyDescent="0.35">
      <c r="B62" s="105" t="s">
        <v>82</v>
      </c>
      <c r="C62" s="59" t="s">
        <v>26</v>
      </c>
      <c r="D62" s="60"/>
    </row>
    <row r="63" spans="2:4" x14ac:dyDescent="0.35">
      <c r="B63" s="105">
        <v>41</v>
      </c>
      <c r="C63" s="59">
        <v>352</v>
      </c>
      <c r="D63" s="60">
        <v>779.09</v>
      </c>
    </row>
    <row r="64" spans="2:4" x14ac:dyDescent="0.35">
      <c r="B64" s="105">
        <v>42</v>
      </c>
      <c r="C64" s="59" t="s">
        <v>26</v>
      </c>
      <c r="D64" s="60"/>
    </row>
    <row r="65" spans="2:4" x14ac:dyDescent="0.35">
      <c r="B65" s="105">
        <v>43</v>
      </c>
      <c r="C65" s="59">
        <v>304</v>
      </c>
      <c r="D65" s="60">
        <v>840</v>
      </c>
    </row>
    <row r="66" spans="2:4" x14ac:dyDescent="0.35">
      <c r="B66" s="105">
        <v>44</v>
      </c>
      <c r="C66" s="59">
        <v>1040</v>
      </c>
      <c r="D66" s="60">
        <v>824.15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7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2" t="s">
        <v>32</v>
      </c>
    </row>
    <row r="3" spans="1:7" x14ac:dyDescent="0.35">
      <c r="B3" t="s">
        <v>56</v>
      </c>
      <c r="E3" s="4" t="str">
        <f>'OSNOVNO POROČILO'!A14</f>
        <v>44. teden (28.10.2024 - 3.11.2024)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2" t="s">
        <v>26</v>
      </c>
      <c r="C6" s="130"/>
      <c r="D6" s="148"/>
      <c r="E6" s="149"/>
      <c r="G6" s="3" t="s">
        <v>24</v>
      </c>
    </row>
    <row r="7" spans="1:7" x14ac:dyDescent="0.35">
      <c r="B7" s="94"/>
      <c r="C7" s="94"/>
      <c r="D7" s="94"/>
      <c r="E7" s="94"/>
    </row>
    <row r="9" spans="1:7" x14ac:dyDescent="0.35">
      <c r="B9" t="s">
        <v>57</v>
      </c>
      <c r="E9" s="4" t="str">
        <f>'OSNOVNO POROČILO'!A14</f>
        <v>44. teden (28.10.2024 - 3.11.2024)</v>
      </c>
    </row>
    <row r="10" spans="1:7" ht="15" thickBot="1" x14ac:dyDescent="0.4"/>
    <row r="11" spans="1:7" ht="30" customHeight="1" thickBot="1" x14ac:dyDescent="0.4">
      <c r="B11" s="128" t="s">
        <v>15</v>
      </c>
      <c r="C11" s="131" t="s">
        <v>16</v>
      </c>
      <c r="D11" s="128" t="s">
        <v>8</v>
      </c>
    </row>
    <row r="12" spans="1:7" ht="15" thickBot="1" x14ac:dyDescent="0.4">
      <c r="A12" s="58"/>
      <c r="B12" s="153" t="s">
        <v>26</v>
      </c>
      <c r="C12" s="154"/>
      <c r="D12" s="155"/>
      <c r="E12" s="58"/>
    </row>
    <row r="13" spans="1:7" x14ac:dyDescent="0.35">
      <c r="A13" s="58"/>
      <c r="E13" s="58"/>
    </row>
    <row r="15" spans="1:7" x14ac:dyDescent="0.35">
      <c r="F15" t="s">
        <v>72</v>
      </c>
    </row>
    <row r="16" spans="1:7" x14ac:dyDescent="0.35">
      <c r="B16" t="s">
        <v>71</v>
      </c>
    </row>
    <row r="17" spans="1:4" ht="28.5" customHeight="1" thickBot="1" x14ac:dyDescent="0.4"/>
    <row r="18" spans="1:4" ht="29.5" thickBot="1" x14ac:dyDescent="0.4">
      <c r="A18" s="55">
        <v>2023</v>
      </c>
      <c r="B18" s="26" t="s">
        <v>10</v>
      </c>
      <c r="C18" s="11" t="s">
        <v>16</v>
      </c>
      <c r="D18" s="51" t="s">
        <v>8</v>
      </c>
    </row>
    <row r="19" spans="1:4" x14ac:dyDescent="0.35">
      <c r="A19" s="56"/>
      <c r="B19" s="141">
        <v>27</v>
      </c>
      <c r="C19" s="144">
        <v>295</v>
      </c>
      <c r="D19" s="52">
        <v>272.12</v>
      </c>
    </row>
    <row r="20" spans="1:4" x14ac:dyDescent="0.35">
      <c r="A20" s="56"/>
      <c r="B20" s="142">
        <v>28</v>
      </c>
      <c r="C20" s="145">
        <v>9729</v>
      </c>
      <c r="D20" s="53">
        <v>208.12</v>
      </c>
    </row>
    <row r="21" spans="1:4" x14ac:dyDescent="0.35">
      <c r="A21" s="56"/>
      <c r="B21" s="142">
        <v>29</v>
      </c>
      <c r="C21" s="145">
        <v>31242</v>
      </c>
      <c r="D21" s="53">
        <v>176.36</v>
      </c>
    </row>
    <row r="22" spans="1:4" x14ac:dyDescent="0.35">
      <c r="A22" s="56"/>
      <c r="B22" s="142">
        <v>30</v>
      </c>
      <c r="C22" s="145">
        <v>28506</v>
      </c>
      <c r="D22" s="53">
        <v>176.47</v>
      </c>
    </row>
    <row r="23" spans="1:4" x14ac:dyDescent="0.35">
      <c r="A23" s="56"/>
      <c r="B23" s="142">
        <v>31</v>
      </c>
      <c r="C23" s="145">
        <v>33101</v>
      </c>
      <c r="D23" s="53">
        <v>167.6</v>
      </c>
    </row>
    <row r="24" spans="1:4" x14ac:dyDescent="0.35">
      <c r="A24" s="56"/>
      <c r="B24" s="140">
        <v>32</v>
      </c>
      <c r="C24" s="146">
        <v>22869</v>
      </c>
      <c r="D24" s="54">
        <v>168.56</v>
      </c>
    </row>
    <row r="25" spans="1:4" x14ac:dyDescent="0.35">
      <c r="A25" s="56"/>
      <c r="B25" s="140">
        <v>33</v>
      </c>
      <c r="C25" s="146">
        <v>3174</v>
      </c>
      <c r="D25" s="54">
        <v>162.80000000000001</v>
      </c>
    </row>
    <row r="26" spans="1:4" x14ac:dyDescent="0.35">
      <c r="A26" s="56"/>
      <c r="B26" s="140">
        <v>34</v>
      </c>
      <c r="C26" s="146" t="s">
        <v>26</v>
      </c>
      <c r="D26" s="54"/>
    </row>
    <row r="27" spans="1:4" ht="15" thickBot="1" x14ac:dyDescent="0.4">
      <c r="B27" s="140">
        <v>35</v>
      </c>
      <c r="C27" s="145">
        <v>239</v>
      </c>
      <c r="D27" s="53">
        <v>150</v>
      </c>
    </row>
    <row r="28" spans="1:4" s="58" customFormat="1" ht="15" thickBot="1" x14ac:dyDescent="0.4">
      <c r="A28" s="106">
        <v>2024</v>
      </c>
      <c r="B28" s="140">
        <v>36</v>
      </c>
      <c r="C28" s="146">
        <v>325</v>
      </c>
      <c r="D28" s="54">
        <v>133.85</v>
      </c>
    </row>
    <row r="29" spans="1:4" s="58" customFormat="1" x14ac:dyDescent="0.35">
      <c r="A29" s="57"/>
      <c r="B29" s="147">
        <v>26</v>
      </c>
      <c r="C29" s="145">
        <v>7126</v>
      </c>
      <c r="D29" s="53">
        <v>177.62</v>
      </c>
    </row>
    <row r="30" spans="1:4" s="58" customFormat="1" x14ac:dyDescent="0.35">
      <c r="A30" s="57"/>
      <c r="B30" s="143">
        <v>27</v>
      </c>
      <c r="C30" s="145">
        <v>13607</v>
      </c>
      <c r="D30" s="53">
        <v>182.97</v>
      </c>
    </row>
    <row r="31" spans="1:4" s="58" customFormat="1" x14ac:dyDescent="0.35">
      <c r="A31" s="57"/>
      <c r="B31" s="143">
        <v>28</v>
      </c>
      <c r="C31" s="145">
        <v>48143</v>
      </c>
      <c r="D31" s="53">
        <v>164.18</v>
      </c>
    </row>
    <row r="32" spans="1:4" s="58" customFormat="1" x14ac:dyDescent="0.35">
      <c r="A32" s="57"/>
      <c r="B32" s="143">
        <v>29</v>
      </c>
      <c r="C32" s="145">
        <v>36527</v>
      </c>
      <c r="D32" s="53">
        <v>158.49</v>
      </c>
    </row>
    <row r="33" spans="1:4" s="58" customFormat="1" x14ac:dyDescent="0.35">
      <c r="A33" s="57"/>
      <c r="B33" s="143">
        <v>30</v>
      </c>
      <c r="C33" s="145">
        <v>26987</v>
      </c>
      <c r="D33" s="53">
        <v>159.31</v>
      </c>
    </row>
    <row r="34" spans="1:4" s="58" customFormat="1" x14ac:dyDescent="0.35">
      <c r="B34" s="143">
        <v>31</v>
      </c>
      <c r="C34" s="145">
        <v>6897</v>
      </c>
      <c r="D34" s="53">
        <v>164.02</v>
      </c>
    </row>
    <row r="35" spans="1:4" x14ac:dyDescent="0.35">
      <c r="B35" s="143">
        <v>32</v>
      </c>
      <c r="C35" s="145">
        <v>87</v>
      </c>
      <c r="D35" s="53">
        <v>167.41</v>
      </c>
    </row>
    <row r="36" spans="1:4" x14ac:dyDescent="0.35">
      <c r="B36" s="143" t="s">
        <v>83</v>
      </c>
      <c r="C36" s="145" t="s">
        <v>26</v>
      </c>
      <c r="D36" s="53"/>
    </row>
    <row r="37" spans="1:4" x14ac:dyDescent="0.35">
      <c r="B37" s="143" t="s">
        <v>98</v>
      </c>
      <c r="C37" s="145" t="s">
        <v>26</v>
      </c>
      <c r="D37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2024-11-06T12:06:55Z</dcterms:modified>
</cp:coreProperties>
</file>