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66E70CCC-074D-49BC-9D13-178D91D35614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<sst xmlns="http://schemas.openxmlformats.org/spreadsheetml/2006/main" count="170" uniqueCount="101">
  <si>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</si>
  <si>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</si>
  <si>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</si>
  <si>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</si>
  <si>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</si>
  <si>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</si>
  <si>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</si>
  <si>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</si>
  <si>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</si>
  <si>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</si>
  <si>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</si>
  <si>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</si>
  <si>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</si>
  <si>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</si>
  <si>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</si>
  <si>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</si>
  <si>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</si>
  <si>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</si>
  <si>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</si>
  <si>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</si>
  <si>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</si>
  <si>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</si>
  <si>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</si>
  <si>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</si>
  <si>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</si>
  <si>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</si>
  <si>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</si>
  <si>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</si>
  <si>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</si>
  <si>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</si>
  <si>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</si>
  <si>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</si>
  <si>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</si>
  <si>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</si>
  <si>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</si>
  <si>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</si>
  <si>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</si>
  <si>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</si>
  <si>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</si>
  <si>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</si>
  <si>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</si>
  <si>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</si>
  <si>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</si>
  <si>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</si>
  <si>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</si>
  <si>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</si>
  <si>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</si>
  <si>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</si>
  <si>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</si>
  <si>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</si>
  <si>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</si>
  <si>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</si>
  <si>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</si>
  <si>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</si>
  <si>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</si>
  <si>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</si>
  <si>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</si>
  <si>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</si>
  <si>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</si>
  <si>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</si>
  <si>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</si>
  <si>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</si>
  <si>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</si>
  <si>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</si>
  <si>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</si>
  <si>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</si>
  <si>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</si>
  <si>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</si>
  <si>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</si>
  <si>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</si>
  <si>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</si>
  <si>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</si>
  <si>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</si>
  <si>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</si>
  <si>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</si>
  <si>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</si>
  <si>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</si>
  <si>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</si>
  <si>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</si>
  <si>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</si>
  <si>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</si>
  <si>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</si>
  <si>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</si>
  <si>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</si>
  <si>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</si>
  <si>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</si>
  <si>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</si>
  <si>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</si>
  <si>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</si>
  <si>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</si>
  <si>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</si>
  <si>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</si>
  <si>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</si>
  <si>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</si>
  <si>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</si>
  <si>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</si>
  <si>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3. teden (15.1.2024 - 21.1.2024)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</si>
  <si>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3. teden (15.1.2024 - 21.1.2024)</t>
    </r>
  </si>
  <si>
    <t>4. teden (22.1.2024 - 28.1.2024)</t>
  </si>
  <si>
    <t>Datum: 31.1.2024</t>
  </si>
  <si>
    <t>Številka: 3305-10/2024/34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</si>
</sst>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4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47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2" fontId="17" fillId="33" borderId="1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0" fontId="17" fillId="33" borderId="17" xfId="0" applyNumberFormat="1" applyFont="1" applyFill="1" applyBorder="1" applyAlignment="1">
      <alignment horizontal="center"/>
    </xf>
    <xf numFmtId="10" fontId="17" fillId="0" borderId="26" xfId="0" applyNumberFormat="1" applyFont="1" applyBorder="1" applyAlignment="1">
      <alignment horizontal="center" vertical="center"/>
    </xf>
    <xf numFmtId="10" fontId="17" fillId="33" borderId="17" xfId="43" applyNumberFormat="1" applyFont="1" applyFill="1" applyBorder="1" applyAlignment="1">
      <alignment horizontal="center" wrapText="1"/>
    </xf>
    <xf numFmtId="2" fontId="27" fillId="38" borderId="1" xfId="0" applyNumberFormat="1" applyFont="1" applyFill="1" applyBorder="1" applyAlignment="1">
      <alignment horizontal="center"/>
    </xf>
    <xf numFmtId="10" fontId="27" fillId="38" borderId="17" xfId="43" applyNumberFormat="1" applyFont="1" applyFill="1" applyBorder="1" applyAlignment="1">
      <alignment horizontal="center" wrapText="1"/>
    </xf>
    <xf numFmtId="2" fontId="17" fillId="33" borderId="1" xfId="43" applyNumberFormat="1" applyFont="1" applyFill="1" applyBorder="1" applyAlignment="1">
      <alignment horizontal="center" wrapText="1"/>
    </xf>
    <xf numFmtId="10" fontId="27" fillId="33" borderId="36" xfId="43" applyNumberFormat="1" applyFont="1" applyFill="1" applyBorder="1" applyAlignment="1">
      <alignment horizontal="center" wrapText="1"/>
    </xf>
    <xf numFmtId="2" fontId="17" fillId="33" borderId="30" xfId="0" applyNumberFormat="1" applyFont="1" applyFill="1" applyBorder="1" applyAlignment="1">
      <alignment horizontal="center"/>
    </xf>
    <xf numFmtId="10" fontId="17" fillId="33" borderId="36" xfId="43" applyNumberFormat="1" applyFont="1" applyFill="1" applyBorder="1" applyAlignment="1">
      <alignment horizontal="center" wrapText="1"/>
    </xf>
    <xf numFmtId="2" fontId="17" fillId="0" borderId="38" xfId="0" applyNumberFormat="1" applyFont="1" applyBorder="1" applyAlignment="1">
      <alignment horizontal="center" vertical="center"/>
    </xf>
    <xf numFmtId="10" fontId="17" fillId="0" borderId="48" xfId="0" applyNumberFormat="1" applyFont="1" applyBorder="1" applyAlignment="1">
      <alignment horizontal="center" vertical="center"/>
    </xf>
    <xf numFmtId="2" fontId="17" fillId="33" borderId="29" xfId="0" applyNumberFormat="1" applyFont="1" applyFill="1" applyBorder="1" applyAlignment="1">
      <alignment horizontal="center"/>
    </xf>
    <xf numFmtId="0" fontId="1" fillId="0" borderId="0" xfId="0" applyFont="1"/>
    <xf numFmtId="10" fontId="27" fillId="33" borderId="36" xfId="0" applyNumberFormat="1" applyFont="1" applyFill="1" applyBorder="1" applyAlignment="1">
      <alignment horizontal="center"/>
    </xf>
    <xf numFmtId="2" fontId="27" fillId="33" borderId="35" xfId="0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2" fontId="17" fillId="0" borderId="40" xfId="0" applyNumberFormat="1" applyFont="1" applyBorder="1" applyAlignment="1">
      <alignment horizontal="center"/>
    </xf>
    <xf numFmtId="10" fontId="17" fillId="0" borderId="28" xfId="0" applyNumberFormat="1" applyFont="1" applyBorder="1" applyAlignment="1">
      <alignment horizontal="center" vertical="center"/>
    </xf>
    <xf numFmtId="2" fontId="17" fillId="35" borderId="6" xfId="0" applyNumberFormat="1" applyFont="1" applyFill="1" applyBorder="1" applyAlignment="1">
      <alignment horizontal="center"/>
    </xf>
    <xf numFmtId="10" fontId="17" fillId="35" borderId="6" xfId="0" applyNumberFormat="1" applyFont="1" applyFill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Pšenica!$B$16:$B$68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Pšenica!$C$16:$C$68</c:f>
              <c:numCache>
                <c:formatCode>#,##0</c:formatCode>
                <c:ptCount val="53"/>
                <c:pt idx="0">
                  <c:v>1784870</c:v>
                </c:pt>
                <c:pt idx="1">
                  <c:v>2160860</c:v>
                </c:pt>
                <c:pt idx="2">
                  <c:v>2161600</c:v>
                </c:pt>
                <c:pt idx="3">
                  <c:v>2613279</c:v>
                </c:pt>
                <c:pt idx="4">
                  <c:v>3025600</c:v>
                </c:pt>
                <c:pt idx="5">
                  <c:v>1554180</c:v>
                </c:pt>
                <c:pt idx="6">
                  <c:v>1579990</c:v>
                </c:pt>
                <c:pt idx="7">
                  <c:v>1221460</c:v>
                </c:pt>
                <c:pt idx="8">
                  <c:v>469800</c:v>
                </c:pt>
                <c:pt idx="9">
                  <c:v>766760</c:v>
                </c:pt>
                <c:pt idx="10">
                  <c:v>1116320</c:v>
                </c:pt>
                <c:pt idx="11">
                  <c:v>467100</c:v>
                </c:pt>
                <c:pt idx="12">
                  <c:v>855260</c:v>
                </c:pt>
                <c:pt idx="13">
                  <c:v>475600</c:v>
                </c:pt>
                <c:pt idx="14">
                  <c:v>837600</c:v>
                </c:pt>
                <c:pt idx="15">
                  <c:v>876440</c:v>
                </c:pt>
                <c:pt idx="16">
                  <c:v>637740</c:v>
                </c:pt>
                <c:pt idx="17">
                  <c:v>1023640</c:v>
                </c:pt>
                <c:pt idx="18">
                  <c:v>550820</c:v>
                </c:pt>
                <c:pt idx="19">
                  <c:v>186540</c:v>
                </c:pt>
                <c:pt idx="20">
                  <c:v>424480</c:v>
                </c:pt>
                <c:pt idx="21">
                  <c:v>699680</c:v>
                </c:pt>
                <c:pt idx="22">
                  <c:v>857100</c:v>
                </c:pt>
                <c:pt idx="23">
                  <c:v>681020</c:v>
                </c:pt>
                <c:pt idx="24">
                  <c:v>6911415</c:v>
                </c:pt>
                <c:pt idx="25">
                  <c:v>6345887</c:v>
                </c:pt>
                <c:pt idx="26">
                  <c:v>4223036</c:v>
                </c:pt>
                <c:pt idx="27">
                  <c:v>4784004</c:v>
                </c:pt>
                <c:pt idx="28">
                  <c:v>4480236</c:v>
                </c:pt>
                <c:pt idx="29">
                  <c:v>2966938</c:v>
                </c:pt>
                <c:pt idx="30">
                  <c:v>8452711</c:v>
                </c:pt>
                <c:pt idx="31">
                  <c:v>5071751</c:v>
                </c:pt>
                <c:pt idx="32">
                  <c:v>4644400</c:v>
                </c:pt>
                <c:pt idx="33">
                  <c:v>4727435</c:v>
                </c:pt>
                <c:pt idx="34">
                  <c:v>3776418</c:v>
                </c:pt>
                <c:pt idx="35">
                  <c:v>3199340</c:v>
                </c:pt>
                <c:pt idx="36">
                  <c:v>1563950</c:v>
                </c:pt>
                <c:pt idx="37">
                  <c:v>5815385</c:v>
                </c:pt>
                <c:pt idx="38">
                  <c:v>1538270</c:v>
                </c:pt>
                <c:pt idx="39">
                  <c:v>2083879</c:v>
                </c:pt>
                <c:pt idx="40">
                  <c:v>907978</c:v>
                </c:pt>
                <c:pt idx="41">
                  <c:v>2161070</c:v>
                </c:pt>
                <c:pt idx="42">
                  <c:v>2053805</c:v>
                </c:pt>
                <c:pt idx="43">
                  <c:v>1548480</c:v>
                </c:pt>
                <c:pt idx="44">
                  <c:v>1188130</c:v>
                </c:pt>
                <c:pt idx="45">
                  <c:v>1958550</c:v>
                </c:pt>
                <c:pt idx="46">
                  <c:v>1478330</c:v>
                </c:pt>
                <c:pt idx="47">
                  <c:v>1523760</c:v>
                </c:pt>
                <c:pt idx="48">
                  <c:v>458750</c:v>
                </c:pt>
                <c:pt idx="49">
                  <c:v>0</c:v>
                </c:pt>
                <c:pt idx="50">
                  <c:v>2431320</c:v>
                </c:pt>
                <c:pt idx="51">
                  <c:v>2398720</c:v>
                </c:pt>
                <c:pt idx="52">
                  <c:v>2771520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Pšenica!$B$16:$B$68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Pšenica!$D$16:$D$68</c:f>
              <c:numCache>
                <c:formatCode>0.00</c:formatCode>
                <c:ptCount val="53"/>
                <c:pt idx="0" formatCode="#,##0.00">
                  <c:v>344.21</c:v>
                </c:pt>
                <c:pt idx="1">
                  <c:v>338.21</c:v>
                </c:pt>
                <c:pt idx="2">
                  <c:v>334.51</c:v>
                </c:pt>
                <c:pt idx="3">
                  <c:v>333.86</c:v>
                </c:pt>
                <c:pt idx="4">
                  <c:v>326.92</c:v>
                </c:pt>
                <c:pt idx="5">
                  <c:v>323.14999999999998</c:v>
                </c:pt>
                <c:pt idx="6">
                  <c:v>313.01</c:v>
                </c:pt>
                <c:pt idx="7">
                  <c:v>314.36</c:v>
                </c:pt>
                <c:pt idx="8">
                  <c:v>344.7</c:v>
                </c:pt>
                <c:pt idx="9">
                  <c:v>325.05</c:v>
                </c:pt>
                <c:pt idx="10">
                  <c:v>324.45</c:v>
                </c:pt>
                <c:pt idx="11">
                  <c:v>312.41000000000003</c:v>
                </c:pt>
                <c:pt idx="12">
                  <c:v>282.25</c:v>
                </c:pt>
                <c:pt idx="13">
                  <c:v>301.87</c:v>
                </c:pt>
                <c:pt idx="14">
                  <c:v>308.43</c:v>
                </c:pt>
                <c:pt idx="15">
                  <c:v>266.3</c:v>
                </c:pt>
                <c:pt idx="16">
                  <c:v>281.01</c:v>
                </c:pt>
                <c:pt idx="17">
                  <c:v>271.62</c:v>
                </c:pt>
                <c:pt idx="18">
                  <c:v>299.08</c:v>
                </c:pt>
                <c:pt idx="19">
                  <c:v>224</c:v>
                </c:pt>
                <c:pt idx="20">
                  <c:v>226.24</c:v>
                </c:pt>
                <c:pt idx="21">
                  <c:v>232.29</c:v>
                </c:pt>
                <c:pt idx="22">
                  <c:v>204.6</c:v>
                </c:pt>
                <c:pt idx="23">
                  <c:v>213.47</c:v>
                </c:pt>
                <c:pt idx="24">
                  <c:v>206.75</c:v>
                </c:pt>
                <c:pt idx="25">
                  <c:v>198.65</c:v>
                </c:pt>
                <c:pt idx="26">
                  <c:v>209.95</c:v>
                </c:pt>
                <c:pt idx="27">
                  <c:v>201.35</c:v>
                </c:pt>
                <c:pt idx="28">
                  <c:v>216.71</c:v>
                </c:pt>
                <c:pt idx="29">
                  <c:v>217.85</c:v>
                </c:pt>
                <c:pt idx="30">
                  <c:v>209.73</c:v>
                </c:pt>
                <c:pt idx="31">
                  <c:v>217.56</c:v>
                </c:pt>
                <c:pt idx="32">
                  <c:v>218.81</c:v>
                </c:pt>
                <c:pt idx="33">
                  <c:v>220.86</c:v>
                </c:pt>
                <c:pt idx="34">
                  <c:v>226.28</c:v>
                </c:pt>
                <c:pt idx="35">
                  <c:v>214.96</c:v>
                </c:pt>
                <c:pt idx="36">
                  <c:v>229.07</c:v>
                </c:pt>
                <c:pt idx="37">
                  <c:v>226.35</c:v>
                </c:pt>
                <c:pt idx="38">
                  <c:v>222.49</c:v>
                </c:pt>
                <c:pt idx="39">
                  <c:v>231.9</c:v>
                </c:pt>
                <c:pt idx="40">
                  <c:v>225.05</c:v>
                </c:pt>
                <c:pt idx="41">
                  <c:v>232.04</c:v>
                </c:pt>
                <c:pt idx="42">
                  <c:v>230.36</c:v>
                </c:pt>
                <c:pt idx="43">
                  <c:v>229.19</c:v>
                </c:pt>
                <c:pt idx="44">
                  <c:v>228.89</c:v>
                </c:pt>
                <c:pt idx="45">
                  <c:v>226.53</c:v>
                </c:pt>
                <c:pt idx="46">
                  <c:v>227.41</c:v>
                </c:pt>
                <c:pt idx="47">
                  <c:v>221.59</c:v>
                </c:pt>
                <c:pt idx="48">
                  <c:v>217.28</c:v>
                </c:pt>
                <c:pt idx="50">
                  <c:v>225.42</c:v>
                </c:pt>
                <c:pt idx="51">
                  <c:v>230.9</c:v>
                </c:pt>
                <c:pt idx="52">
                  <c:v>228.39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1.7944592833227482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SLO-EU'!$E$35:$BE$35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'Pšenica SLO-EU'!$E$36:$BE$36</c:f>
              <c:numCache>
                <c:formatCode>0.00</c:formatCode>
                <c:ptCount val="53"/>
                <c:pt idx="0">
                  <c:v>370</c:v>
                </c:pt>
                <c:pt idx="1">
                  <c:v>344.21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330</c:v>
                </c:pt>
                <c:pt idx="9">
                  <c:v>344.7</c:v>
                </c:pt>
                <c:pt idx="10">
                  <c:v>330</c:v>
                </c:pt>
                <c:pt idx="11">
                  <c:v>324.45</c:v>
                </c:pt>
                <c:pt idx="12">
                  <c:v>320</c:v>
                </c:pt>
                <c:pt idx="13">
                  <c:v>320</c:v>
                </c:pt>
                <c:pt idx="14">
                  <c:v>320</c:v>
                </c:pt>
                <c:pt idx="15">
                  <c:v>308.43</c:v>
                </c:pt>
                <c:pt idx="16">
                  <c:v>305</c:v>
                </c:pt>
                <c:pt idx="17">
                  <c:v>300</c:v>
                </c:pt>
                <c:pt idx="18">
                  <c:v>275</c:v>
                </c:pt>
                <c:pt idx="19">
                  <c:v>299.08</c:v>
                </c:pt>
                <c:pt idx="20">
                  <c:v>290</c:v>
                </c:pt>
                <c:pt idx="21">
                  <c:v>290</c:v>
                </c:pt>
                <c:pt idx="22">
                  <c:v>290</c:v>
                </c:pt>
                <c:pt idx="23">
                  <c:v>290</c:v>
                </c:pt>
                <c:pt idx="24">
                  <c:v>290</c:v>
                </c:pt>
                <c:pt idx="25">
                  <c:v>290</c:v>
                </c:pt>
                <c:pt idx="26">
                  <c:v>281.5</c:v>
                </c:pt>
                <c:pt idx="27">
                  <c:v>290</c:v>
                </c:pt>
                <c:pt idx="28">
                  <c:v>300</c:v>
                </c:pt>
                <c:pt idx="29">
                  <c:v>300</c:v>
                </c:pt>
                <c:pt idx="30">
                  <c:v>280</c:v>
                </c:pt>
                <c:pt idx="31">
                  <c:v>280</c:v>
                </c:pt>
                <c:pt idx="32">
                  <c:v>290</c:v>
                </c:pt>
                <c:pt idx="33">
                  <c:v>275</c:v>
                </c:pt>
                <c:pt idx="34">
                  <c:v>275</c:v>
                </c:pt>
                <c:pt idx="35">
                  <c:v>275</c:v>
                </c:pt>
                <c:pt idx="36">
                  <c:v>270</c:v>
                </c:pt>
                <c:pt idx="37">
                  <c:v>270</c:v>
                </c:pt>
                <c:pt idx="38">
                  <c:v>264</c:v>
                </c:pt>
                <c:pt idx="39">
                  <c:v>268</c:v>
                </c:pt>
                <c:pt idx="40">
                  <c:v>268</c:v>
                </c:pt>
                <c:pt idx="41">
                  <c:v>265</c:v>
                </c:pt>
                <c:pt idx="42">
                  <c:v>265</c:v>
                </c:pt>
                <c:pt idx="43">
                  <c:v>254</c:v>
                </c:pt>
                <c:pt idx="44">
                  <c:v>254</c:v>
                </c:pt>
                <c:pt idx="45">
                  <c:v>252</c:v>
                </c:pt>
                <c:pt idx="46">
                  <c:v>270</c:v>
                </c:pt>
                <c:pt idx="47">
                  <c:v>255</c:v>
                </c:pt>
                <c:pt idx="48">
                  <c:v>243.71999999999997</c:v>
                </c:pt>
                <c:pt idx="49">
                  <c:v>255</c:v>
                </c:pt>
                <c:pt idx="50">
                  <c:v>253</c:v>
                </c:pt>
                <c:pt idx="51">
                  <c:v>253</c:v>
                </c:pt>
                <c:pt idx="52">
                  <c:v>316.10000000000002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SLO-EU'!$E$35:$BE$35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'Pšenica SLO-EU'!$E$37:$BE$37</c:f>
              <c:numCache>
                <c:formatCode>0.00</c:formatCode>
                <c:ptCount val="53"/>
                <c:pt idx="0">
                  <c:v>276.40666666666669</c:v>
                </c:pt>
                <c:pt idx="1">
                  <c:v>264</c:v>
                </c:pt>
                <c:pt idx="2">
                  <c:v>265</c:v>
                </c:pt>
                <c:pt idx="3">
                  <c:v>264</c:v>
                </c:pt>
                <c:pt idx="4">
                  <c:v>264</c:v>
                </c:pt>
                <c:pt idx="5">
                  <c:v>260</c:v>
                </c:pt>
                <c:pt idx="6">
                  <c:v>252.54</c:v>
                </c:pt>
                <c:pt idx="7">
                  <c:v>247</c:v>
                </c:pt>
                <c:pt idx="8">
                  <c:v>223.655</c:v>
                </c:pt>
                <c:pt idx="9">
                  <c:v>222</c:v>
                </c:pt>
                <c:pt idx="10">
                  <c:v>229.43999999999997</c:v>
                </c:pt>
                <c:pt idx="11">
                  <c:v>210</c:v>
                </c:pt>
                <c:pt idx="12">
                  <c:v>203.62</c:v>
                </c:pt>
                <c:pt idx="13">
                  <c:v>222.06</c:v>
                </c:pt>
                <c:pt idx="14">
                  <c:v>213.02666666666667</c:v>
                </c:pt>
                <c:pt idx="15">
                  <c:v>208.08</c:v>
                </c:pt>
                <c:pt idx="16">
                  <c:v>198.1933333333333</c:v>
                </c:pt>
                <c:pt idx="17">
                  <c:v>187.21666666666667</c:v>
                </c:pt>
                <c:pt idx="18">
                  <c:v>180</c:v>
                </c:pt>
                <c:pt idx="19">
                  <c:v>180</c:v>
                </c:pt>
                <c:pt idx="20">
                  <c:v>180</c:v>
                </c:pt>
                <c:pt idx="21">
                  <c:v>175.21</c:v>
                </c:pt>
                <c:pt idx="22">
                  <c:v>170</c:v>
                </c:pt>
                <c:pt idx="23">
                  <c:v>178.20000000000002</c:v>
                </c:pt>
                <c:pt idx="24">
                  <c:v>168.51</c:v>
                </c:pt>
                <c:pt idx="25">
                  <c:v>159.8133333333333</c:v>
                </c:pt>
                <c:pt idx="26">
                  <c:v>164.72666666666669</c:v>
                </c:pt>
                <c:pt idx="27">
                  <c:v>166.88000000000002</c:v>
                </c:pt>
                <c:pt idx="28">
                  <c:v>165.51666666666668</c:v>
                </c:pt>
                <c:pt idx="29">
                  <c:v>175.80333333333331</c:v>
                </c:pt>
                <c:pt idx="30">
                  <c:v>173.75</c:v>
                </c:pt>
                <c:pt idx="31">
                  <c:v>173.1866666666667</c:v>
                </c:pt>
                <c:pt idx="32">
                  <c:v>168.57</c:v>
                </c:pt>
                <c:pt idx="33">
                  <c:v>179.76000000000002</c:v>
                </c:pt>
                <c:pt idx="34">
                  <c:v>179.11</c:v>
                </c:pt>
                <c:pt idx="35">
                  <c:v>182.88666666666666</c:v>
                </c:pt>
                <c:pt idx="36">
                  <c:v>168.4366666666667</c:v>
                </c:pt>
                <c:pt idx="37">
                  <c:v>169.1866666666667</c:v>
                </c:pt>
                <c:pt idx="38">
                  <c:v>163.88666666666666</c:v>
                </c:pt>
                <c:pt idx="39">
                  <c:v>176</c:v>
                </c:pt>
                <c:pt idx="40">
                  <c:v>167.84333333333333</c:v>
                </c:pt>
                <c:pt idx="41">
                  <c:v>177.31333333333336</c:v>
                </c:pt>
                <c:pt idx="42">
                  <c:v>168.75</c:v>
                </c:pt>
                <c:pt idx="43">
                  <c:v>176.63666666666666</c:v>
                </c:pt>
                <c:pt idx="44">
                  <c:v>172.19666666666663</c:v>
                </c:pt>
                <c:pt idx="45">
                  <c:v>175.8</c:v>
                </c:pt>
                <c:pt idx="46">
                  <c:v>162.43666666666664</c:v>
                </c:pt>
                <c:pt idx="47">
                  <c:v>171.80500000000001</c:v>
                </c:pt>
                <c:pt idx="48">
                  <c:v>169.75</c:v>
                </c:pt>
                <c:pt idx="49">
                  <c:v>199.04142857142855</c:v>
                </c:pt>
                <c:pt idx="50">
                  <c:v>144.53</c:v>
                </c:pt>
                <c:pt idx="51">
                  <c:v>165</c:v>
                </c:pt>
                <c:pt idx="52">
                  <c:v>169.98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SLO-EU'!$E$35:$BE$35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'Pšenica SLO-EU'!$E$38:$BE$38</c:f>
              <c:numCache>
                <c:formatCode>0.00</c:formatCode>
                <c:ptCount val="53"/>
                <c:pt idx="0">
                  <c:v>355</c:v>
                </c:pt>
                <c:pt idx="1">
                  <c:v>344.21</c:v>
                </c:pt>
                <c:pt idx="2">
                  <c:v>338.21</c:v>
                </c:pt>
                <c:pt idx="3">
                  <c:v>334.51</c:v>
                </c:pt>
                <c:pt idx="4">
                  <c:v>333.86</c:v>
                </c:pt>
                <c:pt idx="5">
                  <c:v>326.92</c:v>
                </c:pt>
                <c:pt idx="6">
                  <c:v>323.14999999999998</c:v>
                </c:pt>
                <c:pt idx="7">
                  <c:v>313.01</c:v>
                </c:pt>
                <c:pt idx="8">
                  <c:v>314.36</c:v>
                </c:pt>
                <c:pt idx="9">
                  <c:v>344.7</c:v>
                </c:pt>
                <c:pt idx="10">
                  <c:v>325.05</c:v>
                </c:pt>
                <c:pt idx="11">
                  <c:v>324.45</c:v>
                </c:pt>
                <c:pt idx="12">
                  <c:v>312.41000000000003</c:v>
                </c:pt>
                <c:pt idx="13">
                  <c:v>282.25</c:v>
                </c:pt>
                <c:pt idx="14">
                  <c:v>301.87</c:v>
                </c:pt>
                <c:pt idx="15">
                  <c:v>308.43</c:v>
                </c:pt>
                <c:pt idx="16">
                  <c:v>266.3</c:v>
                </c:pt>
                <c:pt idx="17">
                  <c:v>281.01</c:v>
                </c:pt>
                <c:pt idx="18">
                  <c:v>271.62</c:v>
                </c:pt>
                <c:pt idx="19">
                  <c:v>299.08</c:v>
                </c:pt>
                <c:pt idx="20">
                  <c:v>224</c:v>
                </c:pt>
                <c:pt idx="21">
                  <c:v>226.24</c:v>
                </c:pt>
                <c:pt idx="22">
                  <c:v>232.29</c:v>
                </c:pt>
                <c:pt idx="23">
                  <c:v>204.6</c:v>
                </c:pt>
                <c:pt idx="24">
                  <c:v>213.47</c:v>
                </c:pt>
                <c:pt idx="25">
                  <c:v>206.75</c:v>
                </c:pt>
                <c:pt idx="26">
                  <c:v>198.65</c:v>
                </c:pt>
                <c:pt idx="27">
                  <c:v>209.95</c:v>
                </c:pt>
                <c:pt idx="28">
                  <c:v>201.35</c:v>
                </c:pt>
                <c:pt idx="29">
                  <c:v>216.71</c:v>
                </c:pt>
                <c:pt idx="30">
                  <c:v>217.85</c:v>
                </c:pt>
                <c:pt idx="31">
                  <c:v>209.73</c:v>
                </c:pt>
                <c:pt idx="32">
                  <c:v>217.56</c:v>
                </c:pt>
                <c:pt idx="33">
                  <c:v>218.81</c:v>
                </c:pt>
                <c:pt idx="34">
                  <c:v>220.86</c:v>
                </c:pt>
                <c:pt idx="35">
                  <c:v>226.28</c:v>
                </c:pt>
                <c:pt idx="36">
                  <c:v>214.96</c:v>
                </c:pt>
                <c:pt idx="37">
                  <c:v>229.07</c:v>
                </c:pt>
                <c:pt idx="38">
                  <c:v>226.35</c:v>
                </c:pt>
                <c:pt idx="39">
                  <c:v>222.49</c:v>
                </c:pt>
                <c:pt idx="40">
                  <c:v>231.9</c:v>
                </c:pt>
                <c:pt idx="41">
                  <c:v>225.05</c:v>
                </c:pt>
                <c:pt idx="42">
                  <c:v>232.04</c:v>
                </c:pt>
                <c:pt idx="43">
                  <c:v>230.36</c:v>
                </c:pt>
                <c:pt idx="44">
                  <c:v>229.19</c:v>
                </c:pt>
                <c:pt idx="45">
                  <c:v>228.89</c:v>
                </c:pt>
                <c:pt idx="46">
                  <c:v>226.53</c:v>
                </c:pt>
                <c:pt idx="47">
                  <c:v>227.41</c:v>
                </c:pt>
                <c:pt idx="48">
                  <c:v>221.59</c:v>
                </c:pt>
                <c:pt idx="49">
                  <c:v>217.28</c:v>
                </c:pt>
                <c:pt idx="50">
                  <c:v>217.28</c:v>
                </c:pt>
                <c:pt idx="51">
                  <c:v>225.42</c:v>
                </c:pt>
                <c:pt idx="52">
                  <c:v>230.9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SLO-EU'!$E$35:$BE$35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'Pšenica SLO-EU'!$E$39:$BE$39</c:f>
              <c:numCache>
                <c:formatCode>0.00</c:formatCode>
                <c:ptCount val="53"/>
                <c:pt idx="0">
                  <c:v>307.35080965909094</c:v>
                </c:pt>
                <c:pt idx="1">
                  <c:v>300.77702935606061</c:v>
                </c:pt>
                <c:pt idx="2">
                  <c:v>303.27290998217472</c:v>
                </c:pt>
                <c:pt idx="3">
                  <c:v>296.2054555555556</c:v>
                </c:pt>
                <c:pt idx="4">
                  <c:v>294.89807843137254</c:v>
                </c:pt>
                <c:pt idx="5">
                  <c:v>294.05570588235292</c:v>
                </c:pt>
                <c:pt idx="6">
                  <c:v>289.35197759103642</c:v>
                </c:pt>
                <c:pt idx="7">
                  <c:v>279.80348739495804</c:v>
                </c:pt>
                <c:pt idx="8">
                  <c:v>272.26749299719887</c:v>
                </c:pt>
                <c:pt idx="9">
                  <c:v>267.45333333333338</c:v>
                </c:pt>
                <c:pt idx="10">
                  <c:v>267.98093452380954</c:v>
                </c:pt>
                <c:pt idx="11">
                  <c:v>260.91939484126988</c:v>
                </c:pt>
                <c:pt idx="12">
                  <c:v>256.03331092436974</c:v>
                </c:pt>
                <c:pt idx="13">
                  <c:v>256.71623529411761</c:v>
                </c:pt>
                <c:pt idx="14">
                  <c:v>252.87070588235292</c:v>
                </c:pt>
                <c:pt idx="15">
                  <c:v>250.23847916666665</c:v>
                </c:pt>
                <c:pt idx="16">
                  <c:v>242.53982291666668</c:v>
                </c:pt>
                <c:pt idx="17">
                  <c:v>238.85333986928103</c:v>
                </c:pt>
                <c:pt idx="18">
                  <c:v>230.94966013071894</c:v>
                </c:pt>
                <c:pt idx="19">
                  <c:v>229.26157422969186</c:v>
                </c:pt>
                <c:pt idx="20">
                  <c:v>228.16063025210084</c:v>
                </c:pt>
                <c:pt idx="21">
                  <c:v>230.77896358543418</c:v>
                </c:pt>
                <c:pt idx="22">
                  <c:v>225.48039682539678</c:v>
                </c:pt>
                <c:pt idx="23">
                  <c:v>229.52825396825395</c:v>
                </c:pt>
                <c:pt idx="24">
                  <c:v>224.18853968253967</c:v>
                </c:pt>
                <c:pt idx="25">
                  <c:v>219.95651445578233</c:v>
                </c:pt>
                <c:pt idx="26">
                  <c:v>220.65468749999997</c:v>
                </c:pt>
                <c:pt idx="27">
                  <c:v>225.64842063492063</c:v>
                </c:pt>
                <c:pt idx="28">
                  <c:v>223.98677083333337</c:v>
                </c:pt>
                <c:pt idx="29">
                  <c:v>226.10971874999998</c:v>
                </c:pt>
                <c:pt idx="30">
                  <c:v>221.03534285714284</c:v>
                </c:pt>
                <c:pt idx="31">
                  <c:v>225.13736011904763</c:v>
                </c:pt>
                <c:pt idx="32">
                  <c:v>223.68941964285716</c:v>
                </c:pt>
                <c:pt idx="33">
                  <c:v>225.36651370851368</c:v>
                </c:pt>
                <c:pt idx="34">
                  <c:v>224.47683371530434</c:v>
                </c:pt>
                <c:pt idx="35">
                  <c:v>225.37209119769119</c:v>
                </c:pt>
                <c:pt idx="36">
                  <c:v>223.15051226551222</c:v>
                </c:pt>
                <c:pt idx="37">
                  <c:v>221.6937344877345</c:v>
                </c:pt>
                <c:pt idx="38">
                  <c:v>225.10459383753502</c:v>
                </c:pt>
                <c:pt idx="39">
                  <c:v>219.77456845238095</c:v>
                </c:pt>
                <c:pt idx="40">
                  <c:v>227.46463095238096</c:v>
                </c:pt>
                <c:pt idx="41">
                  <c:v>223.00467301587298</c:v>
                </c:pt>
                <c:pt idx="42">
                  <c:v>215.33685820105819</c:v>
                </c:pt>
                <c:pt idx="43">
                  <c:v>218.60857142857145</c:v>
                </c:pt>
                <c:pt idx="44">
                  <c:v>218.07808928571433</c:v>
                </c:pt>
                <c:pt idx="45">
                  <c:v>217.74606547619049</c:v>
                </c:pt>
                <c:pt idx="46">
                  <c:v>222.02935873015875</c:v>
                </c:pt>
                <c:pt idx="47">
                  <c:v>217.72802678571426</c:v>
                </c:pt>
                <c:pt idx="48">
                  <c:v>218.09882783882784</c:v>
                </c:pt>
                <c:pt idx="49">
                  <c:v>222.61306122448983</c:v>
                </c:pt>
                <c:pt idx="50">
                  <c:v>220.05718681318683</c:v>
                </c:pt>
                <c:pt idx="51">
                  <c:v>217.76755182072827</c:v>
                </c:pt>
                <c:pt idx="52">
                  <c:v>222.37595555555552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01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5176721330887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Koruza!$B$16:$B$68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Koruza!$C$16:$C$68</c:f>
              <c:numCache>
                <c:formatCode>#,##0</c:formatCode>
                <c:ptCount val="53"/>
                <c:pt idx="0">
                  <c:v>533024</c:v>
                </c:pt>
                <c:pt idx="1">
                  <c:v>2066400</c:v>
                </c:pt>
                <c:pt idx="2">
                  <c:v>1034283</c:v>
                </c:pt>
                <c:pt idx="3">
                  <c:v>2141171</c:v>
                </c:pt>
                <c:pt idx="4">
                  <c:v>1009769</c:v>
                </c:pt>
                <c:pt idx="5">
                  <c:v>1901809</c:v>
                </c:pt>
                <c:pt idx="6">
                  <c:v>1897410</c:v>
                </c:pt>
                <c:pt idx="7">
                  <c:v>1634084</c:v>
                </c:pt>
                <c:pt idx="8">
                  <c:v>1651929</c:v>
                </c:pt>
                <c:pt idx="9">
                  <c:v>2022741</c:v>
                </c:pt>
                <c:pt idx="10">
                  <c:v>1299183</c:v>
                </c:pt>
                <c:pt idx="11">
                  <c:v>2219862</c:v>
                </c:pt>
                <c:pt idx="12">
                  <c:v>1631940</c:v>
                </c:pt>
                <c:pt idx="13">
                  <c:v>1181158</c:v>
                </c:pt>
                <c:pt idx="14">
                  <c:v>913500</c:v>
                </c:pt>
                <c:pt idx="15">
                  <c:v>2792138</c:v>
                </c:pt>
                <c:pt idx="16">
                  <c:v>2713972</c:v>
                </c:pt>
                <c:pt idx="17">
                  <c:v>1802896</c:v>
                </c:pt>
                <c:pt idx="18">
                  <c:v>3004830</c:v>
                </c:pt>
                <c:pt idx="19">
                  <c:v>1228485</c:v>
                </c:pt>
                <c:pt idx="20">
                  <c:v>1295351</c:v>
                </c:pt>
                <c:pt idx="21">
                  <c:v>1415622</c:v>
                </c:pt>
                <c:pt idx="22">
                  <c:v>2592650</c:v>
                </c:pt>
                <c:pt idx="23">
                  <c:v>679690</c:v>
                </c:pt>
                <c:pt idx="24">
                  <c:v>530020</c:v>
                </c:pt>
                <c:pt idx="25">
                  <c:v>51900</c:v>
                </c:pt>
                <c:pt idx="26">
                  <c:v>792500</c:v>
                </c:pt>
                <c:pt idx="27">
                  <c:v>678285</c:v>
                </c:pt>
                <c:pt idx="28">
                  <c:v>859064</c:v>
                </c:pt>
                <c:pt idx="29">
                  <c:v>766080</c:v>
                </c:pt>
                <c:pt idx="30">
                  <c:v>931591</c:v>
                </c:pt>
                <c:pt idx="31">
                  <c:v>521932</c:v>
                </c:pt>
                <c:pt idx="32">
                  <c:v>785579</c:v>
                </c:pt>
                <c:pt idx="33">
                  <c:v>1305953</c:v>
                </c:pt>
                <c:pt idx="34">
                  <c:v>2461078</c:v>
                </c:pt>
                <c:pt idx="35">
                  <c:v>8272570</c:v>
                </c:pt>
                <c:pt idx="36">
                  <c:v>13461640</c:v>
                </c:pt>
                <c:pt idx="37">
                  <c:v>14023547</c:v>
                </c:pt>
                <c:pt idx="38">
                  <c:v>5500857</c:v>
                </c:pt>
                <c:pt idx="39">
                  <c:v>3850571</c:v>
                </c:pt>
                <c:pt idx="40">
                  <c:v>1203674</c:v>
                </c:pt>
                <c:pt idx="41">
                  <c:v>7956314</c:v>
                </c:pt>
                <c:pt idx="42">
                  <c:v>1623687</c:v>
                </c:pt>
                <c:pt idx="43">
                  <c:v>1560104</c:v>
                </c:pt>
                <c:pt idx="44">
                  <c:v>2246260</c:v>
                </c:pt>
                <c:pt idx="45">
                  <c:v>365516</c:v>
                </c:pt>
                <c:pt idx="46">
                  <c:v>72010</c:v>
                </c:pt>
                <c:pt idx="47">
                  <c:v>4774091</c:v>
                </c:pt>
                <c:pt idx="48">
                  <c:v>0</c:v>
                </c:pt>
                <c:pt idx="49">
                  <c:v>229660</c:v>
                </c:pt>
                <c:pt idx="50">
                  <c:v>1401179</c:v>
                </c:pt>
                <c:pt idx="51">
                  <c:v>1311376</c:v>
                </c:pt>
                <c:pt idx="52">
                  <c:v>251860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Koruza!$B$16:$B$68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Koruza!$D$16:$D$68</c:f>
              <c:numCache>
                <c:formatCode>0.00</c:formatCode>
                <c:ptCount val="53"/>
                <c:pt idx="0">
                  <c:v>327.51</c:v>
                </c:pt>
                <c:pt idx="1">
                  <c:v>322.29000000000002</c:v>
                </c:pt>
                <c:pt idx="2">
                  <c:v>337.91</c:v>
                </c:pt>
                <c:pt idx="3">
                  <c:v>306.51</c:v>
                </c:pt>
                <c:pt idx="4">
                  <c:v>332.98</c:v>
                </c:pt>
                <c:pt idx="5">
                  <c:v>302.64</c:v>
                </c:pt>
                <c:pt idx="6">
                  <c:v>328.2</c:v>
                </c:pt>
                <c:pt idx="7">
                  <c:v>324.39</c:v>
                </c:pt>
                <c:pt idx="8">
                  <c:v>328.66</c:v>
                </c:pt>
                <c:pt idx="9">
                  <c:v>317.95999999999998</c:v>
                </c:pt>
                <c:pt idx="10">
                  <c:v>329.11</c:v>
                </c:pt>
                <c:pt idx="11">
                  <c:v>309.87</c:v>
                </c:pt>
                <c:pt idx="12">
                  <c:v>300.10000000000002</c:v>
                </c:pt>
                <c:pt idx="13">
                  <c:v>288.68</c:v>
                </c:pt>
                <c:pt idx="14">
                  <c:v>258.66000000000003</c:v>
                </c:pt>
                <c:pt idx="15">
                  <c:v>265.05</c:v>
                </c:pt>
                <c:pt idx="16">
                  <c:v>254.33</c:v>
                </c:pt>
                <c:pt idx="17">
                  <c:v>264.8</c:v>
                </c:pt>
                <c:pt idx="18">
                  <c:v>231.14</c:v>
                </c:pt>
                <c:pt idx="19">
                  <c:v>245.18</c:v>
                </c:pt>
                <c:pt idx="20">
                  <c:v>238.4</c:v>
                </c:pt>
                <c:pt idx="21">
                  <c:v>230.67</c:v>
                </c:pt>
                <c:pt idx="22">
                  <c:v>230.03</c:v>
                </c:pt>
                <c:pt idx="23">
                  <c:v>221.1</c:v>
                </c:pt>
                <c:pt idx="24">
                  <c:v>221.46</c:v>
                </c:pt>
                <c:pt idx="25">
                  <c:v>204</c:v>
                </c:pt>
                <c:pt idx="26">
                  <c:v>207.4</c:v>
                </c:pt>
                <c:pt idx="27">
                  <c:v>220.38</c:v>
                </c:pt>
                <c:pt idx="28">
                  <c:v>227.22</c:v>
                </c:pt>
                <c:pt idx="29" formatCode="General">
                  <c:v>221.67</c:v>
                </c:pt>
                <c:pt idx="30" formatCode="General">
                  <c:v>222.34</c:v>
                </c:pt>
                <c:pt idx="31">
                  <c:v>216.34</c:v>
                </c:pt>
                <c:pt idx="32">
                  <c:v>211.85</c:v>
                </c:pt>
                <c:pt idx="33" formatCode="General">
                  <c:v>203.36</c:v>
                </c:pt>
                <c:pt idx="34" formatCode="General">
                  <c:v>177.23</c:v>
                </c:pt>
                <c:pt idx="35" formatCode="General">
                  <c:v>143.57</c:v>
                </c:pt>
                <c:pt idx="36" formatCode="General">
                  <c:v>146.32</c:v>
                </c:pt>
                <c:pt idx="37" formatCode="General">
                  <c:v>155.91999999999999</c:v>
                </c:pt>
                <c:pt idx="38" formatCode="General">
                  <c:v>155.46</c:v>
                </c:pt>
                <c:pt idx="39" formatCode="General">
                  <c:v>158.62</c:v>
                </c:pt>
                <c:pt idx="40">
                  <c:v>165.02</c:v>
                </c:pt>
                <c:pt idx="41">
                  <c:v>157.4</c:v>
                </c:pt>
                <c:pt idx="42">
                  <c:v>174.93</c:v>
                </c:pt>
                <c:pt idx="43">
                  <c:v>171.7</c:v>
                </c:pt>
                <c:pt idx="44">
                  <c:v>178.51</c:v>
                </c:pt>
                <c:pt idx="45">
                  <c:v>175.13</c:v>
                </c:pt>
                <c:pt idx="46">
                  <c:v>160</c:v>
                </c:pt>
                <c:pt idx="47">
                  <c:v>155.06</c:v>
                </c:pt>
                <c:pt idx="49">
                  <c:v>176.82</c:v>
                </c:pt>
                <c:pt idx="50">
                  <c:v>180.1</c:v>
                </c:pt>
                <c:pt idx="51">
                  <c:v>186.96</c:v>
                </c:pt>
                <c:pt idx="52">
                  <c:v>177.09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SLO-EU'!$E$29:$BE$29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'Koruza SLO-EU'!$E$30:$BE$30</c:f>
              <c:numCache>
                <c:formatCode>0.00;[Red]0.00</c:formatCode>
                <c:ptCount val="53"/>
                <c:pt idx="0">
                  <c:v>323.33333333333331</c:v>
                </c:pt>
                <c:pt idx="1">
                  <c:v>330</c:v>
                </c:pt>
                <c:pt idx="2">
                  <c:v>322.29000000000002</c:v>
                </c:pt>
                <c:pt idx="3">
                  <c:v>337.91</c:v>
                </c:pt>
                <c:pt idx="4">
                  <c:v>330</c:v>
                </c:pt>
                <c:pt idx="5">
                  <c:v>332.98</c:v>
                </c:pt>
                <c:pt idx="6">
                  <c:v>359.06</c:v>
                </c:pt>
                <c:pt idx="7">
                  <c:v>328.2</c:v>
                </c:pt>
                <c:pt idx="8">
                  <c:v>325</c:v>
                </c:pt>
                <c:pt idx="9">
                  <c:v>328.66</c:v>
                </c:pt>
                <c:pt idx="10">
                  <c:v>317.95999999999998</c:v>
                </c:pt>
                <c:pt idx="11">
                  <c:v>341.43</c:v>
                </c:pt>
                <c:pt idx="12">
                  <c:v>320</c:v>
                </c:pt>
                <c:pt idx="13">
                  <c:v>300.10000000000002</c:v>
                </c:pt>
                <c:pt idx="14">
                  <c:v>288.68</c:v>
                </c:pt>
                <c:pt idx="15">
                  <c:v>277.125</c:v>
                </c:pt>
                <c:pt idx="16">
                  <c:v>300</c:v>
                </c:pt>
                <c:pt idx="17">
                  <c:v>290</c:v>
                </c:pt>
                <c:pt idx="18">
                  <c:v>270.01750000000004</c:v>
                </c:pt>
                <c:pt idx="19">
                  <c:v>280</c:v>
                </c:pt>
                <c:pt idx="20">
                  <c:v>280</c:v>
                </c:pt>
                <c:pt idx="21">
                  <c:v>270</c:v>
                </c:pt>
                <c:pt idx="22">
                  <c:v>270</c:v>
                </c:pt>
                <c:pt idx="23">
                  <c:v>270</c:v>
                </c:pt>
                <c:pt idx="24">
                  <c:v>270</c:v>
                </c:pt>
                <c:pt idx="25">
                  <c:v>282.5</c:v>
                </c:pt>
                <c:pt idx="26">
                  <c:v>270</c:v>
                </c:pt>
                <c:pt idx="27">
                  <c:v>285</c:v>
                </c:pt>
                <c:pt idx="28">
                  <c:v>270.38249999999999</c:v>
                </c:pt>
                <c:pt idx="29">
                  <c:v>300</c:v>
                </c:pt>
                <c:pt idx="30">
                  <c:v>270</c:v>
                </c:pt>
                <c:pt idx="31">
                  <c:v>270</c:v>
                </c:pt>
                <c:pt idx="32">
                  <c:v>270</c:v>
                </c:pt>
                <c:pt idx="33">
                  <c:v>265</c:v>
                </c:pt>
                <c:pt idx="34">
                  <c:v>265</c:v>
                </c:pt>
                <c:pt idx="35">
                  <c:v>253.4325</c:v>
                </c:pt>
                <c:pt idx="36">
                  <c:v>256.60750000000002</c:v>
                </c:pt>
                <c:pt idx="37">
                  <c:v>253.00749999999999</c:v>
                </c:pt>
                <c:pt idx="38">
                  <c:v>249.23250000000002</c:v>
                </c:pt>
                <c:pt idx="39">
                  <c:v>250</c:v>
                </c:pt>
                <c:pt idx="40">
                  <c:v>245.08250000000001</c:v>
                </c:pt>
                <c:pt idx="41">
                  <c:v>250</c:v>
                </c:pt>
                <c:pt idx="42">
                  <c:v>240.1925</c:v>
                </c:pt>
                <c:pt idx="43">
                  <c:v>250</c:v>
                </c:pt>
                <c:pt idx="44">
                  <c:v>237.08250000000001</c:v>
                </c:pt>
                <c:pt idx="45">
                  <c:v>250</c:v>
                </c:pt>
                <c:pt idx="46">
                  <c:v>267.14</c:v>
                </c:pt>
                <c:pt idx="47">
                  <c:v>240</c:v>
                </c:pt>
                <c:pt idx="48">
                  <c:v>237.32499999999999</c:v>
                </c:pt>
                <c:pt idx="49">
                  <c:v>237.32499999999999</c:v>
                </c:pt>
                <c:pt idx="50">
                  <c:v>238.75</c:v>
                </c:pt>
                <c:pt idx="51">
                  <c:v>229.66666666666666</c:v>
                </c:pt>
                <c:pt idx="52">
                  <c:v>279.64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SLO-EU'!$E$29:$BE$29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'Koruza SLO-EU'!$E$31:$BE$31</c:f>
              <c:numCache>
                <c:formatCode>0.00;[Red]0.00</c:formatCode>
                <c:ptCount val="53"/>
                <c:pt idx="0">
                  <c:v>250.59</c:v>
                </c:pt>
                <c:pt idx="1">
                  <c:v>263.2</c:v>
                </c:pt>
                <c:pt idx="2">
                  <c:v>264.34000000000003</c:v>
                </c:pt>
                <c:pt idx="3">
                  <c:v>245</c:v>
                </c:pt>
                <c:pt idx="4">
                  <c:v>247.90333333333331</c:v>
                </c:pt>
                <c:pt idx="5">
                  <c:v>218.83</c:v>
                </c:pt>
                <c:pt idx="6">
                  <c:v>257.69749999999999</c:v>
                </c:pt>
                <c:pt idx="7">
                  <c:v>241.065</c:v>
                </c:pt>
                <c:pt idx="8">
                  <c:v>235.16</c:v>
                </c:pt>
                <c:pt idx="9">
                  <c:v>233.66199999999998</c:v>
                </c:pt>
                <c:pt idx="10">
                  <c:v>225</c:v>
                </c:pt>
                <c:pt idx="11">
                  <c:v>228.55</c:v>
                </c:pt>
                <c:pt idx="12">
                  <c:v>227.33</c:v>
                </c:pt>
                <c:pt idx="13">
                  <c:v>221.19333333333336</c:v>
                </c:pt>
                <c:pt idx="14">
                  <c:v>220.3</c:v>
                </c:pt>
                <c:pt idx="15">
                  <c:v>209.5</c:v>
                </c:pt>
                <c:pt idx="16">
                  <c:v>209.14000000000001</c:v>
                </c:pt>
                <c:pt idx="17">
                  <c:v>202.94333333333336</c:v>
                </c:pt>
                <c:pt idx="18">
                  <c:v>200</c:v>
                </c:pt>
                <c:pt idx="19">
                  <c:v>186.34</c:v>
                </c:pt>
                <c:pt idx="20">
                  <c:v>177</c:v>
                </c:pt>
                <c:pt idx="21">
                  <c:v>182.74666666666667</c:v>
                </c:pt>
                <c:pt idx="22">
                  <c:v>185.59</c:v>
                </c:pt>
                <c:pt idx="23">
                  <c:v>187.16666666666666</c:v>
                </c:pt>
                <c:pt idx="24">
                  <c:v>195</c:v>
                </c:pt>
                <c:pt idx="25">
                  <c:v>198.48666666666668</c:v>
                </c:pt>
                <c:pt idx="26">
                  <c:v>185.58499999999998</c:v>
                </c:pt>
                <c:pt idx="27">
                  <c:v>199.0025</c:v>
                </c:pt>
                <c:pt idx="28">
                  <c:v>185.35666666666665</c:v>
                </c:pt>
                <c:pt idx="29">
                  <c:v>185.63333333333333</c:v>
                </c:pt>
                <c:pt idx="30">
                  <c:v>187.58</c:v>
                </c:pt>
                <c:pt idx="31">
                  <c:v>165.13</c:v>
                </c:pt>
                <c:pt idx="32">
                  <c:v>169.42250000000001</c:v>
                </c:pt>
                <c:pt idx="33">
                  <c:v>164.05666666666664</c:v>
                </c:pt>
                <c:pt idx="34">
                  <c:v>155.20000000000002</c:v>
                </c:pt>
                <c:pt idx="35">
                  <c:v>150.01</c:v>
                </c:pt>
                <c:pt idx="36">
                  <c:v>143.57</c:v>
                </c:pt>
                <c:pt idx="37">
                  <c:v>142.92750000000001</c:v>
                </c:pt>
                <c:pt idx="38">
                  <c:v>140.61000000000001</c:v>
                </c:pt>
                <c:pt idx="39">
                  <c:v>140.4725</c:v>
                </c:pt>
                <c:pt idx="40">
                  <c:v>144.03</c:v>
                </c:pt>
                <c:pt idx="41">
                  <c:v>146.64500000000001</c:v>
                </c:pt>
                <c:pt idx="42">
                  <c:v>149.78500000000003</c:v>
                </c:pt>
                <c:pt idx="43">
                  <c:v>144.535</c:v>
                </c:pt>
                <c:pt idx="44">
                  <c:v>149.10999999999999</c:v>
                </c:pt>
                <c:pt idx="45">
                  <c:v>146.89249999999998</c:v>
                </c:pt>
                <c:pt idx="46">
                  <c:v>149.435</c:v>
                </c:pt>
                <c:pt idx="47">
                  <c:v>151.12</c:v>
                </c:pt>
                <c:pt idx="48">
                  <c:v>145.58000000000001</c:v>
                </c:pt>
                <c:pt idx="49">
                  <c:v>145.58000000000001</c:v>
                </c:pt>
                <c:pt idx="50">
                  <c:v>111</c:v>
                </c:pt>
                <c:pt idx="51">
                  <c:v>145.57</c:v>
                </c:pt>
                <c:pt idx="52">
                  <c:v>156.67666666666665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SLO-EU'!$E$29:$BE$29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'Koruza SLO-EU'!$E$32:$BE$32</c:f>
              <c:numCache>
                <c:formatCode>0.00;[Red]0.00</c:formatCode>
                <c:ptCount val="53"/>
                <c:pt idx="0">
                  <c:v>321.36</c:v>
                </c:pt>
                <c:pt idx="1">
                  <c:v>327.51</c:v>
                </c:pt>
                <c:pt idx="2">
                  <c:v>322.29000000000002</c:v>
                </c:pt>
                <c:pt idx="3">
                  <c:v>337.91</c:v>
                </c:pt>
                <c:pt idx="4">
                  <c:v>306.51</c:v>
                </c:pt>
                <c:pt idx="5">
                  <c:v>332.98</c:v>
                </c:pt>
                <c:pt idx="6">
                  <c:v>302.64</c:v>
                </c:pt>
                <c:pt idx="7">
                  <c:v>328.2</c:v>
                </c:pt>
                <c:pt idx="8">
                  <c:v>324.39</c:v>
                </c:pt>
                <c:pt idx="9">
                  <c:v>328.66</c:v>
                </c:pt>
                <c:pt idx="10">
                  <c:v>317.95999999999998</c:v>
                </c:pt>
                <c:pt idx="11">
                  <c:v>329.11</c:v>
                </c:pt>
                <c:pt idx="12">
                  <c:v>309.87</c:v>
                </c:pt>
                <c:pt idx="13">
                  <c:v>300.10000000000002</c:v>
                </c:pt>
                <c:pt idx="14">
                  <c:v>288.68</c:v>
                </c:pt>
                <c:pt idx="15">
                  <c:v>258.66000000000003</c:v>
                </c:pt>
                <c:pt idx="16">
                  <c:v>265.05</c:v>
                </c:pt>
                <c:pt idx="17">
                  <c:v>254.33</c:v>
                </c:pt>
                <c:pt idx="18">
                  <c:v>264.8</c:v>
                </c:pt>
                <c:pt idx="19">
                  <c:v>231.14</c:v>
                </c:pt>
                <c:pt idx="20">
                  <c:v>245.18</c:v>
                </c:pt>
                <c:pt idx="21">
                  <c:v>238.4</c:v>
                </c:pt>
                <c:pt idx="22">
                  <c:v>230.67</c:v>
                </c:pt>
                <c:pt idx="23">
                  <c:v>230.03</c:v>
                </c:pt>
                <c:pt idx="24">
                  <c:v>221.1</c:v>
                </c:pt>
                <c:pt idx="25">
                  <c:v>221.46</c:v>
                </c:pt>
                <c:pt idx="26">
                  <c:v>204</c:v>
                </c:pt>
                <c:pt idx="27">
                  <c:v>207.4</c:v>
                </c:pt>
                <c:pt idx="28">
                  <c:v>220.38</c:v>
                </c:pt>
                <c:pt idx="29">
                  <c:v>227.22</c:v>
                </c:pt>
                <c:pt idx="30">
                  <c:v>221.67</c:v>
                </c:pt>
                <c:pt idx="31">
                  <c:v>222.34</c:v>
                </c:pt>
                <c:pt idx="32">
                  <c:v>216.34</c:v>
                </c:pt>
                <c:pt idx="33">
                  <c:v>211.85</c:v>
                </c:pt>
                <c:pt idx="34">
                  <c:v>203.36</c:v>
                </c:pt>
                <c:pt idx="35">
                  <c:v>177.23</c:v>
                </c:pt>
                <c:pt idx="36">
                  <c:v>143.57</c:v>
                </c:pt>
                <c:pt idx="37">
                  <c:v>146.32</c:v>
                </c:pt>
                <c:pt idx="38">
                  <c:v>155.91999999999999</c:v>
                </c:pt>
                <c:pt idx="39">
                  <c:v>155.46</c:v>
                </c:pt>
                <c:pt idx="40">
                  <c:v>158.62</c:v>
                </c:pt>
                <c:pt idx="41">
                  <c:v>165.02</c:v>
                </c:pt>
                <c:pt idx="42">
                  <c:v>157.4</c:v>
                </c:pt>
                <c:pt idx="43">
                  <c:v>174.93</c:v>
                </c:pt>
                <c:pt idx="44">
                  <c:v>171.7</c:v>
                </c:pt>
                <c:pt idx="45">
                  <c:v>178.51</c:v>
                </c:pt>
                <c:pt idx="46">
                  <c:v>175.13</c:v>
                </c:pt>
                <c:pt idx="47">
                  <c:v>160</c:v>
                </c:pt>
                <c:pt idx="48">
                  <c:v>155.06</c:v>
                </c:pt>
                <c:pt idx="50">
                  <c:v>176.82</c:v>
                </c:pt>
                <c:pt idx="51">
                  <c:v>180.1</c:v>
                </c:pt>
                <c:pt idx="52">
                  <c:v>186.96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SLO-EU'!$E$29:$BE$29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'Koruza SLO-EU'!$E$33:$BE$33</c:f>
              <c:numCache>
                <c:formatCode>0.00;[Red]0.00</c:formatCode>
                <c:ptCount val="53"/>
                <c:pt idx="0">
                  <c:v>294.02925925925933</c:v>
                </c:pt>
                <c:pt idx="1">
                  <c:v>294.95904761904757</c:v>
                </c:pt>
                <c:pt idx="2">
                  <c:v>291.44684523809525</c:v>
                </c:pt>
                <c:pt idx="3">
                  <c:v>289.35486666666668</c:v>
                </c:pt>
                <c:pt idx="4">
                  <c:v>293.77946428571425</c:v>
                </c:pt>
                <c:pt idx="5">
                  <c:v>286.76510416666667</c:v>
                </c:pt>
                <c:pt idx="6">
                  <c:v>291.77866666666671</c:v>
                </c:pt>
                <c:pt idx="7">
                  <c:v>282.1979365079365</c:v>
                </c:pt>
                <c:pt idx="8">
                  <c:v>275.66677380952382</c:v>
                </c:pt>
                <c:pt idx="9">
                  <c:v>270.16994017094015</c:v>
                </c:pt>
                <c:pt idx="10">
                  <c:v>260.97864682539682</c:v>
                </c:pt>
                <c:pt idx="11">
                  <c:v>269.13355158730155</c:v>
                </c:pt>
                <c:pt idx="12">
                  <c:v>262.80138888888888</c:v>
                </c:pt>
                <c:pt idx="13">
                  <c:v>253.14741269841267</c:v>
                </c:pt>
                <c:pt idx="14">
                  <c:v>251.23370578231291</c:v>
                </c:pt>
                <c:pt idx="15">
                  <c:v>246.78779914529912</c:v>
                </c:pt>
                <c:pt idx="16">
                  <c:v>240.85673076923078</c:v>
                </c:pt>
                <c:pt idx="17">
                  <c:v>240.40966269841269</c:v>
                </c:pt>
                <c:pt idx="18">
                  <c:v>235.21525</c:v>
                </c:pt>
                <c:pt idx="19">
                  <c:v>228.66684183673468</c:v>
                </c:pt>
                <c:pt idx="20">
                  <c:v>231.13386904761904</c:v>
                </c:pt>
                <c:pt idx="21">
                  <c:v>231.09212301587303</c:v>
                </c:pt>
                <c:pt idx="22">
                  <c:v>232.02925000000002</c:v>
                </c:pt>
                <c:pt idx="23">
                  <c:v>233.28517857142859</c:v>
                </c:pt>
                <c:pt idx="24">
                  <c:v>226.75221428571427</c:v>
                </c:pt>
                <c:pt idx="25">
                  <c:v>232.22804761904763</c:v>
                </c:pt>
                <c:pt idx="26">
                  <c:v>229.39692307692309</c:v>
                </c:pt>
                <c:pt idx="27">
                  <c:v>239.42764957264959</c:v>
                </c:pt>
                <c:pt idx="28">
                  <c:v>227.31416666666667</c:v>
                </c:pt>
                <c:pt idx="29">
                  <c:v>233.99858974358975</c:v>
                </c:pt>
                <c:pt idx="30">
                  <c:v>226.86493055555556</c:v>
                </c:pt>
                <c:pt idx="31">
                  <c:v>224.73576923076922</c:v>
                </c:pt>
                <c:pt idx="32">
                  <c:v>224.01493589743592</c:v>
                </c:pt>
                <c:pt idx="33">
                  <c:v>222.89846153846153</c:v>
                </c:pt>
                <c:pt idx="34">
                  <c:v>215.04500000000004</c:v>
                </c:pt>
                <c:pt idx="35">
                  <c:v>205.76215384615384</c:v>
                </c:pt>
                <c:pt idx="36">
                  <c:v>200.40638888888893</c:v>
                </c:pt>
                <c:pt idx="37">
                  <c:v>199.72571428571428</c:v>
                </c:pt>
                <c:pt idx="38">
                  <c:v>199.59378205128206</c:v>
                </c:pt>
                <c:pt idx="39">
                  <c:v>195.16355555555555</c:v>
                </c:pt>
                <c:pt idx="40">
                  <c:v>195.7446153846154</c:v>
                </c:pt>
                <c:pt idx="41">
                  <c:v>198.11988095238095</c:v>
                </c:pt>
                <c:pt idx="42">
                  <c:v>193.38257936507938</c:v>
                </c:pt>
                <c:pt idx="43">
                  <c:v>196.92444444444445</c:v>
                </c:pt>
                <c:pt idx="44">
                  <c:v>196.08089285714283</c:v>
                </c:pt>
                <c:pt idx="45">
                  <c:v>198.22711111111113</c:v>
                </c:pt>
                <c:pt idx="46">
                  <c:v>198.35666666666668</c:v>
                </c:pt>
                <c:pt idx="47">
                  <c:v>198.11652564102562</c:v>
                </c:pt>
                <c:pt idx="48">
                  <c:v>193.27638888888887</c:v>
                </c:pt>
                <c:pt idx="49">
                  <c:v>195.09976190476189</c:v>
                </c:pt>
                <c:pt idx="50">
                  <c:v>195.85608585858589</c:v>
                </c:pt>
                <c:pt idx="51">
                  <c:v>193.51695238095235</c:v>
                </c:pt>
                <c:pt idx="52">
                  <c:v>201.47625925925925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žit'!$E$18:$E$70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'Poreklo žit'!$F$18:$F$70</c:f>
              <c:numCache>
                <c:formatCode>#,##0</c:formatCode>
                <c:ptCount val="53"/>
                <c:pt idx="0">
                  <c:v>52814</c:v>
                </c:pt>
                <c:pt idx="1">
                  <c:v>38000</c:v>
                </c:pt>
                <c:pt idx="2">
                  <c:v>23223</c:v>
                </c:pt>
                <c:pt idx="3">
                  <c:v>680341</c:v>
                </c:pt>
                <c:pt idx="4">
                  <c:v>48889</c:v>
                </c:pt>
                <c:pt idx="5">
                  <c:v>695809</c:v>
                </c:pt>
                <c:pt idx="6">
                  <c:v>107190</c:v>
                </c:pt>
                <c:pt idx="7">
                  <c:v>159064</c:v>
                </c:pt>
                <c:pt idx="8">
                  <c:v>25769</c:v>
                </c:pt>
                <c:pt idx="9">
                  <c:v>200531</c:v>
                </c:pt>
                <c:pt idx="10">
                  <c:v>17863</c:v>
                </c:pt>
                <c:pt idx="11">
                  <c:v>5132</c:v>
                </c:pt>
                <c:pt idx="12">
                  <c:v>31120</c:v>
                </c:pt>
                <c:pt idx="13">
                  <c:v>78738</c:v>
                </c:pt>
                <c:pt idx="15">
                  <c:v>140698</c:v>
                </c:pt>
                <c:pt idx="16">
                  <c:v>605872</c:v>
                </c:pt>
                <c:pt idx="17">
                  <c:v>7816</c:v>
                </c:pt>
                <c:pt idx="18">
                  <c:v>612990</c:v>
                </c:pt>
                <c:pt idx="19">
                  <c:v>31345</c:v>
                </c:pt>
                <c:pt idx="20">
                  <c:v>5411</c:v>
                </c:pt>
                <c:pt idx="21">
                  <c:v>1415622</c:v>
                </c:pt>
                <c:pt idx="22">
                  <c:v>1800150</c:v>
                </c:pt>
                <c:pt idx="23">
                  <c:v>35230</c:v>
                </c:pt>
                <c:pt idx="24">
                  <c:v>720</c:v>
                </c:pt>
                <c:pt idx="27">
                  <c:v>26205</c:v>
                </c:pt>
                <c:pt idx="28">
                  <c:v>13294</c:v>
                </c:pt>
                <c:pt idx="29">
                  <c:v>8900</c:v>
                </c:pt>
                <c:pt idx="30">
                  <c:v>26911</c:v>
                </c:pt>
                <c:pt idx="31">
                  <c:v>180872</c:v>
                </c:pt>
                <c:pt idx="32">
                  <c:v>8719</c:v>
                </c:pt>
                <c:pt idx="33">
                  <c:v>3903</c:v>
                </c:pt>
                <c:pt idx="34">
                  <c:v>1644938</c:v>
                </c:pt>
                <c:pt idx="35">
                  <c:v>7383035</c:v>
                </c:pt>
                <c:pt idx="36">
                  <c:v>10640060</c:v>
                </c:pt>
                <c:pt idx="37">
                  <c:v>10915653</c:v>
                </c:pt>
                <c:pt idx="38">
                  <c:v>2362257</c:v>
                </c:pt>
                <c:pt idx="39">
                  <c:v>2034571</c:v>
                </c:pt>
                <c:pt idx="40">
                  <c:v>274034</c:v>
                </c:pt>
                <c:pt idx="41">
                  <c:v>6032654</c:v>
                </c:pt>
                <c:pt idx="42">
                  <c:v>116207</c:v>
                </c:pt>
                <c:pt idx="43">
                  <c:v>283644</c:v>
                </c:pt>
                <c:pt idx="44">
                  <c:v>74180</c:v>
                </c:pt>
                <c:pt idx="45">
                  <c:v>22056</c:v>
                </c:pt>
                <c:pt idx="46">
                  <c:v>72010</c:v>
                </c:pt>
                <c:pt idx="47">
                  <c:v>4774091</c:v>
                </c:pt>
                <c:pt idx="49">
                  <c:v>15000</c:v>
                </c:pt>
                <c:pt idx="50">
                  <c:v>103079</c:v>
                </c:pt>
                <c:pt idx="51">
                  <c:v>1068176</c:v>
                </c:pt>
                <c:pt idx="52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žit'!$E$18:$E$70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'Poreklo žit'!$G$18:$G$70</c:f>
              <c:numCache>
                <c:formatCode>#,##0</c:formatCode>
                <c:ptCount val="53"/>
                <c:pt idx="0">
                  <c:v>455290</c:v>
                </c:pt>
                <c:pt idx="1">
                  <c:v>804410</c:v>
                </c:pt>
                <c:pt idx="2">
                  <c:v>1011060</c:v>
                </c:pt>
                <c:pt idx="3">
                  <c:v>1460830</c:v>
                </c:pt>
                <c:pt idx="4">
                  <c:v>960880</c:v>
                </c:pt>
                <c:pt idx="5">
                  <c:v>1206000</c:v>
                </c:pt>
                <c:pt idx="6">
                  <c:v>1790220</c:v>
                </c:pt>
                <c:pt idx="7">
                  <c:v>1475020</c:v>
                </c:pt>
                <c:pt idx="8">
                  <c:v>1626160</c:v>
                </c:pt>
                <c:pt idx="9">
                  <c:v>1822210</c:v>
                </c:pt>
                <c:pt idx="10">
                  <c:v>1281320</c:v>
                </c:pt>
                <c:pt idx="11">
                  <c:v>1105650</c:v>
                </c:pt>
                <c:pt idx="12">
                  <c:v>1600820</c:v>
                </c:pt>
                <c:pt idx="13">
                  <c:v>1102420</c:v>
                </c:pt>
                <c:pt idx="14">
                  <c:v>601600</c:v>
                </c:pt>
                <c:pt idx="15">
                  <c:v>1852180</c:v>
                </c:pt>
                <c:pt idx="16">
                  <c:v>2108100</c:v>
                </c:pt>
                <c:pt idx="17">
                  <c:v>1795080</c:v>
                </c:pt>
                <c:pt idx="18">
                  <c:v>1280660</c:v>
                </c:pt>
                <c:pt idx="19">
                  <c:v>1197140</c:v>
                </c:pt>
                <c:pt idx="20">
                  <c:v>1289940</c:v>
                </c:pt>
                <c:pt idx="22">
                  <c:v>792500</c:v>
                </c:pt>
                <c:pt idx="23">
                  <c:v>644460</c:v>
                </c:pt>
                <c:pt idx="24">
                  <c:v>529300</c:v>
                </c:pt>
                <c:pt idx="25">
                  <c:v>51900</c:v>
                </c:pt>
                <c:pt idx="26">
                  <c:v>792500</c:v>
                </c:pt>
                <c:pt idx="27">
                  <c:v>652080</c:v>
                </c:pt>
                <c:pt idx="28">
                  <c:v>845770</c:v>
                </c:pt>
                <c:pt idx="29">
                  <c:v>757180</c:v>
                </c:pt>
                <c:pt idx="30">
                  <c:v>904680</c:v>
                </c:pt>
                <c:pt idx="31">
                  <c:v>341060</c:v>
                </c:pt>
                <c:pt idx="32">
                  <c:v>776860</c:v>
                </c:pt>
                <c:pt idx="33">
                  <c:v>1302050</c:v>
                </c:pt>
                <c:pt idx="34">
                  <c:v>816140</c:v>
                </c:pt>
                <c:pt idx="35">
                  <c:v>889535</c:v>
                </c:pt>
                <c:pt idx="36">
                  <c:v>2821580</c:v>
                </c:pt>
                <c:pt idx="37">
                  <c:v>3107894</c:v>
                </c:pt>
                <c:pt idx="38">
                  <c:v>3138600</c:v>
                </c:pt>
                <c:pt idx="39">
                  <c:v>1816000</c:v>
                </c:pt>
                <c:pt idx="40">
                  <c:v>929640</c:v>
                </c:pt>
                <c:pt idx="41">
                  <c:v>1923660</c:v>
                </c:pt>
                <c:pt idx="42">
                  <c:v>1507480</c:v>
                </c:pt>
                <c:pt idx="43">
                  <c:v>1276460</c:v>
                </c:pt>
                <c:pt idx="44">
                  <c:v>2172080</c:v>
                </c:pt>
                <c:pt idx="45">
                  <c:v>343460</c:v>
                </c:pt>
                <c:pt idx="49">
                  <c:v>214660</c:v>
                </c:pt>
                <c:pt idx="50">
                  <c:v>1298100</c:v>
                </c:pt>
                <c:pt idx="51">
                  <c:v>243200</c:v>
                </c:pt>
                <c:pt idx="52">
                  <c:v>241860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žit'!$E$18:$E$70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'Poreklo žit'!$H$18:$H$70</c:f>
              <c:numCache>
                <c:formatCode>#,##0</c:formatCode>
                <c:ptCount val="53"/>
                <c:pt idx="0">
                  <c:v>24920</c:v>
                </c:pt>
                <c:pt idx="1">
                  <c:v>1223990</c:v>
                </c:pt>
                <c:pt idx="11">
                  <c:v>1109080</c:v>
                </c:pt>
                <c:pt idx="14">
                  <c:v>311900</c:v>
                </c:pt>
                <c:pt idx="15">
                  <c:v>799260</c:v>
                </c:pt>
                <c:pt idx="18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žit'!$E$18:$E$70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4</c:v>
                      </c:pt>
                      <c:pt idx="1">
                        <c:v>5</c:v>
                      </c:pt>
                      <c:pt idx="2">
                        <c:v>6</c:v>
                      </c:pt>
                      <c:pt idx="3">
                        <c:v>7</c:v>
                      </c:pt>
                      <c:pt idx="4">
                        <c:v>8</c:v>
                      </c:pt>
                      <c:pt idx="5">
                        <c:v>9</c:v>
                      </c:pt>
                      <c:pt idx="6">
                        <c:v>10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13</c:v>
                      </c:pt>
                      <c:pt idx="10">
                        <c:v>14</c:v>
                      </c:pt>
                      <c:pt idx="11">
                        <c:v>15</c:v>
                      </c:pt>
                      <c:pt idx="12">
                        <c:v>16</c:v>
                      </c:pt>
                      <c:pt idx="13">
                        <c:v>17</c:v>
                      </c:pt>
                      <c:pt idx="14">
                        <c:v>18</c:v>
                      </c:pt>
                      <c:pt idx="15">
                        <c:v>19</c:v>
                      </c:pt>
                      <c:pt idx="16">
                        <c:v>20</c:v>
                      </c:pt>
                      <c:pt idx="17">
                        <c:v>21</c:v>
                      </c:pt>
                      <c:pt idx="18">
                        <c:v>22</c:v>
                      </c:pt>
                      <c:pt idx="19">
                        <c:v>23</c:v>
                      </c:pt>
                      <c:pt idx="20">
                        <c:v>24</c:v>
                      </c:pt>
                      <c:pt idx="21">
                        <c:v>25</c:v>
                      </c:pt>
                      <c:pt idx="22">
                        <c:v>26</c:v>
                      </c:pt>
                      <c:pt idx="23">
                        <c:v>27</c:v>
                      </c:pt>
                      <c:pt idx="24">
                        <c:v>28</c:v>
                      </c:pt>
                      <c:pt idx="25">
                        <c:v>29</c:v>
                      </c:pt>
                      <c:pt idx="26">
                        <c:v>30</c:v>
                      </c:pt>
                      <c:pt idx="27">
                        <c:v>31</c:v>
                      </c:pt>
                      <c:pt idx="28">
                        <c:v>32</c:v>
                      </c:pt>
                      <c:pt idx="29">
                        <c:v>33</c:v>
                      </c:pt>
                      <c:pt idx="30">
                        <c:v>34</c:v>
                      </c:pt>
                      <c:pt idx="31">
                        <c:v>35</c:v>
                      </c:pt>
                      <c:pt idx="32">
                        <c:v>36</c:v>
                      </c:pt>
                      <c:pt idx="33">
                        <c:v>37</c:v>
                      </c:pt>
                      <c:pt idx="34">
                        <c:v>38</c:v>
                      </c:pt>
                      <c:pt idx="35">
                        <c:v>39</c:v>
                      </c:pt>
                      <c:pt idx="36">
                        <c:v>40</c:v>
                      </c:pt>
                      <c:pt idx="37">
                        <c:v>41</c:v>
                      </c:pt>
                      <c:pt idx="38">
                        <c:v>42</c:v>
                      </c:pt>
                      <c:pt idx="39">
                        <c:v>43</c:v>
                      </c:pt>
                      <c:pt idx="40">
                        <c:v>44</c:v>
                      </c:pt>
                      <c:pt idx="41">
                        <c:v>45</c:v>
                      </c:pt>
                      <c:pt idx="42">
                        <c:v>46</c:v>
                      </c:pt>
                      <c:pt idx="43">
                        <c:v>47</c:v>
                      </c:pt>
                      <c:pt idx="44">
                        <c:v>48</c:v>
                      </c:pt>
                      <c:pt idx="45">
                        <c:v>49</c:v>
                      </c:pt>
                      <c:pt idx="46">
                        <c:v>50</c:v>
                      </c:pt>
                      <c:pt idx="47">
                        <c:v>51</c:v>
                      </c:pt>
                      <c:pt idx="48">
                        <c:v>52</c:v>
                      </c:pt>
                      <c:pt idx="49">
                        <c:v>1</c:v>
                      </c:pt>
                      <c:pt idx="50">
                        <c:v>2</c:v>
                      </c:pt>
                      <c:pt idx="51">
                        <c:v>3</c:v>
                      </c:pt>
                      <c:pt idx="52">
                        <c:v>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žit'!$E$18:$E$70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'Poreklo žit'!$B$18:$B$70</c:f>
              <c:numCache>
                <c:formatCode>#,##0</c:formatCode>
                <c:ptCount val="53"/>
                <c:pt idx="3">
                  <c:v>166559</c:v>
                </c:pt>
                <c:pt idx="4">
                  <c:v>19100</c:v>
                </c:pt>
                <c:pt idx="5">
                  <c:v>8160</c:v>
                </c:pt>
                <c:pt idx="6">
                  <c:v>33000</c:v>
                </c:pt>
                <c:pt idx="7">
                  <c:v>173380</c:v>
                </c:pt>
                <c:pt idx="10">
                  <c:v>22940</c:v>
                </c:pt>
                <c:pt idx="11">
                  <c:v>103900</c:v>
                </c:pt>
                <c:pt idx="12">
                  <c:v>200520</c:v>
                </c:pt>
                <c:pt idx="13">
                  <c:v>7420</c:v>
                </c:pt>
                <c:pt idx="15">
                  <c:v>80520</c:v>
                </c:pt>
                <c:pt idx="17">
                  <c:v>40000</c:v>
                </c:pt>
                <c:pt idx="21">
                  <c:v>186280</c:v>
                </c:pt>
                <c:pt idx="24">
                  <c:v>5939675</c:v>
                </c:pt>
                <c:pt idx="25">
                  <c:v>3762637</c:v>
                </c:pt>
                <c:pt idx="26">
                  <c:v>1968876</c:v>
                </c:pt>
                <c:pt idx="27">
                  <c:v>2658624</c:v>
                </c:pt>
                <c:pt idx="28">
                  <c:v>1144976</c:v>
                </c:pt>
                <c:pt idx="29">
                  <c:v>1529468</c:v>
                </c:pt>
                <c:pt idx="30">
                  <c:v>4848411</c:v>
                </c:pt>
                <c:pt idx="31">
                  <c:v>1382431</c:v>
                </c:pt>
                <c:pt idx="32">
                  <c:v>2077940</c:v>
                </c:pt>
                <c:pt idx="33">
                  <c:v>2099815</c:v>
                </c:pt>
                <c:pt idx="34">
                  <c:v>1210818</c:v>
                </c:pt>
                <c:pt idx="35">
                  <c:v>1280120</c:v>
                </c:pt>
                <c:pt idx="36">
                  <c:v>1045500</c:v>
                </c:pt>
                <c:pt idx="37">
                  <c:v>4132110</c:v>
                </c:pt>
                <c:pt idx="38">
                  <c:v>123660</c:v>
                </c:pt>
                <c:pt idx="39">
                  <c:v>763759</c:v>
                </c:pt>
                <c:pt idx="40">
                  <c:v>445898</c:v>
                </c:pt>
                <c:pt idx="41">
                  <c:v>56980</c:v>
                </c:pt>
                <c:pt idx="42">
                  <c:v>87285</c:v>
                </c:pt>
                <c:pt idx="43">
                  <c:v>392280</c:v>
                </c:pt>
                <c:pt idx="44">
                  <c:v>189560</c:v>
                </c:pt>
                <c:pt idx="45">
                  <c:v>242020</c:v>
                </c:pt>
                <c:pt idx="46">
                  <c:v>181140</c:v>
                </c:pt>
                <c:pt idx="47">
                  <c:v>658640</c:v>
                </c:pt>
                <c:pt idx="48">
                  <c:v>408880</c:v>
                </c:pt>
                <c:pt idx="50">
                  <c:v>261380</c:v>
                </c:pt>
                <c:pt idx="51">
                  <c:v>346700</c:v>
                </c:pt>
                <c:pt idx="52">
                  <c:v>558580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žit'!$E$18:$E$70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'Poreklo žit'!$C$18:$C$70</c:f>
              <c:numCache>
                <c:formatCode>#,##0</c:formatCode>
                <c:ptCount val="53"/>
                <c:pt idx="0">
                  <c:v>1691330</c:v>
                </c:pt>
                <c:pt idx="1">
                  <c:v>2160860</c:v>
                </c:pt>
                <c:pt idx="2">
                  <c:v>2161600</c:v>
                </c:pt>
                <c:pt idx="3">
                  <c:v>246720</c:v>
                </c:pt>
                <c:pt idx="4">
                  <c:v>3006500</c:v>
                </c:pt>
                <c:pt idx="5">
                  <c:v>1546020</c:v>
                </c:pt>
                <c:pt idx="6">
                  <c:v>1546990</c:v>
                </c:pt>
                <c:pt idx="7">
                  <c:v>1048080</c:v>
                </c:pt>
                <c:pt idx="8">
                  <c:v>469800</c:v>
                </c:pt>
                <c:pt idx="9">
                  <c:v>766760</c:v>
                </c:pt>
                <c:pt idx="10">
                  <c:v>1093380</c:v>
                </c:pt>
                <c:pt idx="11">
                  <c:v>363200</c:v>
                </c:pt>
                <c:pt idx="12">
                  <c:v>654740</c:v>
                </c:pt>
                <c:pt idx="13">
                  <c:v>468180</c:v>
                </c:pt>
                <c:pt idx="14">
                  <c:v>837600</c:v>
                </c:pt>
                <c:pt idx="15">
                  <c:v>795920</c:v>
                </c:pt>
                <c:pt idx="16">
                  <c:v>637740</c:v>
                </c:pt>
                <c:pt idx="17">
                  <c:v>983640</c:v>
                </c:pt>
                <c:pt idx="18">
                  <c:v>550820</c:v>
                </c:pt>
                <c:pt idx="19">
                  <c:v>186540</c:v>
                </c:pt>
                <c:pt idx="20">
                  <c:v>424480</c:v>
                </c:pt>
                <c:pt idx="21">
                  <c:v>513400</c:v>
                </c:pt>
                <c:pt idx="22">
                  <c:v>857100</c:v>
                </c:pt>
                <c:pt idx="23">
                  <c:v>681020</c:v>
                </c:pt>
                <c:pt idx="24">
                  <c:v>971740</c:v>
                </c:pt>
                <c:pt idx="25">
                  <c:v>2583250</c:v>
                </c:pt>
                <c:pt idx="26">
                  <c:v>2254160</c:v>
                </c:pt>
                <c:pt idx="27">
                  <c:v>2125380</c:v>
                </c:pt>
                <c:pt idx="28">
                  <c:v>3335260</c:v>
                </c:pt>
                <c:pt idx="29">
                  <c:v>1437470</c:v>
                </c:pt>
                <c:pt idx="30">
                  <c:v>3604300</c:v>
                </c:pt>
                <c:pt idx="31">
                  <c:v>3689320</c:v>
                </c:pt>
                <c:pt idx="32">
                  <c:v>2566460</c:v>
                </c:pt>
                <c:pt idx="33">
                  <c:v>2627620</c:v>
                </c:pt>
                <c:pt idx="34">
                  <c:v>2565600</c:v>
                </c:pt>
                <c:pt idx="35">
                  <c:v>1919220</c:v>
                </c:pt>
                <c:pt idx="36">
                  <c:v>518450</c:v>
                </c:pt>
                <c:pt idx="37">
                  <c:v>1683275</c:v>
                </c:pt>
                <c:pt idx="38">
                  <c:v>1414610</c:v>
                </c:pt>
                <c:pt idx="39">
                  <c:v>1320120</c:v>
                </c:pt>
                <c:pt idx="40">
                  <c:v>462080</c:v>
                </c:pt>
                <c:pt idx="41">
                  <c:v>2104090</c:v>
                </c:pt>
                <c:pt idx="42">
                  <c:v>1966520</c:v>
                </c:pt>
                <c:pt idx="43">
                  <c:v>1156200</c:v>
                </c:pt>
                <c:pt idx="44">
                  <c:v>998570</c:v>
                </c:pt>
                <c:pt idx="45">
                  <c:v>1716530</c:v>
                </c:pt>
                <c:pt idx="46">
                  <c:v>1297190</c:v>
                </c:pt>
                <c:pt idx="47">
                  <c:v>865120</c:v>
                </c:pt>
                <c:pt idx="48">
                  <c:v>49870</c:v>
                </c:pt>
                <c:pt idx="50">
                  <c:v>2169940</c:v>
                </c:pt>
                <c:pt idx="51">
                  <c:v>2052020</c:v>
                </c:pt>
                <c:pt idx="52">
                  <c:v>2212940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žit'!$E$18:$E$70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'Poreklo žit'!$D$18:$D$69</c:f>
              <c:numCache>
                <c:formatCode>#,##0</c:formatCode>
                <c:ptCount val="52"/>
                <c:pt idx="0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žit'!$E$18:$E$70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4</c:v>
                      </c:pt>
                      <c:pt idx="1">
                        <c:v>5</c:v>
                      </c:pt>
                      <c:pt idx="2">
                        <c:v>6</c:v>
                      </c:pt>
                      <c:pt idx="3">
                        <c:v>7</c:v>
                      </c:pt>
                      <c:pt idx="4">
                        <c:v>8</c:v>
                      </c:pt>
                      <c:pt idx="5">
                        <c:v>9</c:v>
                      </c:pt>
                      <c:pt idx="6">
                        <c:v>10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13</c:v>
                      </c:pt>
                      <c:pt idx="10">
                        <c:v>14</c:v>
                      </c:pt>
                      <c:pt idx="11">
                        <c:v>15</c:v>
                      </c:pt>
                      <c:pt idx="12">
                        <c:v>16</c:v>
                      </c:pt>
                      <c:pt idx="13">
                        <c:v>17</c:v>
                      </c:pt>
                      <c:pt idx="14">
                        <c:v>18</c:v>
                      </c:pt>
                      <c:pt idx="15">
                        <c:v>19</c:v>
                      </c:pt>
                      <c:pt idx="16">
                        <c:v>20</c:v>
                      </c:pt>
                      <c:pt idx="17">
                        <c:v>21</c:v>
                      </c:pt>
                      <c:pt idx="18">
                        <c:v>22</c:v>
                      </c:pt>
                      <c:pt idx="19">
                        <c:v>23</c:v>
                      </c:pt>
                      <c:pt idx="20">
                        <c:v>24</c:v>
                      </c:pt>
                      <c:pt idx="21">
                        <c:v>25</c:v>
                      </c:pt>
                      <c:pt idx="22">
                        <c:v>26</c:v>
                      </c:pt>
                      <c:pt idx="23">
                        <c:v>27</c:v>
                      </c:pt>
                      <c:pt idx="24">
                        <c:v>28</c:v>
                      </c:pt>
                      <c:pt idx="25">
                        <c:v>29</c:v>
                      </c:pt>
                      <c:pt idx="26">
                        <c:v>30</c:v>
                      </c:pt>
                      <c:pt idx="27">
                        <c:v>31</c:v>
                      </c:pt>
                      <c:pt idx="28">
                        <c:v>32</c:v>
                      </c:pt>
                      <c:pt idx="29">
                        <c:v>33</c:v>
                      </c:pt>
                      <c:pt idx="30">
                        <c:v>34</c:v>
                      </c:pt>
                      <c:pt idx="31">
                        <c:v>35</c:v>
                      </c:pt>
                      <c:pt idx="32">
                        <c:v>36</c:v>
                      </c:pt>
                      <c:pt idx="33">
                        <c:v>37</c:v>
                      </c:pt>
                      <c:pt idx="34">
                        <c:v>38</c:v>
                      </c:pt>
                      <c:pt idx="35">
                        <c:v>39</c:v>
                      </c:pt>
                      <c:pt idx="36">
                        <c:v>40</c:v>
                      </c:pt>
                      <c:pt idx="37">
                        <c:v>41</c:v>
                      </c:pt>
                      <c:pt idx="38">
                        <c:v>42</c:v>
                      </c:pt>
                      <c:pt idx="39">
                        <c:v>43</c:v>
                      </c:pt>
                      <c:pt idx="40">
                        <c:v>44</c:v>
                      </c:pt>
                      <c:pt idx="41">
                        <c:v>45</c:v>
                      </c:pt>
                      <c:pt idx="42">
                        <c:v>46</c:v>
                      </c:pt>
                      <c:pt idx="43">
                        <c:v>47</c:v>
                      </c:pt>
                      <c:pt idx="44">
                        <c:v>48</c:v>
                      </c:pt>
                      <c:pt idx="45">
                        <c:v>49</c:v>
                      </c:pt>
                      <c:pt idx="46">
                        <c:v>50</c:v>
                      </c:pt>
                      <c:pt idx="47">
                        <c:v>51</c:v>
                      </c:pt>
                      <c:pt idx="48">
                        <c:v>52</c:v>
                      </c:pt>
                      <c:pt idx="49">
                        <c:v>1</c:v>
                      </c:pt>
                      <c:pt idx="50">
                        <c:v>2</c:v>
                      </c:pt>
                      <c:pt idx="51">
                        <c:v>3</c:v>
                      </c:pt>
                      <c:pt idx="52">
                        <c:v>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200" customWidth="1"/>
    <col min="2" max="2" width="115.26953125" style="200" customWidth="1"/>
    <col min="3" max="16384" width="8.54296875" style="200"/>
  </cols>
  <sheetData>
    <row r="1" spans="1:2" ht="14.5" x14ac:dyDescent="0.35">
      <c r="A1" s="199" t="s">
        <v>10</v>
      </c>
      <c r="B1" s="2"/>
    </row>
    <row r="2" spans="1:2" ht="27.75" customHeight="1" x14ac:dyDescent="0.3">
      <c r="A2" s="201" t="s">
        <v>11</v>
      </c>
      <c r="B2" s="104" t="s">
        <v>16</v>
      </c>
    </row>
    <row r="3" spans="1:2" ht="14.5" x14ac:dyDescent="0.35">
      <c r="A3" s="202" t="s">
        <v>55</v>
      </c>
      <c r="B3" s="2"/>
    </row>
    <row r="4" spans="1:2" ht="14.5" x14ac:dyDescent="0.35">
      <c r="A4" s="202" t="s">
        <v>12</v>
      </c>
      <c r="B4" s="2"/>
    </row>
    <row r="5" spans="1:2" ht="14.5" x14ac:dyDescent="0.35">
      <c r="A5" s="202" t="s">
        <v>56</v>
      </c>
      <c r="B5" s="2"/>
    </row>
    <row r="6" spans="1:2" ht="14.5" x14ac:dyDescent="0.35">
      <c r="A6" s="199" t="s">
        <v>13</v>
      </c>
      <c r="B6" s="2"/>
    </row>
    <row r="7" spans="1:2" ht="14.5" x14ac:dyDescent="0.35">
      <c r="A7" s="2"/>
      <c r="B7" s="2"/>
    </row>
    <row r="8" spans="1:2" ht="14.5" x14ac:dyDescent="0.35">
      <c r="A8" s="203" t="s">
        <v>14</v>
      </c>
      <c r="B8" s="2"/>
    </row>
    <row r="9" spans="1:2" ht="14.5" x14ac:dyDescent="0.35">
      <c r="A9" s="245" t="s">
        <v>54</v>
      </c>
      <c r="B9" s="253" t="s">
        <v>51</v>
      </c>
    </row>
    <row r="10" spans="1:2" ht="14.5" x14ac:dyDescent="0.35">
      <c r="A10" s="203" t="s">
        <v>15</v>
      </c>
      <c r="B10" s="201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66" t="s">
        <v>98</v>
      </c>
      <c r="B13" s="201" t="s">
        <v>50</v>
      </c>
    </row>
    <row r="14" spans="1:2" ht="13.4" customHeight="1" x14ac:dyDescent="0.35">
      <c r="A14" s="2" t="s">
        <v>100</v>
      </c>
      <c r="B14" s="2"/>
    </row>
    <row r="15" spans="1:2" ht="14.5" x14ac:dyDescent="0.35">
      <c r="A15" s="2" t="s">
        <v>99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4. teden (22.1.2024 - 28.1.2024)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2771520</v>
      </c>
      <c r="D7" s="37">
        <v>228.39</v>
      </c>
      <c r="E7" s="280">
        <v>-2.5100000000000193</v>
      </c>
      <c r="F7" s="281">
        <v>-1.0870506712862826E-2</v>
      </c>
    </row>
    <row r="10" spans="1:6" x14ac:dyDescent="0.35">
      <c r="B10" s="7" t="s">
        <v>72</v>
      </c>
      <c r="C10" s="38"/>
      <c r="D10" s="7"/>
      <c r="E10" s="209"/>
      <c r="F10" s="24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7">
        <v>362.5</v>
      </c>
    </row>
    <row r="14" spans="1:6" x14ac:dyDescent="0.35">
      <c r="B14" s="115">
        <v>2</v>
      </c>
      <c r="C14" s="26">
        <v>644320</v>
      </c>
      <c r="D14" s="238">
        <v>362.49</v>
      </c>
    </row>
    <row r="15" spans="1:6" x14ac:dyDescent="0.35">
      <c r="B15" s="115">
        <v>3</v>
      </c>
      <c r="C15" s="26">
        <v>479140</v>
      </c>
      <c r="D15" s="238">
        <v>355</v>
      </c>
    </row>
    <row r="16" spans="1:6" x14ac:dyDescent="0.35">
      <c r="B16" s="115">
        <v>4</v>
      </c>
      <c r="C16" s="26">
        <v>1784870</v>
      </c>
      <c r="D16" s="239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/>
      <c r="D69" s="27"/>
    </row>
    <row r="70" spans="1:4" x14ac:dyDescent="0.35">
      <c r="B70" s="160">
        <v>6</v>
      </c>
      <c r="C70" s="26"/>
      <c r="D70" s="27"/>
    </row>
    <row r="71" spans="1:4" x14ac:dyDescent="0.35">
      <c r="B71" s="160">
        <v>7</v>
      </c>
      <c r="C71" s="26"/>
      <c r="D71" s="27"/>
    </row>
    <row r="72" spans="1:4" x14ac:dyDescent="0.35">
      <c r="B72" s="160">
        <v>8</v>
      </c>
      <c r="C72" s="26"/>
      <c r="D72" s="27"/>
    </row>
    <row r="73" spans="1:4" x14ac:dyDescent="0.35">
      <c r="B73" s="160">
        <v>9</v>
      </c>
      <c r="C73" s="26"/>
      <c r="D73" s="27"/>
    </row>
    <row r="74" spans="1:4" x14ac:dyDescent="0.35">
      <c r="B74" s="160">
        <v>10</v>
      </c>
      <c r="C74" s="26"/>
      <c r="D74" s="27"/>
    </row>
    <row r="75" spans="1:4" x14ac:dyDescent="0.35">
      <c r="B75" s="160">
        <v>11</v>
      </c>
      <c r="C75" s="26"/>
      <c r="D75" s="27"/>
    </row>
    <row r="76" spans="1:4" x14ac:dyDescent="0.35">
      <c r="B76" s="160">
        <v>12</v>
      </c>
      <c r="C76" s="26"/>
      <c r="D76" s="27"/>
    </row>
    <row r="77" spans="1:4" x14ac:dyDescent="0.35">
      <c r="B77" s="160">
        <v>13</v>
      </c>
      <c r="C77" s="26"/>
      <c r="D77" s="27"/>
    </row>
    <row r="78" spans="1:4" x14ac:dyDescent="0.35">
      <c r="B78" s="160">
        <v>14</v>
      </c>
      <c r="C78" s="26"/>
      <c r="D78" s="27"/>
    </row>
    <row r="79" spans="1:4" x14ac:dyDescent="0.35">
      <c r="B79" s="160">
        <v>15</v>
      </c>
      <c r="C79" s="26"/>
      <c r="D79" s="27"/>
    </row>
    <row r="80" spans="1:4" x14ac:dyDescent="0.35">
      <c r="B80" s="161">
        <v>16</v>
      </c>
      <c r="C80" s="26"/>
      <c r="D80" s="27"/>
    </row>
    <row r="81" spans="2:4" x14ac:dyDescent="0.35">
      <c r="B81" s="161">
        <v>17</v>
      </c>
      <c r="C81" s="26"/>
      <c r="D81" s="27"/>
    </row>
    <row r="82" spans="2:4" x14ac:dyDescent="0.35">
      <c r="B82" s="161">
        <v>18</v>
      </c>
      <c r="C82" s="26"/>
      <c r="D82" s="27"/>
    </row>
    <row r="83" spans="2:4" x14ac:dyDescent="0.35">
      <c r="B83" s="161">
        <v>19</v>
      </c>
      <c r="C83" s="26"/>
      <c r="D83" s="27"/>
    </row>
    <row r="84" spans="2:4" x14ac:dyDescent="0.35">
      <c r="B84" s="161">
        <v>20</v>
      </c>
      <c r="C84" s="26"/>
      <c r="D84" s="27"/>
    </row>
    <row r="85" spans="2:4" x14ac:dyDescent="0.35">
      <c r="B85" s="161">
        <v>21</v>
      </c>
      <c r="C85" s="26"/>
      <c r="D85" s="27"/>
    </row>
    <row r="86" spans="2:4" x14ac:dyDescent="0.35">
      <c r="B86" s="161">
        <v>22</v>
      </c>
      <c r="C86" s="26"/>
      <c r="D86" s="27"/>
    </row>
    <row r="87" spans="2:4" x14ac:dyDescent="0.35">
      <c r="B87" s="161">
        <v>23</v>
      </c>
      <c r="C87" s="26"/>
      <c r="D87" s="27"/>
    </row>
    <row r="88" spans="2:4" x14ac:dyDescent="0.35">
      <c r="B88" s="161">
        <v>24</v>
      </c>
      <c r="C88" s="26"/>
      <c r="D88" s="27"/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69" t="s">
        <v>67</v>
      </c>
      <c r="C119" s="269"/>
      <c r="D119" s="269"/>
    </row>
    <row r="120" spans="2:10" ht="15" thickBot="1" x14ac:dyDescent="0.4"/>
    <row r="121" spans="2:10" ht="15" thickBot="1" x14ac:dyDescent="0.4">
      <c r="B121" s="274" t="s">
        <v>4</v>
      </c>
      <c r="C121" s="275"/>
      <c r="D121" s="275"/>
      <c r="E121" s="275"/>
      <c r="F121" s="275"/>
      <c r="G121" s="270" t="s">
        <v>90</v>
      </c>
      <c r="H121" s="272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1"/>
      <c r="H122" s="273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3"/>
      <c r="G123" s="263">
        <v>-362.5</v>
      </c>
      <c r="H123" s="264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4">
        <v>225.42</v>
      </c>
      <c r="G124" s="235">
        <v>-137.07000000000002</v>
      </c>
      <c r="H124" s="236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4">
        <v>230.9</v>
      </c>
      <c r="G125" s="235">
        <v>-124.1</v>
      </c>
      <c r="H125" s="236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4">
        <v>228.39</v>
      </c>
      <c r="G126" s="235">
        <v>-115.82</v>
      </c>
      <c r="H126" s="236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4"/>
      <c r="G127" s="194"/>
      <c r="H127" s="174"/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4"/>
      <c r="G128" s="194"/>
      <c r="H128" s="174"/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4"/>
      <c r="G129" s="194"/>
      <c r="H129" s="174"/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4"/>
      <c r="G130" s="194"/>
      <c r="H130" s="174"/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4"/>
      <c r="G131" s="194"/>
      <c r="H131" s="174"/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4"/>
      <c r="G132" s="235"/>
      <c r="H132" s="236"/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4"/>
      <c r="G133" s="235"/>
      <c r="H133" s="236"/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4"/>
      <c r="G134" s="235"/>
      <c r="H134" s="236"/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4"/>
      <c r="G135" s="235"/>
      <c r="H135" s="236"/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4"/>
      <c r="G136" s="235"/>
      <c r="H136" s="236"/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4"/>
      <c r="G137" s="235"/>
      <c r="H137" s="236"/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4"/>
      <c r="G138" s="235"/>
      <c r="H138" s="236"/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4"/>
      <c r="G139" s="235"/>
      <c r="H139" s="236"/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4"/>
      <c r="G140" s="235"/>
      <c r="H140" s="236"/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4"/>
      <c r="G141" s="235"/>
      <c r="H141" s="236"/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4"/>
      <c r="G142" s="235"/>
      <c r="H142" s="236"/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4"/>
      <c r="G143" s="235"/>
      <c r="H143" s="236"/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4"/>
      <c r="G144" s="235"/>
      <c r="H144" s="236"/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4"/>
      <c r="G145" s="235"/>
      <c r="H145" s="236"/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4"/>
      <c r="G146" s="235"/>
      <c r="H146" s="236"/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4"/>
      <c r="G147" s="235"/>
      <c r="H147" s="236"/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4"/>
      <c r="G148" s="235"/>
      <c r="H148" s="236"/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4"/>
      <c r="G149" s="235"/>
      <c r="H149" s="236"/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4"/>
      <c r="G150" s="235"/>
      <c r="H150" s="236"/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4"/>
      <c r="G151" s="235"/>
      <c r="H151" s="236"/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4"/>
      <c r="G152" s="235"/>
      <c r="H152" s="236"/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4"/>
      <c r="G153" s="235"/>
      <c r="H153" s="236"/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4"/>
      <c r="G154" s="235"/>
      <c r="H154" s="236"/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4"/>
      <c r="G155" s="235"/>
      <c r="H155" s="236"/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4"/>
      <c r="G156" s="235"/>
      <c r="H156" s="236"/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4"/>
      <c r="G157" s="235"/>
      <c r="H157" s="236"/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4"/>
      <c r="G158" s="235"/>
      <c r="H158" s="236"/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4"/>
      <c r="G159" s="235"/>
      <c r="H159" s="236"/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4"/>
      <c r="G160" s="235"/>
      <c r="H160" s="236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4"/>
      <c r="G161" s="235"/>
      <c r="H161" s="236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4"/>
      <c r="G162" s="235"/>
      <c r="H162" s="236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4"/>
      <c r="G163" s="235"/>
      <c r="H163" s="236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4"/>
      <c r="G164" s="235"/>
      <c r="H164" s="236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4"/>
      <c r="G165" s="235"/>
      <c r="H165" s="236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4"/>
      <c r="G166" s="235"/>
      <c r="H166" s="236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4"/>
      <c r="G167" s="235"/>
      <c r="H167" s="236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4"/>
      <c r="G168" s="235"/>
      <c r="H168" s="236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4"/>
      <c r="G169" s="235"/>
      <c r="H169" s="236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4"/>
      <c r="G170" s="235"/>
      <c r="H170" s="236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4"/>
      <c r="G171" s="235"/>
      <c r="H171" s="236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4"/>
      <c r="G172" s="235"/>
      <c r="H172" s="236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4"/>
      <c r="G173" s="235"/>
      <c r="H173" s="236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5"/>
      <c r="G174" s="243"/>
      <c r="H174" s="244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4. teden (22.1.2024 - 28.1.2024)</v>
      </c>
      <c r="F177" s="168"/>
      <c r="G177" s="168"/>
      <c r="H177" s="175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228.39</v>
      </c>
      <c r="D180" s="93">
        <v>2.2543677820550783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198.31</v>
      </c>
      <c r="D9" s="46">
        <v>0.36428571428569967</v>
      </c>
      <c r="E9" s="47">
        <v>1.8403314039923124E-3</v>
      </c>
    </row>
    <row r="10" spans="2:9" x14ac:dyDescent="0.35">
      <c r="B10" s="75" t="s">
        <v>21</v>
      </c>
      <c r="C10" s="45">
        <v>203.74</v>
      </c>
      <c r="D10" s="252">
        <v>-13.049999999999983</v>
      </c>
      <c r="E10" s="254">
        <v>-6.0196503528760492E-2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217.5</v>
      </c>
      <c r="D12" s="46">
        <v>-5.3333333333333428</v>
      </c>
      <c r="E12" s="254">
        <v>-2.3934181002243871E-2</v>
      </c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250</v>
      </c>
      <c r="D14" s="46" t="s">
        <v>47</v>
      </c>
      <c r="E14" s="48"/>
    </row>
    <row r="15" spans="2:9" x14ac:dyDescent="0.35">
      <c r="B15" s="75" t="s">
        <v>26</v>
      </c>
      <c r="C15" s="45">
        <v>238.87600000000003</v>
      </c>
      <c r="D15" s="252">
        <v>-2.7899999999999636</v>
      </c>
      <c r="E15" s="256">
        <v>-1.154485943409489E-2</v>
      </c>
    </row>
    <row r="16" spans="2:9" x14ac:dyDescent="0.35">
      <c r="B16" s="75" t="s">
        <v>27</v>
      </c>
      <c r="C16" s="45">
        <v>219.08</v>
      </c>
      <c r="D16" s="46">
        <v>0</v>
      </c>
      <c r="E16" s="48">
        <v>0</v>
      </c>
    </row>
    <row r="17" spans="2:5" x14ac:dyDescent="0.35">
      <c r="B17" s="75" t="s">
        <v>28</v>
      </c>
      <c r="C17" s="45">
        <v>178.1</v>
      </c>
      <c r="D17" s="46">
        <v>13.099999999999994</v>
      </c>
      <c r="E17" s="256">
        <v>7.939393939393935E-2</v>
      </c>
    </row>
    <row r="18" spans="2:5" x14ac:dyDescent="0.35">
      <c r="B18" s="75" t="s">
        <v>29</v>
      </c>
      <c r="C18" s="45">
        <v>226.26</v>
      </c>
      <c r="D18" s="46">
        <v>-1.8000000000000114</v>
      </c>
      <c r="E18" s="254">
        <v>-7.8926598263615588E-3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209.54</v>
      </c>
      <c r="D20" s="46">
        <v>7.1099999999999852</v>
      </c>
      <c r="E20" s="48">
        <v>3.5123252482339495E-2</v>
      </c>
    </row>
    <row r="21" spans="2:5" x14ac:dyDescent="0.35">
      <c r="B21" s="75" t="s">
        <v>32</v>
      </c>
      <c r="C21" s="45">
        <v>169.98</v>
      </c>
      <c r="D21" s="252">
        <v>-9.2700000000000102</v>
      </c>
      <c r="E21" s="254">
        <v>-5.1715481171548228E-2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250</v>
      </c>
      <c r="D26" s="252">
        <v>-3</v>
      </c>
      <c r="E26" s="254">
        <v>-1.1857707509881465E-2</v>
      </c>
    </row>
    <row r="27" spans="2:5" x14ac:dyDescent="0.35">
      <c r="B27" s="75" t="s">
        <v>38</v>
      </c>
      <c r="C27" s="45">
        <v>191.25333333333333</v>
      </c>
      <c r="D27" s="46">
        <v>-3.4199999999999875</v>
      </c>
      <c r="E27" s="254">
        <v>-1.7567891510564593E-2</v>
      </c>
    </row>
    <row r="28" spans="2:5" x14ac:dyDescent="0.35">
      <c r="B28" s="171" t="s">
        <v>39</v>
      </c>
      <c r="C28" s="170">
        <v>230.9</v>
      </c>
      <c r="D28" s="257">
        <v>5.4800000000000182</v>
      </c>
      <c r="E28" s="258">
        <v>2.4310176559311669E-2</v>
      </c>
    </row>
    <row r="29" spans="2:5" x14ac:dyDescent="0.35">
      <c r="B29" s="75" t="s">
        <v>40</v>
      </c>
      <c r="C29" s="45">
        <v>316.10000000000002</v>
      </c>
      <c r="D29" s="46">
        <v>103.25000000000003</v>
      </c>
      <c r="E29" s="256">
        <v>0.48508339206013629</v>
      </c>
    </row>
    <row r="30" spans="2:5" x14ac:dyDescent="0.35">
      <c r="B30" s="75" t="s">
        <v>41</v>
      </c>
      <c r="C30" s="45">
        <v>236</v>
      </c>
      <c r="D30" s="259">
        <v>2</v>
      </c>
      <c r="E30" s="256">
        <v>8.5470085470085166E-3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80">
        <v>2023</v>
      </c>
      <c r="M34" s="57"/>
      <c r="N34" s="58"/>
      <c r="O34" s="59"/>
      <c r="P34" s="57"/>
      <c r="AZ34" s="52"/>
      <c r="BA34" s="52"/>
      <c r="BB34" s="80"/>
      <c r="BC34" s="181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7">
        <v>1</v>
      </c>
      <c r="D35" s="178">
        <v>2</v>
      </c>
      <c r="E35" s="178">
        <v>3</v>
      </c>
      <c r="F35" s="178">
        <v>4</v>
      </c>
      <c r="G35" s="178">
        <v>5</v>
      </c>
      <c r="H35" s="178">
        <v>6</v>
      </c>
      <c r="I35" s="178">
        <v>7</v>
      </c>
      <c r="J35" s="178">
        <v>8</v>
      </c>
      <c r="K35" s="178">
        <v>9</v>
      </c>
      <c r="L35" s="178">
        <v>10</v>
      </c>
      <c r="M35" s="178">
        <v>11</v>
      </c>
      <c r="N35" s="178">
        <v>12</v>
      </c>
      <c r="O35" s="178">
        <v>13</v>
      </c>
      <c r="P35" s="178">
        <v>14</v>
      </c>
      <c r="Q35" s="178">
        <v>15</v>
      </c>
      <c r="R35" s="178">
        <v>16</v>
      </c>
      <c r="S35" s="178">
        <v>17</v>
      </c>
      <c r="T35" s="178">
        <v>18</v>
      </c>
      <c r="U35" s="178">
        <v>19</v>
      </c>
      <c r="V35" s="178">
        <v>20</v>
      </c>
      <c r="W35" s="178">
        <v>21</v>
      </c>
      <c r="X35" s="178">
        <v>22</v>
      </c>
      <c r="Y35" s="178">
        <v>23</v>
      </c>
      <c r="Z35" s="178">
        <v>24</v>
      </c>
      <c r="AA35" s="178">
        <v>25</v>
      </c>
      <c r="AB35" s="178">
        <v>26</v>
      </c>
      <c r="AC35" s="178">
        <v>27</v>
      </c>
      <c r="AD35" s="178">
        <v>28</v>
      </c>
      <c r="AE35" s="178">
        <v>29</v>
      </c>
      <c r="AF35" s="178">
        <v>30</v>
      </c>
      <c r="AG35" s="178">
        <v>31</v>
      </c>
      <c r="AH35" s="178">
        <v>32</v>
      </c>
      <c r="AI35" s="178">
        <v>33</v>
      </c>
      <c r="AJ35" s="178">
        <v>34</v>
      </c>
      <c r="AK35" s="178">
        <v>35</v>
      </c>
      <c r="AL35" s="178">
        <v>36</v>
      </c>
      <c r="AM35" s="178">
        <v>37</v>
      </c>
      <c r="AN35" s="178">
        <v>38</v>
      </c>
      <c r="AO35" s="178">
        <v>39</v>
      </c>
      <c r="AP35" s="178">
        <v>40</v>
      </c>
      <c r="AQ35" s="178">
        <v>41</v>
      </c>
      <c r="AR35" s="178">
        <v>42</v>
      </c>
      <c r="AS35" s="178">
        <v>43</v>
      </c>
      <c r="AT35" s="178">
        <v>44</v>
      </c>
      <c r="AU35" s="178">
        <v>45</v>
      </c>
      <c r="AV35" s="178">
        <v>46</v>
      </c>
      <c r="AW35" s="178">
        <v>47</v>
      </c>
      <c r="AX35" s="178">
        <v>48</v>
      </c>
      <c r="AY35" s="178">
        <v>49</v>
      </c>
      <c r="AZ35" s="178">
        <v>50</v>
      </c>
      <c r="BA35" s="178">
        <v>51</v>
      </c>
      <c r="BB35" s="179">
        <v>52</v>
      </c>
      <c r="BC35" s="182">
        <v>1</v>
      </c>
      <c r="BD35" s="183">
        <v>2</v>
      </c>
      <c r="BE35" s="183">
        <v>3</v>
      </c>
      <c r="BF35" s="183">
        <v>4</v>
      </c>
      <c r="BG35" s="183">
        <v>5</v>
      </c>
      <c r="BH35" s="183">
        <v>6</v>
      </c>
      <c r="BI35" s="183">
        <v>7</v>
      </c>
      <c r="BJ35" s="183">
        <v>8</v>
      </c>
      <c r="BK35" s="183">
        <v>9</v>
      </c>
      <c r="BL35" s="183">
        <v>10</v>
      </c>
      <c r="BM35" s="183">
        <v>11</v>
      </c>
      <c r="BN35" s="183">
        <v>12</v>
      </c>
      <c r="BO35" s="183">
        <v>13</v>
      </c>
      <c r="BP35" s="183">
        <v>14</v>
      </c>
      <c r="BQ35" s="183">
        <v>15</v>
      </c>
      <c r="BR35" s="183">
        <v>16</v>
      </c>
      <c r="BS35" s="183">
        <v>17</v>
      </c>
      <c r="BT35" s="183">
        <v>18</v>
      </c>
      <c r="BU35" s="183">
        <v>19</v>
      </c>
      <c r="BV35" s="183">
        <v>20</v>
      </c>
      <c r="BW35" s="183">
        <v>21</v>
      </c>
      <c r="BX35" s="183">
        <v>22</v>
      </c>
      <c r="BY35" s="183">
        <v>23</v>
      </c>
      <c r="BZ35" s="183">
        <v>24</v>
      </c>
      <c r="CA35" s="183">
        <v>25</v>
      </c>
      <c r="CB35" s="183">
        <v>26</v>
      </c>
      <c r="CC35" s="183">
        <v>27</v>
      </c>
      <c r="CD35" s="183">
        <v>28</v>
      </c>
      <c r="CE35" s="183">
        <v>29</v>
      </c>
      <c r="CF35" s="183">
        <v>30</v>
      </c>
      <c r="CG35" s="183">
        <v>31</v>
      </c>
      <c r="CH35" s="183">
        <v>32</v>
      </c>
      <c r="CI35" s="183">
        <v>33</v>
      </c>
      <c r="CJ35" s="183">
        <v>34</v>
      </c>
      <c r="CK35" s="183">
        <v>35</v>
      </c>
      <c r="CL35" s="183">
        <v>36</v>
      </c>
      <c r="CM35" s="183">
        <v>37</v>
      </c>
      <c r="CN35" s="183">
        <v>38</v>
      </c>
      <c r="CO35" s="183">
        <v>39</v>
      </c>
      <c r="CP35" s="183">
        <v>40</v>
      </c>
      <c r="CQ35" s="183">
        <v>41</v>
      </c>
      <c r="CR35" s="183">
        <v>42</v>
      </c>
      <c r="CS35" s="183">
        <v>43</v>
      </c>
      <c r="CT35" s="183">
        <v>44</v>
      </c>
      <c r="CU35" s="183">
        <v>45</v>
      </c>
      <c r="CV35" s="183">
        <v>46</v>
      </c>
      <c r="CW35" s="183">
        <v>47</v>
      </c>
      <c r="CX35" s="183">
        <v>48</v>
      </c>
      <c r="CY35" s="183">
        <v>49</v>
      </c>
      <c r="CZ35" s="183">
        <v>50</v>
      </c>
      <c r="DA35" s="183">
        <v>51</v>
      </c>
      <c r="DB35" s="184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/>
      <c r="BG36" s="136"/>
      <c r="BH36" s="136"/>
      <c r="BI36" s="136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>
        <v>217.28</v>
      </c>
      <c r="BD38" s="54">
        <v>225.42</v>
      </c>
      <c r="BE38" s="54">
        <v>230.9</v>
      </c>
      <c r="BF38" s="54"/>
      <c r="BG38" s="54"/>
      <c r="BH38" s="54"/>
      <c r="BI38" s="54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4. teden (22.1.2024 - 28.1.2024)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251860</v>
      </c>
      <c r="D7" s="61">
        <v>177.09</v>
      </c>
      <c r="E7" s="282">
        <v>-9.8700000000000045</v>
      </c>
      <c r="F7" s="283">
        <v>-5.2792041078305596E-2</v>
      </c>
      <c r="H7" s="176"/>
    </row>
    <row r="10" spans="1:8" x14ac:dyDescent="0.35">
      <c r="B10" s="269" t="s">
        <v>73</v>
      </c>
      <c r="C10" s="269"/>
      <c r="D10" s="269"/>
      <c r="F10" s="240" t="s">
        <v>52</v>
      </c>
    </row>
    <row r="11" spans="1:8" ht="15" thickBot="1" x14ac:dyDescent="0.4"/>
    <row r="12" spans="1:8" ht="15" thickBot="1" x14ac:dyDescent="0.4">
      <c r="B12" s="8" t="s">
        <v>2</v>
      </c>
      <c r="C12" s="204" t="s">
        <v>3</v>
      </c>
      <c r="D12" s="205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/>
      <c r="D69" s="69"/>
    </row>
    <row r="70" spans="1:4" x14ac:dyDescent="0.35">
      <c r="B70" s="161">
        <v>6</v>
      </c>
      <c r="C70" s="30"/>
      <c r="D70" s="69"/>
    </row>
    <row r="71" spans="1:4" x14ac:dyDescent="0.35">
      <c r="B71" s="161">
        <v>7</v>
      </c>
      <c r="C71" s="30"/>
      <c r="D71" s="69"/>
    </row>
    <row r="72" spans="1:4" x14ac:dyDescent="0.35">
      <c r="B72" s="161">
        <v>8</v>
      </c>
      <c r="C72" s="26"/>
      <c r="D72" s="34"/>
    </row>
    <row r="73" spans="1:4" x14ac:dyDescent="0.35">
      <c r="B73" s="161">
        <v>9</v>
      </c>
      <c r="C73" s="26"/>
      <c r="D73" s="34"/>
    </row>
    <row r="74" spans="1:4" x14ac:dyDescent="0.35">
      <c r="B74" s="161">
        <v>10</v>
      </c>
      <c r="C74" s="26"/>
      <c r="D74" s="34"/>
    </row>
    <row r="75" spans="1:4" x14ac:dyDescent="0.35">
      <c r="B75" s="161">
        <v>11</v>
      </c>
      <c r="C75" s="26"/>
      <c r="D75" s="34"/>
    </row>
    <row r="76" spans="1:4" x14ac:dyDescent="0.35">
      <c r="B76" s="161">
        <v>12</v>
      </c>
      <c r="C76" s="26"/>
      <c r="D76" s="34"/>
    </row>
    <row r="77" spans="1:4" x14ac:dyDescent="0.35">
      <c r="B77" s="161">
        <v>13</v>
      </c>
      <c r="C77" s="26"/>
      <c r="D77" s="34"/>
    </row>
    <row r="78" spans="1:4" x14ac:dyDescent="0.35">
      <c r="B78" s="161">
        <v>14</v>
      </c>
      <c r="C78" s="26"/>
      <c r="D78" s="34"/>
    </row>
    <row r="79" spans="1:4" x14ac:dyDescent="0.35">
      <c r="B79" s="160">
        <v>15</v>
      </c>
      <c r="C79" s="26"/>
      <c r="D79" s="34"/>
    </row>
    <row r="80" spans="1:4" x14ac:dyDescent="0.35">
      <c r="B80" s="161">
        <v>16</v>
      </c>
      <c r="C80" s="26"/>
      <c r="D80" s="34"/>
    </row>
    <row r="81" spans="2:4" x14ac:dyDescent="0.35">
      <c r="B81" s="160">
        <v>17</v>
      </c>
      <c r="C81" s="26"/>
      <c r="D81" s="34"/>
    </row>
    <row r="82" spans="2:4" x14ac:dyDescent="0.35">
      <c r="B82" s="161">
        <v>18</v>
      </c>
      <c r="C82" s="26"/>
      <c r="D82" s="34"/>
    </row>
    <row r="83" spans="2:4" x14ac:dyDescent="0.35">
      <c r="B83" s="160">
        <v>19</v>
      </c>
      <c r="C83" s="26"/>
      <c r="D83" s="34"/>
    </row>
    <row r="84" spans="2:4" x14ac:dyDescent="0.35">
      <c r="B84" s="161">
        <v>20</v>
      </c>
      <c r="C84" s="26"/>
      <c r="D84" s="34"/>
    </row>
    <row r="85" spans="2:4" x14ac:dyDescent="0.35">
      <c r="B85" s="160">
        <v>21</v>
      </c>
      <c r="C85" s="26"/>
      <c r="D85" s="34"/>
    </row>
    <row r="86" spans="2:4" x14ac:dyDescent="0.35">
      <c r="B86" s="161">
        <v>22</v>
      </c>
      <c r="C86" s="26"/>
      <c r="D86" s="34"/>
    </row>
    <row r="87" spans="2:4" x14ac:dyDescent="0.35">
      <c r="B87" s="160">
        <v>23</v>
      </c>
      <c r="C87" s="26"/>
      <c r="D87" s="34"/>
    </row>
    <row r="88" spans="2:4" x14ac:dyDescent="0.35">
      <c r="B88" s="161">
        <v>24</v>
      </c>
      <c r="C88" s="26"/>
      <c r="D88" s="34"/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69" t="s">
        <v>68</v>
      </c>
      <c r="C119" s="269"/>
      <c r="D119" s="269"/>
    </row>
    <row r="120" spans="1:10" ht="15" thickBot="1" x14ac:dyDescent="0.4"/>
    <row r="121" spans="1:10" ht="15" thickBot="1" x14ac:dyDescent="0.4">
      <c r="B121" s="274" t="s">
        <v>17</v>
      </c>
      <c r="C121" s="275"/>
      <c r="D121" s="275"/>
      <c r="E121" s="275"/>
      <c r="F121" s="276"/>
      <c r="G121" s="270" t="s">
        <v>59</v>
      </c>
      <c r="H121" s="277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1"/>
      <c r="H122" s="278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6">
        <v>176.82</v>
      </c>
      <c r="G123" s="263">
        <v>-118.18</v>
      </c>
      <c r="H123" s="264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7">
        <v>180.1</v>
      </c>
      <c r="G124" s="235">
        <v>-116.32000000000002</v>
      </c>
      <c r="H124" s="236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7">
        <v>186.96</v>
      </c>
      <c r="G125" s="235">
        <v>-134.4</v>
      </c>
      <c r="H125" s="236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7">
        <v>177.09</v>
      </c>
      <c r="G126" s="235">
        <v>-150.41999999999999</v>
      </c>
      <c r="H126" s="236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7"/>
      <c r="G127" s="194"/>
      <c r="H127" s="174"/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7"/>
      <c r="G128" s="194"/>
      <c r="H128" s="174"/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7"/>
      <c r="G129" s="194"/>
      <c r="H129" s="174"/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7"/>
      <c r="G130" s="194"/>
      <c r="H130" s="174"/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7"/>
      <c r="G131" s="194"/>
      <c r="H131" s="174"/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7"/>
      <c r="G132" s="194"/>
      <c r="H132" s="174"/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7"/>
      <c r="G133" s="194"/>
      <c r="H133" s="174"/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7"/>
      <c r="G134" s="194"/>
      <c r="H134" s="174"/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7"/>
      <c r="G135" s="194"/>
      <c r="H135" s="174"/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7"/>
      <c r="G136" s="194"/>
      <c r="H136" s="174"/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7"/>
      <c r="G137" s="194"/>
      <c r="H137" s="174"/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7"/>
      <c r="G138" s="194"/>
      <c r="H138" s="174"/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7"/>
      <c r="G139" s="194"/>
      <c r="H139" s="174"/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7"/>
      <c r="G140" s="235"/>
      <c r="H140" s="236"/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7"/>
      <c r="G141" s="235"/>
      <c r="H141" s="236"/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7"/>
      <c r="G142" s="235"/>
      <c r="H142" s="236"/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7"/>
      <c r="G143" s="235"/>
      <c r="H143" s="236"/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7"/>
      <c r="G144" s="235"/>
      <c r="H144" s="236"/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7"/>
      <c r="G145" s="235"/>
      <c r="H145" s="236"/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7"/>
      <c r="G146" s="235"/>
      <c r="H146" s="236"/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7"/>
      <c r="G147" s="235"/>
      <c r="H147" s="236"/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7"/>
      <c r="G148" s="235"/>
      <c r="H148" s="236"/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7"/>
      <c r="G149" s="235"/>
      <c r="H149" s="236"/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7"/>
      <c r="G150" s="235"/>
      <c r="H150" s="236"/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7"/>
      <c r="G151" s="235"/>
      <c r="H151" s="236"/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7"/>
      <c r="G152" s="235"/>
      <c r="H152" s="236"/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7"/>
      <c r="G153" s="235"/>
      <c r="H153" s="236"/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7"/>
      <c r="G154" s="235"/>
      <c r="H154" s="236"/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7"/>
      <c r="G155" s="235"/>
      <c r="H155" s="236"/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7"/>
      <c r="G156" s="235"/>
      <c r="H156" s="236"/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7"/>
      <c r="G157" s="235"/>
      <c r="H157" s="236"/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7"/>
      <c r="G158" s="235"/>
      <c r="H158" s="236"/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7"/>
      <c r="G159" s="235"/>
      <c r="H159" s="236"/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7"/>
      <c r="G160" s="235"/>
      <c r="H160" s="236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7"/>
      <c r="G161" s="235"/>
      <c r="H161" s="236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7"/>
      <c r="G162" s="235"/>
      <c r="H162" s="236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7"/>
      <c r="G163" s="235"/>
      <c r="H163" s="236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7"/>
      <c r="G164" s="235"/>
      <c r="H164" s="236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7"/>
      <c r="G165" s="235"/>
      <c r="H165" s="236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7"/>
      <c r="G166" s="235"/>
      <c r="H166" s="236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7"/>
      <c r="G167" s="235"/>
      <c r="H167" s="236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7"/>
      <c r="G168" s="235"/>
      <c r="H168" s="236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7"/>
      <c r="G169" s="235"/>
      <c r="H169" s="236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7"/>
      <c r="G170" s="235"/>
      <c r="H170" s="236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7"/>
      <c r="G171" s="235"/>
      <c r="H171" s="236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7"/>
      <c r="G172" s="235"/>
      <c r="H172" s="236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7"/>
      <c r="G173" s="235"/>
      <c r="H173" s="236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8"/>
      <c r="G174" s="243"/>
      <c r="H174" s="244"/>
    </row>
    <row r="177" spans="2:5" x14ac:dyDescent="0.35">
      <c r="B177" s="7"/>
      <c r="C177" s="7"/>
      <c r="D177" s="38" t="s">
        <v>65</v>
      </c>
      <c r="E177" s="102" t="str">
        <f>'Osnovni obrazec '!A13</f>
        <v>4. teden (22.1.2024 - 28.1.2024)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177.09</v>
      </c>
      <c r="D180" s="62">
        <v>1.7480011844832692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8" t="s">
        <v>1</v>
      </c>
      <c r="C7" s="249" t="s">
        <v>6</v>
      </c>
      <c r="D7" s="250" t="s">
        <v>87</v>
      </c>
      <c r="E7" s="251" t="s">
        <v>88</v>
      </c>
    </row>
    <row r="8" spans="2:9" x14ac:dyDescent="0.35">
      <c r="B8" s="74" t="s">
        <v>19</v>
      </c>
      <c r="C8" s="76">
        <v>179.9</v>
      </c>
      <c r="D8" s="77">
        <v>0</v>
      </c>
      <c r="E8" s="267">
        <v>0</v>
      </c>
      <c r="G8" s="2" t="s">
        <v>46</v>
      </c>
    </row>
    <row r="9" spans="2:9" x14ac:dyDescent="0.35">
      <c r="B9" s="75" t="s">
        <v>20</v>
      </c>
      <c r="C9" s="45">
        <v>185.6</v>
      </c>
      <c r="D9" s="252">
        <v>-2.5540000000000305</v>
      </c>
      <c r="E9" s="256">
        <v>-1.3573987265750542E-2</v>
      </c>
    </row>
    <row r="10" spans="2:9" x14ac:dyDescent="0.35">
      <c r="B10" s="75" t="s">
        <v>21</v>
      </c>
      <c r="C10" s="45" t="s">
        <v>47</v>
      </c>
      <c r="D10" s="46"/>
      <c r="E10" s="48"/>
    </row>
    <row r="11" spans="2:9" x14ac:dyDescent="0.35">
      <c r="B11" s="75" t="s">
        <v>23</v>
      </c>
      <c r="C11" s="76">
        <v>213</v>
      </c>
      <c r="D11" s="265">
        <v>-0.66666666666665719</v>
      </c>
      <c r="E11" s="256">
        <v>-3.1201248049921304E-3</v>
      </c>
      <c r="G11" s="28"/>
      <c r="H11" s="28"/>
    </row>
    <row r="12" spans="2:9" x14ac:dyDescent="0.35">
      <c r="B12" s="75" t="s">
        <v>25</v>
      </c>
      <c r="C12" s="45">
        <v>235</v>
      </c>
      <c r="D12" s="268">
        <v>27.5</v>
      </c>
      <c r="E12" s="267">
        <v>0.1325301204819278</v>
      </c>
      <c r="I12" s="7"/>
    </row>
    <row r="13" spans="2:9" x14ac:dyDescent="0.35">
      <c r="B13" s="75" t="s">
        <v>26</v>
      </c>
      <c r="C13" s="45">
        <v>226.19333333333333</v>
      </c>
      <c r="D13" s="252">
        <v>-3.4733333333333292</v>
      </c>
      <c r="E13" s="256">
        <v>-1.5123367198838888E-2</v>
      </c>
    </row>
    <row r="14" spans="2:9" x14ac:dyDescent="0.35">
      <c r="B14" s="75" t="s">
        <v>27</v>
      </c>
      <c r="C14" s="76">
        <v>196.58</v>
      </c>
      <c r="D14" s="265">
        <v>-2</v>
      </c>
      <c r="E14" s="256">
        <v>-1.0071507704703442E-2</v>
      </c>
    </row>
    <row r="15" spans="2:9" x14ac:dyDescent="0.35">
      <c r="B15" s="75" t="s">
        <v>28</v>
      </c>
      <c r="C15" s="76">
        <v>163.05000000000001</v>
      </c>
      <c r="D15" s="77" t="s">
        <v>47</v>
      </c>
      <c r="E15" s="260"/>
    </row>
    <row r="16" spans="2:9" x14ac:dyDescent="0.35">
      <c r="B16" s="75" t="s">
        <v>29</v>
      </c>
      <c r="C16" s="76">
        <v>215.38888888888889</v>
      </c>
      <c r="D16" s="265">
        <v>-2.7911111111111211</v>
      </c>
      <c r="E16" s="256">
        <v>-1.2792699198419299E-2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156.67666666666665</v>
      </c>
      <c r="D18" s="252">
        <v>-4.188333333333361</v>
      </c>
      <c r="E18" s="256">
        <v>-2.6036324454252746E-2</v>
      </c>
    </row>
    <row r="19" spans="1:106" x14ac:dyDescent="0.35">
      <c r="B19" s="75" t="s">
        <v>34</v>
      </c>
      <c r="C19" s="45">
        <v>212</v>
      </c>
      <c r="D19" s="252">
        <v>-6</v>
      </c>
      <c r="E19" s="256">
        <v>-2.752293577981646E-2</v>
      </c>
    </row>
    <row r="20" spans="1:106" x14ac:dyDescent="0.35">
      <c r="B20" s="75" t="s">
        <v>35</v>
      </c>
      <c r="C20" s="45">
        <v>172</v>
      </c>
      <c r="D20" s="46" t="s">
        <v>47</v>
      </c>
      <c r="E20" s="255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222.5</v>
      </c>
      <c r="D22" s="261">
        <v>-1</v>
      </c>
      <c r="E22" s="262">
        <v>-4.4742729306487261E-3</v>
      </c>
      <c r="BC22" s="57"/>
      <c r="BD22" s="57"/>
      <c r="BE22" s="57"/>
    </row>
    <row r="23" spans="1:106" x14ac:dyDescent="0.35">
      <c r="B23" s="75" t="s">
        <v>38</v>
      </c>
      <c r="C23" s="45">
        <v>177.655</v>
      </c>
      <c r="D23" s="46">
        <v>4.0999999999999943</v>
      </c>
      <c r="E23" s="47">
        <v>2.3623635158883216E-2</v>
      </c>
      <c r="BC23" s="57"/>
      <c r="BD23" s="57"/>
      <c r="BE23" s="57"/>
    </row>
    <row r="24" spans="1:106" x14ac:dyDescent="0.35">
      <c r="B24" s="171" t="s">
        <v>39</v>
      </c>
      <c r="C24" s="170">
        <v>186.96</v>
      </c>
      <c r="D24" s="257">
        <v>6.8600000000000136</v>
      </c>
      <c r="E24" s="258">
        <v>3.8089950027762498E-2</v>
      </c>
      <c r="BC24" s="57"/>
      <c r="BD24" s="58"/>
      <c r="BE24" s="57"/>
    </row>
    <row r="25" spans="1:106" ht="15" thickBot="1" x14ac:dyDescent="0.4">
      <c r="B25" s="78" t="s">
        <v>40</v>
      </c>
      <c r="C25" s="49">
        <v>279.64</v>
      </c>
      <c r="D25" s="50">
        <v>134.07</v>
      </c>
      <c r="E25" s="51">
        <v>0.92100020608641886</v>
      </c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5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2">
        <v>2024</v>
      </c>
    </row>
    <row r="29" spans="1:106" ht="15" thickBot="1" x14ac:dyDescent="0.4">
      <c r="A29" s="105" t="s">
        <v>2</v>
      </c>
      <c r="B29" s="53"/>
      <c r="C29" s="186">
        <v>1</v>
      </c>
      <c r="D29" s="187">
        <v>2</v>
      </c>
      <c r="E29" s="187">
        <v>3</v>
      </c>
      <c r="F29" s="187">
        <v>4</v>
      </c>
      <c r="G29" s="187">
        <v>5</v>
      </c>
      <c r="H29" s="187">
        <v>6</v>
      </c>
      <c r="I29" s="187">
        <v>7</v>
      </c>
      <c r="J29" s="187">
        <v>8</v>
      </c>
      <c r="K29" s="187">
        <v>9</v>
      </c>
      <c r="L29" s="187">
        <v>10</v>
      </c>
      <c r="M29" s="187">
        <v>11</v>
      </c>
      <c r="N29" s="187">
        <v>12</v>
      </c>
      <c r="O29" s="187">
        <v>13</v>
      </c>
      <c r="P29" s="187">
        <v>14</v>
      </c>
      <c r="Q29" s="187">
        <v>15</v>
      </c>
      <c r="R29" s="187">
        <v>16</v>
      </c>
      <c r="S29" s="187">
        <v>17</v>
      </c>
      <c r="T29" s="187">
        <v>18</v>
      </c>
      <c r="U29" s="187">
        <v>19</v>
      </c>
      <c r="V29" s="187">
        <v>20</v>
      </c>
      <c r="W29" s="187">
        <v>21</v>
      </c>
      <c r="X29" s="187">
        <v>22</v>
      </c>
      <c r="Y29" s="187">
        <v>23</v>
      </c>
      <c r="Z29" s="187">
        <v>24</v>
      </c>
      <c r="AA29" s="187">
        <v>25</v>
      </c>
      <c r="AB29" s="187">
        <v>26</v>
      </c>
      <c r="AC29" s="187">
        <v>27</v>
      </c>
      <c r="AD29" s="187">
        <v>28</v>
      </c>
      <c r="AE29" s="187">
        <v>29</v>
      </c>
      <c r="AF29" s="187">
        <v>30</v>
      </c>
      <c r="AG29" s="187">
        <v>31</v>
      </c>
      <c r="AH29" s="187">
        <v>32</v>
      </c>
      <c r="AI29" s="187">
        <v>33</v>
      </c>
      <c r="AJ29" s="187">
        <v>34</v>
      </c>
      <c r="AK29" s="187">
        <v>35</v>
      </c>
      <c r="AL29" s="187">
        <v>36</v>
      </c>
      <c r="AM29" s="187">
        <v>37</v>
      </c>
      <c r="AN29" s="187">
        <v>38</v>
      </c>
      <c r="AO29" s="187">
        <v>39</v>
      </c>
      <c r="AP29" s="187">
        <v>40</v>
      </c>
      <c r="AQ29" s="187">
        <v>41</v>
      </c>
      <c r="AR29" s="187">
        <v>42</v>
      </c>
      <c r="AS29" s="187">
        <v>43</v>
      </c>
      <c r="AT29" s="187">
        <v>44</v>
      </c>
      <c r="AU29" s="187">
        <v>45</v>
      </c>
      <c r="AV29" s="187">
        <v>46</v>
      </c>
      <c r="AW29" s="187">
        <v>47</v>
      </c>
      <c r="AX29" s="187">
        <v>48</v>
      </c>
      <c r="AY29" s="187">
        <v>49</v>
      </c>
      <c r="AZ29" s="187">
        <v>50</v>
      </c>
      <c r="BA29" s="187">
        <v>51</v>
      </c>
      <c r="BB29" s="188">
        <v>52</v>
      </c>
      <c r="BC29" s="189">
        <v>1</v>
      </c>
      <c r="BD29" s="190">
        <v>2</v>
      </c>
      <c r="BE29" s="190">
        <v>3</v>
      </c>
      <c r="BF29" s="190">
        <v>4</v>
      </c>
      <c r="BG29" s="190">
        <v>5</v>
      </c>
      <c r="BH29" s="190">
        <v>6</v>
      </c>
      <c r="BI29" s="190">
        <v>7</v>
      </c>
      <c r="BJ29" s="190">
        <v>8</v>
      </c>
      <c r="BK29" s="190">
        <v>9</v>
      </c>
      <c r="BL29" s="190">
        <v>10</v>
      </c>
      <c r="BM29" s="190">
        <v>11</v>
      </c>
      <c r="BN29" s="190">
        <v>12</v>
      </c>
      <c r="BO29" s="190">
        <v>13</v>
      </c>
      <c r="BP29" s="190">
        <v>14</v>
      </c>
      <c r="BQ29" s="190">
        <v>15</v>
      </c>
      <c r="BR29" s="190">
        <v>16</v>
      </c>
      <c r="BS29" s="190">
        <v>17</v>
      </c>
      <c r="BT29" s="190">
        <v>18</v>
      </c>
      <c r="BU29" s="190">
        <v>19</v>
      </c>
      <c r="BV29" s="190">
        <v>20</v>
      </c>
      <c r="BW29" s="190">
        <v>21</v>
      </c>
      <c r="BX29" s="190">
        <v>22</v>
      </c>
      <c r="BY29" s="190">
        <v>23</v>
      </c>
      <c r="BZ29" s="190">
        <v>24</v>
      </c>
      <c r="CA29" s="190">
        <v>25</v>
      </c>
      <c r="CB29" s="190">
        <v>26</v>
      </c>
      <c r="CC29" s="190">
        <v>27</v>
      </c>
      <c r="CD29" s="190">
        <v>28</v>
      </c>
      <c r="CE29" s="190">
        <v>29</v>
      </c>
      <c r="CF29" s="190">
        <v>30</v>
      </c>
      <c r="CG29" s="190">
        <v>31</v>
      </c>
      <c r="CH29" s="190">
        <v>32</v>
      </c>
      <c r="CI29" s="190">
        <v>33</v>
      </c>
      <c r="CJ29" s="190">
        <v>34</v>
      </c>
      <c r="CK29" s="190">
        <v>35</v>
      </c>
      <c r="CL29" s="190">
        <v>36</v>
      </c>
      <c r="CM29" s="190">
        <v>37</v>
      </c>
      <c r="CN29" s="190">
        <v>38</v>
      </c>
      <c r="CO29" s="190">
        <v>39</v>
      </c>
      <c r="CP29" s="190">
        <v>40</v>
      </c>
      <c r="CQ29" s="190">
        <v>41</v>
      </c>
      <c r="CR29" s="190">
        <v>42</v>
      </c>
      <c r="CS29" s="190">
        <v>43</v>
      </c>
      <c r="CT29" s="190">
        <v>44</v>
      </c>
      <c r="CU29" s="190">
        <v>45</v>
      </c>
      <c r="CV29" s="190">
        <v>46</v>
      </c>
      <c r="CW29" s="190">
        <v>47</v>
      </c>
      <c r="CX29" s="190">
        <v>48</v>
      </c>
      <c r="CY29" s="190">
        <v>49</v>
      </c>
      <c r="CZ29" s="190">
        <v>50</v>
      </c>
      <c r="DA29" s="190">
        <v>51</v>
      </c>
      <c r="DB29" s="191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7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4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4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233.99858974358975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2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79" t="s">
        <v>79</v>
      </c>
      <c r="C1" s="279"/>
    </row>
    <row r="4" spans="1:8" x14ac:dyDescent="0.35">
      <c r="B4" s="206" t="s">
        <v>80</v>
      </c>
    </row>
    <row r="5" spans="1:8" ht="15" thickBot="1" x14ac:dyDescent="0.4"/>
    <row r="6" spans="1:8" s="209" customFormat="1" ht="15" thickBot="1" x14ac:dyDescent="0.4">
      <c r="B6" s="6"/>
      <c r="C6" s="207" t="s">
        <v>76</v>
      </c>
      <c r="D6" s="207" t="s">
        <v>77</v>
      </c>
      <c r="E6" s="208" t="s">
        <v>78</v>
      </c>
    </row>
    <row r="7" spans="1:8" x14ac:dyDescent="0.35">
      <c r="B7" s="74" t="s">
        <v>74</v>
      </c>
      <c r="C7" s="246">
        <v>558580</v>
      </c>
      <c r="D7" s="231">
        <v>2212940</v>
      </c>
      <c r="E7" s="241"/>
    </row>
    <row r="8" spans="1:8" ht="15" thickBot="1" x14ac:dyDescent="0.4">
      <c r="B8" s="78" t="s">
        <v>75</v>
      </c>
      <c r="C8" s="247">
        <v>10000</v>
      </c>
      <c r="D8" s="232">
        <v>241860</v>
      </c>
      <c r="E8" s="242"/>
    </row>
    <row r="9" spans="1:8" x14ac:dyDescent="0.35">
      <c r="A9" s="233"/>
      <c r="B9" s="210"/>
      <c r="C9" s="73"/>
      <c r="D9" s="73"/>
      <c r="E9" s="234"/>
      <c r="F9" s="233"/>
    </row>
    <row r="10" spans="1:8" x14ac:dyDescent="0.35">
      <c r="A10" s="233"/>
      <c r="B10" s="233"/>
      <c r="C10" s="233"/>
      <c r="D10" s="233"/>
      <c r="E10" s="233"/>
      <c r="F10" s="233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1" t="s">
        <v>0</v>
      </c>
      <c r="G13" s="211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5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6"/>
      <c r="C15" s="217">
        <v>311400</v>
      </c>
      <c r="D15" s="218"/>
      <c r="E15" s="212">
        <v>1</v>
      </c>
      <c r="F15" s="225">
        <v>25400</v>
      </c>
      <c r="G15" s="217"/>
      <c r="H15" s="226"/>
    </row>
    <row r="16" spans="1:8" x14ac:dyDescent="0.35">
      <c r="B16" s="219"/>
      <c r="C16" s="220">
        <v>644320</v>
      </c>
      <c r="D16" s="221"/>
      <c r="E16" s="213">
        <v>2</v>
      </c>
      <c r="F16" s="227">
        <v>55630</v>
      </c>
      <c r="G16" s="220">
        <v>180520</v>
      </c>
      <c r="H16" s="228"/>
    </row>
    <row r="17" spans="2:8" x14ac:dyDescent="0.35">
      <c r="B17" s="219"/>
      <c r="C17" s="220">
        <v>479140</v>
      </c>
      <c r="D17" s="221"/>
      <c r="E17" s="213">
        <v>3</v>
      </c>
      <c r="F17" s="227">
        <v>65000</v>
      </c>
      <c r="G17" s="220">
        <v>307030</v>
      </c>
      <c r="H17" s="228">
        <v>75320</v>
      </c>
    </row>
    <row r="18" spans="2:8" x14ac:dyDescent="0.35">
      <c r="B18" s="219"/>
      <c r="C18" s="220">
        <v>1691330</v>
      </c>
      <c r="D18" s="221">
        <v>93540</v>
      </c>
      <c r="E18" s="213">
        <v>4</v>
      </c>
      <c r="F18" s="227">
        <v>52814</v>
      </c>
      <c r="G18" s="220">
        <v>455290</v>
      </c>
      <c r="H18" s="228">
        <v>24920</v>
      </c>
    </row>
    <row r="19" spans="2:8" x14ac:dyDescent="0.35">
      <c r="B19" s="219"/>
      <c r="C19" s="220">
        <v>2160860</v>
      </c>
      <c r="D19" s="221"/>
      <c r="E19" s="213">
        <v>5</v>
      </c>
      <c r="F19" s="227">
        <v>38000</v>
      </c>
      <c r="G19" s="220">
        <v>804410</v>
      </c>
      <c r="H19" s="228">
        <v>1223990</v>
      </c>
    </row>
    <row r="20" spans="2:8" x14ac:dyDescent="0.35">
      <c r="B20" s="219"/>
      <c r="C20" s="220">
        <v>2161600</v>
      </c>
      <c r="D20" s="221"/>
      <c r="E20" s="213">
        <v>6</v>
      </c>
      <c r="F20" s="227">
        <v>23223</v>
      </c>
      <c r="G20" s="220">
        <v>1011060</v>
      </c>
      <c r="H20" s="228"/>
    </row>
    <row r="21" spans="2:8" x14ac:dyDescent="0.35">
      <c r="B21" s="219">
        <v>166559</v>
      </c>
      <c r="C21" s="220">
        <v>246720</v>
      </c>
      <c r="D21" s="221"/>
      <c r="E21" s="213">
        <v>7</v>
      </c>
      <c r="F21" s="227">
        <v>680341</v>
      </c>
      <c r="G21" s="220">
        <v>1460830</v>
      </c>
      <c r="H21" s="228"/>
    </row>
    <row r="22" spans="2:8" x14ac:dyDescent="0.35">
      <c r="B22" s="219">
        <v>19100</v>
      </c>
      <c r="C22" s="220">
        <v>3006500</v>
      </c>
      <c r="D22" s="221"/>
      <c r="E22" s="213">
        <v>8</v>
      </c>
      <c r="F22" s="227">
        <v>48889</v>
      </c>
      <c r="G22" s="220">
        <v>960880</v>
      </c>
      <c r="H22" s="228"/>
    </row>
    <row r="23" spans="2:8" x14ac:dyDescent="0.35">
      <c r="B23" s="219">
        <v>8160</v>
      </c>
      <c r="C23" s="220">
        <v>1546020</v>
      </c>
      <c r="D23" s="221"/>
      <c r="E23" s="213">
        <v>9</v>
      </c>
      <c r="F23" s="227">
        <v>695809</v>
      </c>
      <c r="G23" s="220">
        <v>1206000</v>
      </c>
      <c r="H23" s="228"/>
    </row>
    <row r="24" spans="2:8" x14ac:dyDescent="0.35">
      <c r="B24" s="219">
        <v>33000</v>
      </c>
      <c r="C24" s="220">
        <v>1546990</v>
      </c>
      <c r="D24" s="221"/>
      <c r="E24" s="213">
        <v>10</v>
      </c>
      <c r="F24" s="227">
        <v>107190</v>
      </c>
      <c r="G24" s="220">
        <v>1790220</v>
      </c>
      <c r="H24" s="228"/>
    </row>
    <row r="25" spans="2:8" x14ac:dyDescent="0.35">
      <c r="B25" s="219">
        <v>173380</v>
      </c>
      <c r="C25" s="220">
        <v>1048080</v>
      </c>
      <c r="D25" s="221"/>
      <c r="E25" s="213">
        <v>11</v>
      </c>
      <c r="F25" s="227">
        <v>159064</v>
      </c>
      <c r="G25" s="220">
        <v>1475020</v>
      </c>
      <c r="H25" s="228"/>
    </row>
    <row r="26" spans="2:8" x14ac:dyDescent="0.35">
      <c r="B26" s="219"/>
      <c r="C26" s="220">
        <v>469800</v>
      </c>
      <c r="D26" s="221"/>
      <c r="E26" s="213">
        <v>12</v>
      </c>
      <c r="F26" s="227">
        <v>25769</v>
      </c>
      <c r="G26" s="220">
        <v>1626160</v>
      </c>
      <c r="H26" s="228"/>
    </row>
    <row r="27" spans="2:8" x14ac:dyDescent="0.35">
      <c r="B27" s="219"/>
      <c r="C27" s="220">
        <v>766760</v>
      </c>
      <c r="D27" s="221"/>
      <c r="E27" s="213">
        <v>13</v>
      </c>
      <c r="F27" s="227">
        <v>200531</v>
      </c>
      <c r="G27" s="220">
        <v>1822210</v>
      </c>
      <c r="H27" s="228"/>
    </row>
    <row r="28" spans="2:8" x14ac:dyDescent="0.35">
      <c r="B28" s="219">
        <v>22940</v>
      </c>
      <c r="C28" s="220">
        <v>1093380</v>
      </c>
      <c r="D28" s="221"/>
      <c r="E28" s="213">
        <v>14</v>
      </c>
      <c r="F28" s="227">
        <v>17863</v>
      </c>
      <c r="G28" s="220">
        <v>1281320</v>
      </c>
      <c r="H28" s="228"/>
    </row>
    <row r="29" spans="2:8" x14ac:dyDescent="0.35">
      <c r="B29" s="219">
        <v>103900</v>
      </c>
      <c r="C29" s="220">
        <v>363200</v>
      </c>
      <c r="D29" s="221"/>
      <c r="E29" s="213">
        <v>15</v>
      </c>
      <c r="F29" s="227">
        <v>5132</v>
      </c>
      <c r="G29" s="220">
        <v>1105650</v>
      </c>
      <c r="H29" s="228">
        <v>1109080</v>
      </c>
    </row>
    <row r="30" spans="2:8" x14ac:dyDescent="0.35">
      <c r="B30" s="219">
        <v>200520</v>
      </c>
      <c r="C30" s="220">
        <v>654740</v>
      </c>
      <c r="D30" s="221"/>
      <c r="E30" s="213">
        <v>16</v>
      </c>
      <c r="F30" s="227">
        <v>31120</v>
      </c>
      <c r="G30" s="220">
        <v>1600820</v>
      </c>
      <c r="H30" s="228"/>
    </row>
    <row r="31" spans="2:8" x14ac:dyDescent="0.35">
      <c r="B31" s="219">
        <v>7420</v>
      </c>
      <c r="C31" s="220">
        <v>468180</v>
      </c>
      <c r="D31" s="221"/>
      <c r="E31" s="213">
        <v>17</v>
      </c>
      <c r="F31" s="227">
        <v>78738</v>
      </c>
      <c r="G31" s="220">
        <v>1102420</v>
      </c>
      <c r="H31" s="228"/>
    </row>
    <row r="32" spans="2:8" x14ac:dyDescent="0.35">
      <c r="B32" s="219"/>
      <c r="C32" s="220">
        <v>837600</v>
      </c>
      <c r="D32" s="221"/>
      <c r="E32" s="213">
        <v>18</v>
      </c>
      <c r="F32" s="227"/>
      <c r="G32" s="220">
        <v>601600</v>
      </c>
      <c r="H32" s="228">
        <v>311900</v>
      </c>
    </row>
    <row r="33" spans="2:8" x14ac:dyDescent="0.35">
      <c r="B33" s="219">
        <v>80520</v>
      </c>
      <c r="C33" s="220">
        <v>795920</v>
      </c>
      <c r="D33" s="221"/>
      <c r="E33" s="213">
        <v>19</v>
      </c>
      <c r="F33" s="227">
        <v>140698</v>
      </c>
      <c r="G33" s="220">
        <v>1852180</v>
      </c>
      <c r="H33" s="228">
        <v>799260</v>
      </c>
    </row>
    <row r="34" spans="2:8" x14ac:dyDescent="0.35">
      <c r="B34" s="219"/>
      <c r="C34" s="220">
        <v>637740</v>
      </c>
      <c r="D34" s="221"/>
      <c r="E34" s="213">
        <v>20</v>
      </c>
      <c r="F34" s="227">
        <v>605872</v>
      </c>
      <c r="G34" s="220">
        <v>2108100</v>
      </c>
      <c r="H34" s="228"/>
    </row>
    <row r="35" spans="2:8" x14ac:dyDescent="0.35">
      <c r="B35" s="219">
        <v>40000</v>
      </c>
      <c r="C35" s="220">
        <v>983640</v>
      </c>
      <c r="D35" s="221"/>
      <c r="E35" s="213">
        <v>21</v>
      </c>
      <c r="F35" s="227">
        <v>7816</v>
      </c>
      <c r="G35" s="220">
        <v>1795080</v>
      </c>
      <c r="H35" s="228"/>
    </row>
    <row r="36" spans="2:8" x14ac:dyDescent="0.35">
      <c r="B36" s="219"/>
      <c r="C36" s="220">
        <v>550820</v>
      </c>
      <c r="D36" s="221"/>
      <c r="E36" s="213">
        <v>22</v>
      </c>
      <c r="F36" s="227">
        <v>612990</v>
      </c>
      <c r="G36" s="220">
        <v>1280660</v>
      </c>
      <c r="H36" s="228">
        <v>1111180</v>
      </c>
    </row>
    <row r="37" spans="2:8" x14ac:dyDescent="0.35">
      <c r="B37" s="219"/>
      <c r="C37" s="220">
        <v>186540</v>
      </c>
      <c r="D37" s="221"/>
      <c r="E37" s="213">
        <v>23</v>
      </c>
      <c r="F37" s="227">
        <v>31345</v>
      </c>
      <c r="G37" s="220">
        <v>1197140</v>
      </c>
      <c r="H37" s="228"/>
    </row>
    <row r="38" spans="2:8" x14ac:dyDescent="0.35">
      <c r="B38" s="219"/>
      <c r="C38" s="220">
        <v>424480</v>
      </c>
      <c r="D38" s="221"/>
      <c r="E38" s="213">
        <v>24</v>
      </c>
      <c r="F38" s="227">
        <v>5411</v>
      </c>
      <c r="G38" s="220">
        <v>1289940</v>
      </c>
      <c r="H38" s="228"/>
    </row>
    <row r="39" spans="2:8" x14ac:dyDescent="0.35">
      <c r="B39" s="219">
        <v>186280</v>
      </c>
      <c r="C39" s="220">
        <v>513400</v>
      </c>
      <c r="D39" s="221"/>
      <c r="E39" s="213">
        <v>25</v>
      </c>
      <c r="F39" s="227">
        <v>1415622</v>
      </c>
      <c r="G39" s="220"/>
      <c r="H39" s="228"/>
    </row>
    <row r="40" spans="2:8" x14ac:dyDescent="0.35">
      <c r="B40" s="219"/>
      <c r="C40" s="220">
        <v>857100</v>
      </c>
      <c r="D40" s="221"/>
      <c r="E40" s="213">
        <v>26</v>
      </c>
      <c r="F40" s="227">
        <v>1800150</v>
      </c>
      <c r="G40" s="220">
        <v>792500</v>
      </c>
      <c r="H40" s="228"/>
    </row>
    <row r="41" spans="2:8" x14ac:dyDescent="0.35">
      <c r="B41" s="219"/>
      <c r="C41" s="220">
        <v>681020</v>
      </c>
      <c r="D41" s="221"/>
      <c r="E41" s="213">
        <v>27</v>
      </c>
      <c r="F41" s="227">
        <v>35230</v>
      </c>
      <c r="G41" s="220">
        <v>644460</v>
      </c>
      <c r="H41" s="228"/>
    </row>
    <row r="42" spans="2:8" x14ac:dyDescent="0.35">
      <c r="B42" s="219">
        <v>5939675</v>
      </c>
      <c r="C42" s="220">
        <v>971740</v>
      </c>
      <c r="D42" s="221"/>
      <c r="E42" s="213">
        <v>28</v>
      </c>
      <c r="F42" s="227">
        <v>720</v>
      </c>
      <c r="G42" s="220">
        <v>529300</v>
      </c>
      <c r="H42" s="228"/>
    </row>
    <row r="43" spans="2:8" x14ac:dyDescent="0.35">
      <c r="B43" s="219">
        <v>3762637</v>
      </c>
      <c r="C43" s="220">
        <v>2583250</v>
      </c>
      <c r="D43" s="221"/>
      <c r="E43" s="213">
        <v>29</v>
      </c>
      <c r="F43" s="227"/>
      <c r="G43" s="220">
        <v>51900</v>
      </c>
      <c r="H43" s="228"/>
    </row>
    <row r="44" spans="2:8" x14ac:dyDescent="0.35">
      <c r="B44" s="219">
        <v>1968876</v>
      </c>
      <c r="C44" s="220">
        <v>2254160</v>
      </c>
      <c r="D44" s="221"/>
      <c r="E44" s="213">
        <v>30</v>
      </c>
      <c r="F44" s="227"/>
      <c r="G44" s="220">
        <v>792500</v>
      </c>
      <c r="H44" s="228"/>
    </row>
    <row r="45" spans="2:8" x14ac:dyDescent="0.35">
      <c r="B45" s="219">
        <v>2658624</v>
      </c>
      <c r="C45" s="220">
        <v>2125380</v>
      </c>
      <c r="D45" s="221"/>
      <c r="E45" s="213">
        <v>31</v>
      </c>
      <c r="F45" s="227">
        <v>26205</v>
      </c>
      <c r="G45" s="220">
        <v>652080</v>
      </c>
      <c r="H45" s="228"/>
    </row>
    <row r="46" spans="2:8" x14ac:dyDescent="0.35">
      <c r="B46" s="219">
        <v>1144976</v>
      </c>
      <c r="C46" s="220">
        <v>3335260</v>
      </c>
      <c r="D46" s="221"/>
      <c r="E46" s="213">
        <v>32</v>
      </c>
      <c r="F46" s="227">
        <v>13294</v>
      </c>
      <c r="G46" s="220">
        <v>845770</v>
      </c>
      <c r="H46" s="228"/>
    </row>
    <row r="47" spans="2:8" x14ac:dyDescent="0.35">
      <c r="B47" s="219">
        <v>1529468</v>
      </c>
      <c r="C47" s="220">
        <v>1437470</v>
      </c>
      <c r="D47" s="221"/>
      <c r="E47" s="213">
        <v>33</v>
      </c>
      <c r="F47" s="227">
        <v>8900</v>
      </c>
      <c r="G47" s="220">
        <v>757180</v>
      </c>
      <c r="H47" s="33"/>
    </row>
    <row r="48" spans="2:8" x14ac:dyDescent="0.35">
      <c r="B48" s="219">
        <v>4848411</v>
      </c>
      <c r="C48" s="220">
        <v>3604300</v>
      </c>
      <c r="D48" s="221"/>
      <c r="E48" s="213">
        <v>34</v>
      </c>
      <c r="F48" s="227">
        <v>26911</v>
      </c>
      <c r="G48" s="220">
        <v>904680</v>
      </c>
      <c r="H48" s="228"/>
    </row>
    <row r="49" spans="2:8" x14ac:dyDescent="0.35">
      <c r="B49" s="219">
        <v>1382431</v>
      </c>
      <c r="C49" s="220">
        <v>3689320</v>
      </c>
      <c r="D49" s="221"/>
      <c r="E49" s="213">
        <v>35</v>
      </c>
      <c r="F49" s="227">
        <v>180872</v>
      </c>
      <c r="G49" s="220">
        <v>341060</v>
      </c>
      <c r="H49" s="228"/>
    </row>
    <row r="50" spans="2:8" x14ac:dyDescent="0.35">
      <c r="B50" s="219">
        <v>2077940</v>
      </c>
      <c r="C50" s="220">
        <v>2566460</v>
      </c>
      <c r="D50" s="221"/>
      <c r="E50" s="213">
        <v>36</v>
      </c>
      <c r="F50" s="227">
        <v>8719</v>
      </c>
      <c r="G50" s="220">
        <v>776860</v>
      </c>
      <c r="H50" s="228"/>
    </row>
    <row r="51" spans="2:8" x14ac:dyDescent="0.35">
      <c r="B51" s="219">
        <v>2099815</v>
      </c>
      <c r="C51" s="220">
        <v>2627620</v>
      </c>
      <c r="D51" s="221"/>
      <c r="E51" s="213">
        <v>37</v>
      </c>
      <c r="F51" s="227">
        <v>3903</v>
      </c>
      <c r="G51" s="220">
        <v>1302050</v>
      </c>
      <c r="H51" s="228"/>
    </row>
    <row r="52" spans="2:8" x14ac:dyDescent="0.35">
      <c r="B52" s="219">
        <v>1210818</v>
      </c>
      <c r="C52" s="220">
        <v>2565600</v>
      </c>
      <c r="D52" s="221"/>
      <c r="E52" s="213">
        <v>38</v>
      </c>
      <c r="F52" s="227">
        <v>1644938</v>
      </c>
      <c r="G52" s="220">
        <v>816140</v>
      </c>
      <c r="H52" s="228"/>
    </row>
    <row r="53" spans="2:8" x14ac:dyDescent="0.35">
      <c r="B53" s="219">
        <v>1280120</v>
      </c>
      <c r="C53" s="220">
        <v>1919220</v>
      </c>
      <c r="D53" s="221"/>
      <c r="E53" s="213">
        <v>39</v>
      </c>
      <c r="F53" s="227">
        <v>7383035</v>
      </c>
      <c r="G53" s="220">
        <v>889535</v>
      </c>
      <c r="H53" s="228"/>
    </row>
    <row r="54" spans="2:8" x14ac:dyDescent="0.35">
      <c r="B54" s="219">
        <v>1045500</v>
      </c>
      <c r="C54" s="220">
        <v>518450</v>
      </c>
      <c r="D54" s="221"/>
      <c r="E54" s="213">
        <v>40</v>
      </c>
      <c r="F54" s="227">
        <v>10640060</v>
      </c>
      <c r="G54" s="220">
        <v>2821580</v>
      </c>
      <c r="H54" s="228"/>
    </row>
    <row r="55" spans="2:8" x14ac:dyDescent="0.35">
      <c r="B55" s="219">
        <v>4132110</v>
      </c>
      <c r="C55" s="220">
        <v>1683275</v>
      </c>
      <c r="D55" s="221"/>
      <c r="E55" s="213">
        <v>41</v>
      </c>
      <c r="F55" s="227">
        <v>10915653</v>
      </c>
      <c r="G55" s="220">
        <v>3107894</v>
      </c>
      <c r="H55" s="228"/>
    </row>
    <row r="56" spans="2:8" x14ac:dyDescent="0.35">
      <c r="B56" s="219">
        <v>123660</v>
      </c>
      <c r="C56" s="220">
        <v>1414610</v>
      </c>
      <c r="D56" s="221"/>
      <c r="E56" s="213">
        <v>42</v>
      </c>
      <c r="F56" s="227">
        <v>2362257</v>
      </c>
      <c r="G56" s="220">
        <v>3138600</v>
      </c>
      <c r="H56" s="228"/>
    </row>
    <row r="57" spans="2:8" x14ac:dyDescent="0.35">
      <c r="B57" s="219">
        <v>763759</v>
      </c>
      <c r="C57" s="220">
        <v>1320120</v>
      </c>
      <c r="D57" s="221"/>
      <c r="E57" s="213">
        <v>43</v>
      </c>
      <c r="F57" s="227">
        <v>2034571</v>
      </c>
      <c r="G57" s="220">
        <v>1816000</v>
      </c>
      <c r="H57" s="228"/>
    </row>
    <row r="58" spans="2:8" x14ac:dyDescent="0.35">
      <c r="B58" s="219">
        <v>445898</v>
      </c>
      <c r="C58" s="220">
        <v>462080</v>
      </c>
      <c r="D58" s="221"/>
      <c r="E58" s="213">
        <v>44</v>
      </c>
      <c r="F58" s="227">
        <v>274034</v>
      </c>
      <c r="G58" s="220">
        <v>929640</v>
      </c>
      <c r="H58" s="228"/>
    </row>
    <row r="59" spans="2:8" x14ac:dyDescent="0.35">
      <c r="B59" s="219">
        <v>56980</v>
      </c>
      <c r="C59" s="220">
        <v>2104090</v>
      </c>
      <c r="D59" s="221"/>
      <c r="E59" s="213">
        <v>45</v>
      </c>
      <c r="F59" s="227">
        <v>6032654</v>
      </c>
      <c r="G59" s="220">
        <v>1923660</v>
      </c>
      <c r="H59" s="228"/>
    </row>
    <row r="60" spans="2:8" x14ac:dyDescent="0.35">
      <c r="B60" s="219">
        <v>87285</v>
      </c>
      <c r="C60" s="220">
        <v>1966520</v>
      </c>
      <c r="D60" s="221"/>
      <c r="E60" s="213">
        <v>46</v>
      </c>
      <c r="F60" s="227">
        <v>116207</v>
      </c>
      <c r="G60" s="220">
        <v>1507480</v>
      </c>
      <c r="H60" s="228"/>
    </row>
    <row r="61" spans="2:8" x14ac:dyDescent="0.35">
      <c r="B61" s="219">
        <v>392280</v>
      </c>
      <c r="C61" s="220">
        <v>1156200</v>
      </c>
      <c r="D61" s="221"/>
      <c r="E61" s="213">
        <v>47</v>
      </c>
      <c r="F61" s="227">
        <v>283644</v>
      </c>
      <c r="G61" s="220">
        <v>1276460</v>
      </c>
      <c r="H61" s="228"/>
    </row>
    <row r="62" spans="2:8" x14ac:dyDescent="0.35">
      <c r="B62" s="219">
        <v>189560</v>
      </c>
      <c r="C62" s="220">
        <v>998570</v>
      </c>
      <c r="D62" s="221"/>
      <c r="E62" s="213">
        <v>48</v>
      </c>
      <c r="F62" s="227">
        <v>74180</v>
      </c>
      <c r="G62" s="220">
        <v>2172080</v>
      </c>
      <c r="H62" s="228"/>
    </row>
    <row r="63" spans="2:8" x14ac:dyDescent="0.35">
      <c r="B63" s="219">
        <v>242020</v>
      </c>
      <c r="C63" s="220">
        <v>1716530</v>
      </c>
      <c r="D63" s="221"/>
      <c r="E63" s="213">
        <v>49</v>
      </c>
      <c r="F63" s="227">
        <v>22056</v>
      </c>
      <c r="G63" s="220">
        <v>343460</v>
      </c>
      <c r="H63" s="228"/>
    </row>
    <row r="64" spans="2:8" x14ac:dyDescent="0.35">
      <c r="B64" s="219">
        <v>181140</v>
      </c>
      <c r="C64" s="220">
        <v>1297190</v>
      </c>
      <c r="D64" s="221"/>
      <c r="E64" s="213">
        <v>50</v>
      </c>
      <c r="F64" s="227">
        <v>72010</v>
      </c>
      <c r="G64" s="220"/>
      <c r="H64" s="228"/>
    </row>
    <row r="65" spans="1:8" x14ac:dyDescent="0.35">
      <c r="B65" s="219">
        <v>658640</v>
      </c>
      <c r="C65" s="220">
        <v>865120</v>
      </c>
      <c r="D65" s="221"/>
      <c r="E65" s="213">
        <v>51</v>
      </c>
      <c r="F65" s="227">
        <v>4774091</v>
      </c>
      <c r="G65" s="220"/>
      <c r="H65" s="228"/>
    </row>
    <row r="66" spans="1:8" ht="15" thickBot="1" x14ac:dyDescent="0.4">
      <c r="B66" s="222">
        <v>408880</v>
      </c>
      <c r="C66" s="223">
        <v>49870</v>
      </c>
      <c r="D66" s="224"/>
      <c r="E66" s="214">
        <v>52</v>
      </c>
      <c r="F66" s="229"/>
      <c r="G66" s="223"/>
      <c r="H66" s="230"/>
    </row>
    <row r="67" spans="1:8" ht="15" thickBot="1" x14ac:dyDescent="0.4">
      <c r="A67" s="158">
        <v>2024</v>
      </c>
      <c r="B67" s="216"/>
      <c r="C67" s="217"/>
      <c r="D67" s="218"/>
      <c r="E67" s="212">
        <v>1</v>
      </c>
      <c r="F67" s="225">
        <v>15000</v>
      </c>
      <c r="G67" s="217">
        <v>214660</v>
      </c>
      <c r="H67" s="226"/>
    </row>
    <row r="68" spans="1:8" x14ac:dyDescent="0.35">
      <c r="B68" s="219">
        <v>261380</v>
      </c>
      <c r="C68" s="220">
        <v>2169940</v>
      </c>
      <c r="D68" s="221"/>
      <c r="E68" s="213">
        <v>2</v>
      </c>
      <c r="F68" s="227">
        <v>103079</v>
      </c>
      <c r="G68" s="220">
        <v>1298100</v>
      </c>
      <c r="H68" s="228"/>
    </row>
    <row r="69" spans="1:8" x14ac:dyDescent="0.35">
      <c r="B69" s="219">
        <v>346700</v>
      </c>
      <c r="C69" s="220">
        <v>2052020</v>
      </c>
      <c r="D69" s="221"/>
      <c r="E69" s="213">
        <v>3</v>
      </c>
      <c r="F69" s="227">
        <v>1068176</v>
      </c>
      <c r="G69" s="220">
        <v>243200</v>
      </c>
      <c r="H69" s="228"/>
    </row>
    <row r="70" spans="1:8" x14ac:dyDescent="0.35">
      <c r="B70" s="219">
        <v>558580</v>
      </c>
      <c r="C70" s="220">
        <v>2212940</v>
      </c>
      <c r="D70" s="221"/>
      <c r="E70" s="213">
        <v>4</v>
      </c>
      <c r="F70" s="227">
        <v>10000</v>
      </c>
      <c r="G70" s="220">
        <v>241860</v>
      </c>
      <c r="H70" s="228"/>
    </row>
    <row r="71" spans="1:8" x14ac:dyDescent="0.35">
      <c r="B71" s="219"/>
      <c r="C71" s="220"/>
      <c r="D71" s="221"/>
      <c r="E71" s="213">
        <v>5</v>
      </c>
      <c r="F71" s="227"/>
      <c r="G71" s="220"/>
      <c r="H71" s="228"/>
    </row>
    <row r="72" spans="1:8" x14ac:dyDescent="0.35">
      <c r="B72" s="219"/>
      <c r="C72" s="220"/>
      <c r="D72" s="221"/>
      <c r="E72" s="213">
        <v>6</v>
      </c>
      <c r="F72" s="227"/>
      <c r="G72" s="220"/>
      <c r="H72" s="228"/>
    </row>
    <row r="73" spans="1:8" x14ac:dyDescent="0.35">
      <c r="B73" s="219"/>
      <c r="C73" s="220"/>
      <c r="D73" s="221"/>
      <c r="E73" s="213">
        <v>7</v>
      </c>
      <c r="F73" s="227"/>
      <c r="G73" s="220"/>
      <c r="H73" s="228"/>
    </row>
    <row r="74" spans="1:8" x14ac:dyDescent="0.35">
      <c r="B74" s="219"/>
      <c r="C74" s="220"/>
      <c r="D74" s="221"/>
      <c r="E74" s="213">
        <v>8</v>
      </c>
      <c r="F74" s="227"/>
      <c r="G74" s="220"/>
      <c r="H74" s="228"/>
    </row>
    <row r="75" spans="1:8" x14ac:dyDescent="0.35">
      <c r="B75" s="219"/>
      <c r="C75" s="220"/>
      <c r="D75" s="221"/>
      <c r="E75" s="213">
        <v>9</v>
      </c>
      <c r="F75" s="227"/>
      <c r="G75" s="220"/>
      <c r="H75" s="228"/>
    </row>
    <row r="76" spans="1:8" x14ac:dyDescent="0.35">
      <c r="B76" s="219"/>
      <c r="C76" s="220"/>
      <c r="D76" s="221"/>
      <c r="E76" s="213">
        <v>10</v>
      </c>
      <c r="F76" s="227"/>
      <c r="G76" s="220"/>
      <c r="H76" s="228"/>
    </row>
    <row r="77" spans="1:8" x14ac:dyDescent="0.35">
      <c r="B77" s="219"/>
      <c r="C77" s="220"/>
      <c r="D77" s="221"/>
      <c r="E77" s="213">
        <v>11</v>
      </c>
      <c r="F77" s="227"/>
      <c r="G77" s="220"/>
      <c r="H77" s="228"/>
    </row>
    <row r="78" spans="1:8" x14ac:dyDescent="0.35">
      <c r="B78" s="219"/>
      <c r="C78" s="220"/>
      <c r="D78" s="221"/>
      <c r="E78" s="213">
        <v>12</v>
      </c>
      <c r="F78" s="227"/>
      <c r="G78" s="220"/>
      <c r="H78" s="228"/>
    </row>
    <row r="79" spans="1:8" x14ac:dyDescent="0.35">
      <c r="B79" s="219"/>
      <c r="C79" s="220"/>
      <c r="D79" s="221"/>
      <c r="E79" s="213">
        <v>13</v>
      </c>
      <c r="F79" s="227"/>
      <c r="G79" s="220"/>
      <c r="H79" s="228"/>
    </row>
    <row r="80" spans="1:8" x14ac:dyDescent="0.35">
      <c r="B80" s="219"/>
      <c r="C80" s="220"/>
      <c r="D80" s="221"/>
      <c r="E80" s="213">
        <v>14</v>
      </c>
      <c r="F80" s="227"/>
      <c r="G80" s="220"/>
      <c r="H80" s="228"/>
    </row>
    <row r="81" spans="2:8" x14ac:dyDescent="0.35">
      <c r="B81" s="219"/>
      <c r="C81" s="220"/>
      <c r="D81" s="221"/>
      <c r="E81" s="213">
        <v>15</v>
      </c>
      <c r="F81" s="227"/>
      <c r="G81" s="220"/>
      <c r="H81" s="228"/>
    </row>
    <row r="82" spans="2:8" x14ac:dyDescent="0.35">
      <c r="B82" s="219"/>
      <c r="C82" s="220"/>
      <c r="D82" s="221"/>
      <c r="E82" s="213">
        <v>16</v>
      </c>
      <c r="F82" s="227"/>
      <c r="G82" s="220"/>
      <c r="H82" s="228"/>
    </row>
    <row r="83" spans="2:8" x14ac:dyDescent="0.35">
      <c r="B83" s="219"/>
      <c r="C83" s="220"/>
      <c r="D83" s="221"/>
      <c r="E83" s="213">
        <v>17</v>
      </c>
      <c r="F83" s="227"/>
      <c r="G83" s="220"/>
      <c r="H83" s="228"/>
    </row>
    <row r="84" spans="2:8" x14ac:dyDescent="0.35">
      <c r="B84" s="219"/>
      <c r="C84" s="220"/>
      <c r="D84" s="221"/>
      <c r="E84" s="213">
        <v>18</v>
      </c>
      <c r="F84" s="227"/>
      <c r="G84" s="220"/>
      <c r="H84" s="228"/>
    </row>
    <row r="85" spans="2:8" x14ac:dyDescent="0.35">
      <c r="B85" s="219"/>
      <c r="C85" s="220"/>
      <c r="D85" s="221"/>
      <c r="E85" s="213">
        <v>19</v>
      </c>
      <c r="F85" s="227"/>
      <c r="G85" s="220"/>
      <c r="H85" s="228"/>
    </row>
    <row r="86" spans="2:8" x14ac:dyDescent="0.35">
      <c r="B86" s="219"/>
      <c r="C86" s="220"/>
      <c r="D86" s="221"/>
      <c r="E86" s="213">
        <v>20</v>
      </c>
      <c r="F86" s="227"/>
      <c r="G86" s="220"/>
      <c r="H86" s="228"/>
    </row>
    <row r="87" spans="2:8" x14ac:dyDescent="0.35">
      <c r="B87" s="219"/>
      <c r="C87" s="220"/>
      <c r="D87" s="221"/>
      <c r="E87" s="213">
        <v>21</v>
      </c>
      <c r="F87" s="227"/>
      <c r="G87" s="220"/>
      <c r="H87" s="228"/>
    </row>
    <row r="88" spans="2:8" x14ac:dyDescent="0.35">
      <c r="B88" s="219"/>
      <c r="C88" s="220"/>
      <c r="D88" s="221"/>
      <c r="E88" s="213">
        <v>22</v>
      </c>
      <c r="F88" s="227"/>
      <c r="G88" s="220"/>
      <c r="H88" s="228"/>
    </row>
    <row r="89" spans="2:8" x14ac:dyDescent="0.35">
      <c r="B89" s="219"/>
      <c r="C89" s="220"/>
      <c r="D89" s="221"/>
      <c r="E89" s="213">
        <v>23</v>
      </c>
      <c r="F89" s="227"/>
      <c r="G89" s="220"/>
      <c r="H89" s="228"/>
    </row>
    <row r="90" spans="2:8" x14ac:dyDescent="0.35">
      <c r="B90" s="219"/>
      <c r="C90" s="220"/>
      <c r="D90" s="221"/>
      <c r="E90" s="213">
        <v>24</v>
      </c>
      <c r="F90" s="227"/>
      <c r="G90" s="220"/>
      <c r="H90" s="228"/>
    </row>
    <row r="91" spans="2:8" x14ac:dyDescent="0.35">
      <c r="B91" s="219"/>
      <c r="C91" s="220"/>
      <c r="D91" s="221"/>
      <c r="E91" s="213">
        <v>25</v>
      </c>
      <c r="F91" s="227"/>
      <c r="G91" s="220"/>
      <c r="H91" s="228"/>
    </row>
    <row r="92" spans="2:8" x14ac:dyDescent="0.35">
      <c r="B92" s="219"/>
      <c r="C92" s="220"/>
      <c r="D92" s="221"/>
      <c r="E92" s="213">
        <v>26</v>
      </c>
      <c r="F92" s="227"/>
      <c r="G92" s="220"/>
      <c r="H92" s="228"/>
    </row>
    <row r="93" spans="2:8" x14ac:dyDescent="0.35">
      <c r="B93" s="219"/>
      <c r="C93" s="220"/>
      <c r="D93" s="221"/>
      <c r="E93" s="213">
        <v>27</v>
      </c>
      <c r="F93" s="227"/>
      <c r="G93" s="220"/>
      <c r="H93" s="228"/>
    </row>
    <row r="94" spans="2:8" x14ac:dyDescent="0.35">
      <c r="B94" s="219"/>
      <c r="C94" s="220"/>
      <c r="D94" s="221"/>
      <c r="E94" s="213">
        <v>28</v>
      </c>
      <c r="F94" s="227"/>
      <c r="G94" s="220"/>
      <c r="H94" s="228"/>
    </row>
    <row r="95" spans="2:8" x14ac:dyDescent="0.35">
      <c r="B95" s="219"/>
      <c r="C95" s="220"/>
      <c r="D95" s="221"/>
      <c r="E95" s="213">
        <v>29</v>
      </c>
      <c r="F95" s="227"/>
      <c r="G95" s="220"/>
      <c r="H95" s="228"/>
    </row>
    <row r="96" spans="2:8" x14ac:dyDescent="0.35">
      <c r="B96" s="219"/>
      <c r="C96" s="220"/>
      <c r="D96" s="221"/>
      <c r="E96" s="213">
        <v>30</v>
      </c>
      <c r="F96" s="227"/>
      <c r="G96" s="220"/>
      <c r="H96" s="228"/>
    </row>
    <row r="97" spans="2:8" x14ac:dyDescent="0.35">
      <c r="B97" s="219"/>
      <c r="C97" s="220"/>
      <c r="D97" s="221"/>
      <c r="E97" s="213">
        <v>31</v>
      </c>
      <c r="F97" s="227"/>
      <c r="G97" s="220"/>
      <c r="H97" s="228"/>
    </row>
    <row r="98" spans="2:8" x14ac:dyDescent="0.35">
      <c r="B98" s="219"/>
      <c r="C98" s="220"/>
      <c r="D98" s="221"/>
      <c r="E98" s="213">
        <v>32</v>
      </c>
      <c r="F98" s="227"/>
      <c r="G98" s="220"/>
      <c r="H98" s="228"/>
    </row>
    <row r="99" spans="2:8" x14ac:dyDescent="0.35">
      <c r="B99" s="219"/>
      <c r="C99" s="220"/>
      <c r="D99" s="221"/>
      <c r="E99" s="213">
        <v>33</v>
      </c>
      <c r="F99" s="227"/>
      <c r="G99" s="220"/>
      <c r="H99" s="33"/>
    </row>
    <row r="100" spans="2:8" x14ac:dyDescent="0.35">
      <c r="B100" s="219"/>
      <c r="C100" s="220"/>
      <c r="D100" s="221"/>
      <c r="E100" s="213">
        <v>34</v>
      </c>
      <c r="F100" s="227"/>
      <c r="G100" s="220"/>
      <c r="H100" s="228"/>
    </row>
    <row r="101" spans="2:8" x14ac:dyDescent="0.35">
      <c r="B101" s="219"/>
      <c r="C101" s="220"/>
      <c r="D101" s="221"/>
      <c r="E101" s="213">
        <v>35</v>
      </c>
      <c r="F101" s="227"/>
      <c r="G101" s="220"/>
      <c r="H101" s="228"/>
    </row>
    <row r="102" spans="2:8" x14ac:dyDescent="0.35">
      <c r="B102" s="219"/>
      <c r="C102" s="220"/>
      <c r="D102" s="221"/>
      <c r="E102" s="213">
        <v>36</v>
      </c>
      <c r="F102" s="227"/>
      <c r="G102" s="220"/>
      <c r="H102" s="228"/>
    </row>
    <row r="103" spans="2:8" x14ac:dyDescent="0.35">
      <c r="B103" s="219"/>
      <c r="C103" s="220"/>
      <c r="D103" s="221"/>
      <c r="E103" s="213">
        <v>37</v>
      </c>
      <c r="F103" s="227"/>
      <c r="G103" s="220"/>
      <c r="H103" s="228"/>
    </row>
    <row r="104" spans="2:8" x14ac:dyDescent="0.35">
      <c r="B104" s="219"/>
      <c r="C104" s="220"/>
      <c r="D104" s="221"/>
      <c r="E104" s="213">
        <v>38</v>
      </c>
      <c r="F104" s="227"/>
      <c r="G104" s="220"/>
      <c r="H104" s="228"/>
    </row>
    <row r="105" spans="2:8" x14ac:dyDescent="0.35">
      <c r="B105" s="219"/>
      <c r="C105" s="220"/>
      <c r="D105" s="221"/>
      <c r="E105" s="213">
        <v>39</v>
      </c>
      <c r="F105" s="227"/>
      <c r="G105" s="220"/>
      <c r="H105" s="228"/>
    </row>
    <row r="106" spans="2:8" x14ac:dyDescent="0.35">
      <c r="B106" s="219"/>
      <c r="C106" s="220"/>
      <c r="D106" s="221"/>
      <c r="E106" s="213">
        <v>40</v>
      </c>
      <c r="F106" s="227"/>
      <c r="G106" s="220"/>
      <c r="H106" s="228"/>
    </row>
    <row r="107" spans="2:8" x14ac:dyDescent="0.35">
      <c r="B107" s="219"/>
      <c r="C107" s="220"/>
      <c r="D107" s="221"/>
      <c r="E107" s="213">
        <v>41</v>
      </c>
      <c r="F107" s="227"/>
      <c r="G107" s="220"/>
      <c r="H107" s="228"/>
    </row>
    <row r="108" spans="2:8" x14ac:dyDescent="0.35">
      <c r="B108" s="219"/>
      <c r="C108" s="220"/>
      <c r="D108" s="221"/>
      <c r="E108" s="213">
        <v>42</v>
      </c>
      <c r="F108" s="227"/>
      <c r="G108" s="220"/>
      <c r="H108" s="228"/>
    </row>
    <row r="109" spans="2:8" x14ac:dyDescent="0.35">
      <c r="B109" s="219"/>
      <c r="C109" s="220"/>
      <c r="D109" s="221"/>
      <c r="E109" s="213">
        <v>43</v>
      </c>
      <c r="F109" s="227"/>
      <c r="G109" s="220"/>
      <c r="H109" s="228"/>
    </row>
    <row r="110" spans="2:8" x14ac:dyDescent="0.35">
      <c r="B110" s="219"/>
      <c r="C110" s="220"/>
      <c r="D110" s="221"/>
      <c r="E110" s="213">
        <v>44</v>
      </c>
      <c r="F110" s="227"/>
      <c r="G110" s="220"/>
      <c r="H110" s="228"/>
    </row>
    <row r="111" spans="2:8" x14ac:dyDescent="0.35">
      <c r="B111" s="219"/>
      <c r="C111" s="220"/>
      <c r="D111" s="221"/>
      <c r="E111" s="213">
        <v>45</v>
      </c>
      <c r="F111" s="227"/>
      <c r="G111" s="220"/>
      <c r="H111" s="228"/>
    </row>
    <row r="112" spans="2:8" x14ac:dyDescent="0.35">
      <c r="B112" s="219"/>
      <c r="C112" s="220"/>
      <c r="D112" s="221"/>
      <c r="E112" s="213">
        <v>46</v>
      </c>
      <c r="F112" s="227"/>
      <c r="G112" s="220"/>
      <c r="H112" s="228"/>
    </row>
    <row r="113" spans="2:8" x14ac:dyDescent="0.35">
      <c r="B113" s="219"/>
      <c r="C113" s="220"/>
      <c r="D113" s="221"/>
      <c r="E113" s="213">
        <v>47</v>
      </c>
      <c r="F113" s="227"/>
      <c r="G113" s="220"/>
      <c r="H113" s="228"/>
    </row>
    <row r="114" spans="2:8" x14ac:dyDescent="0.35">
      <c r="B114" s="219"/>
      <c r="C114" s="220"/>
      <c r="D114" s="221"/>
      <c r="E114" s="213">
        <v>48</v>
      </c>
      <c r="F114" s="227"/>
      <c r="G114" s="220"/>
      <c r="H114" s="228"/>
    </row>
    <row r="115" spans="2:8" x14ac:dyDescent="0.35">
      <c r="B115" s="219"/>
      <c r="C115" s="220"/>
      <c r="D115" s="221"/>
      <c r="E115" s="213">
        <v>49</v>
      </c>
      <c r="F115" s="227"/>
      <c r="G115" s="220"/>
      <c r="H115" s="228"/>
    </row>
    <row r="116" spans="2:8" x14ac:dyDescent="0.35">
      <c r="B116" s="219"/>
      <c r="C116" s="220"/>
      <c r="D116" s="221"/>
      <c r="E116" s="213">
        <v>50</v>
      </c>
      <c r="F116" s="227"/>
      <c r="G116" s="220"/>
      <c r="H116" s="228"/>
    </row>
    <row r="117" spans="2:8" x14ac:dyDescent="0.35">
      <c r="B117" s="219"/>
      <c r="C117" s="220"/>
      <c r="D117" s="221"/>
      <c r="E117" s="213">
        <v>51</v>
      </c>
      <c r="F117" s="227"/>
      <c r="G117" s="220"/>
      <c r="H117" s="228"/>
    </row>
    <row r="118" spans="2:8" ht="15" thickBot="1" x14ac:dyDescent="0.4">
      <c r="B118" s="222"/>
      <c r="C118" s="223"/>
      <c r="D118" s="224"/>
      <c r="E118" s="214">
        <v>52</v>
      </c>
      <c r="F118" s="229"/>
      <c r="G118" s="223"/>
      <c r="H118" s="230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2024-01-30T12:34:24Z</dcterms:modified>
</cp:coreProperties>
</file>