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4\POROČILA\"/>
    </mc:Choice>
  </mc:AlternateContent>
  <xr:revisionPtr revIDLastSave="0" documentId="8_{2E5191A3-DA24-4A0C-8C89-86FFC3498AD6}" xr6:coauthVersionLast="47" xr6:coauthVersionMax="47" xr10:uidLastSave="{00000000-0000-0000-0000-000000000000}"/>
  <bookViews>
    <workbookView xWindow="13995" yWindow="-20745" windowWidth="25095" windowHeight="19260" xr2:uid="{00000000-000D-0000-FFFF-FFFF00000000}"/>
  </bookViews>
  <sheets>
    <sheet name="OSNOVNO POROČILO" sheetId="1" r:id="rId1"/>
    <sheet name="JABOLKA" sheetId="2" r:id="rId2"/>
    <sheet name="List1" sheetId="9" state="hidden" r:id="rId3"/>
    <sheet name="JABOLKA PO SORTAH" sheetId="3" r:id="rId4"/>
    <sheet name="HRUŠKE" sheetId="8" r:id="rId5"/>
    <sheet name="JAGODE" sheetId="13" r:id="rId6"/>
    <sheet name="BRESKVE" sheetId="12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JABOLKA!$B$3</definedName>
    <definedName name="_Toc87166020" localSheetId="1">JABOLKA!$F$9</definedName>
    <definedName name="OLE_LINK5" localSheetId="1">JABOLKA!#REF!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" i="3" l="1"/>
  <c r="E9" i="13"/>
  <c r="E3" i="13"/>
  <c r="E9" i="12" l="1"/>
  <c r="E3" i="12"/>
  <c r="E9" i="8"/>
  <c r="E3" i="8" l="1"/>
  <c r="D1" i="3"/>
  <c r="D3" i="2"/>
</calcChain>
</file>

<file path=xl/sharedStrings.xml><?xml version="1.0" encoding="utf-8"?>
<sst xmlns="http://schemas.openxmlformats.org/spreadsheetml/2006/main" count="145" uniqueCount="89">
  <si>
    <t>-          jagode[1].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</si>
  <si>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</si>
  <si>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</si>
  <si>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</si>
  <si>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</si>
  <si>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</si>
  <si>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</si>
  <si>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</si>
  <si>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</si>
  <si>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</si>
  <si>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</si>
  <si>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</si>
  <si>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</si>
  <si>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</si>
  <si>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TEDEN</t>
  </si>
  <si>
    <t>Sorta</t>
  </si>
  <si>
    <t>Količina (kg)</t>
  </si>
  <si>
    <t>Količine skupaj (kg)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</si>
  <si>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</si>
  <si>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</si>
  <si>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</si>
  <si>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</si>
  <si>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</si>
  <si>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</si>
  <si>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</si>
  <si>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HRUŠKE</t>
  </si>
  <si>
    <t>N.P.</t>
  </si>
  <si>
    <t>Sprememba cene od prej. tedna (%)</t>
  </si>
  <si>
    <t>TRŽNO POROČILO ZA SVEŽE SADJE - CENE NA DOMAČEM TRGU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</si>
  <si>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</si>
  <si>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</si>
  <si>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t>Sprememba cene od prej. tedna (€)</t>
  </si>
  <si>
    <t>BRESKVE</t>
  </si>
  <si>
    <t xml:space="preserve">Cena glavnih sort jabolk za </t>
  </si>
  <si>
    <t>Sprememba od prej. tedna v EUR</t>
  </si>
  <si>
    <t>JAGODE</t>
  </si>
  <si>
    <t>Sprememba od prej. tedna (€)</t>
  </si>
  <si>
    <t>Obdobje:</t>
  </si>
  <si>
    <t>Agencija RS za kmetijske trge in razvoj podeželja</t>
  </si>
  <si>
    <t>Oddelek za tržne ukrepe</t>
  </si>
  <si>
    <t>E: tis.aktrp@gov.si</t>
  </si>
  <si>
    <t>TABELA 4: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</si>
  <si>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</si>
  <si>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t>[1] Pravilnik o tržno-informacijskem sistemu za trg s svežim sadjem, Ur.l. RS, št. 83, 23.12.2016</t>
  </si>
  <si>
    <r>
      <t>-</t>
    </r>
    <r>
      <rPr>
        <sz val="11"/>
        <color theme="1"/>
        <rFont val="Calibri"/>
        <family val="2"/>
        <charset val="238"/>
        <scheme val="minor"/>
      </rPr>
      <t>          3 ha breskev ali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</si>
  <si>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5 ha hrušk ali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</si>
  <si>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10 ha jabolk ali 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</si>
  <si>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5 ha jagod. 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</si>
  <si>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jabolka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</si>
  <si>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hruške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</si>
  <si>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breskve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</si>
  <si>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za 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</si>
  <si>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</si>
  <si>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GRAFIKONA 3 in 4: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</si>
  <si>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Pridelovalci, oziroma organizacije pridelovalcev sadja, poročajo količine in cene prodanega sadja, če dnevna količina I. kakovostnega razreda presega 300 kg (brez DDV), in sicer za: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</si>
  <si>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</si>
  <si>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</si>
  <si>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</si>
  <si>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</si>
  <si>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</si>
  <si>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t>21 - 32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</si>
  <si>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Količine in cene po tednih,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</si>
  <si>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2023 in 2024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</si>
  <si>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Povprečna cena jabolk po tednih od leta 2021 dalje</t>
    </r>
  </si>
  <si>
    <t>razlika 2023/2024 (€)</t>
  </si>
  <si>
    <t>razlika 2023/2024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</si>
  <si>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od leta 2022 dalje (€/100kg)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</si>
  <si>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</si>
  <si>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2023 in 2024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</si>
  <si>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</si>
  <si>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</si>
  <si>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</si>
  <si>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2023 in 2024</t>
    </r>
  </si>
  <si>
    <t xml:space="preserve"> 3 - 30</t>
  </si>
  <si>
    <t>royal gala</t>
  </si>
  <si>
    <t>viljamovka</t>
  </si>
  <si>
    <t>elstar</t>
  </si>
  <si>
    <t>abate fetel</t>
  </si>
  <si>
    <t>37. teden (9.9.2024 - 15.9.2024)</t>
  </si>
  <si>
    <t>Datum: 18.9.2024</t>
  </si>
  <si>
    <t>Številka: 3305-12/2024/482</t>
  </si>
  <si>
    <t>gala must</t>
  </si>
  <si>
    <t>evelina</t>
  </si>
  <si>
    <t>bio royal gala</t>
  </si>
  <si>
    <t>CIV 323 ISAAQ</t>
  </si>
  <si>
    <t>ambassy</t>
  </si>
  <si>
    <t>conferans</t>
  </si>
  <si>
    <t xml:space="preserve"> 32 - 37</t>
  </si>
  <si>
    <t xml:space="preserve"> 33 - 37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</si>
</sst>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14" applyNumberFormat="0" applyFill="0" applyAlignment="0" applyProtection="0"/>
    <xf numFmtId="0" fontId="7" fillId="0" borderId="15" applyNumberFormat="0" applyFill="0" applyAlignment="0" applyProtection="0"/>
    <xf numFmtId="0" fontId="8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17" applyNumberFormat="0" applyAlignment="0" applyProtection="0"/>
    <xf numFmtId="0" fontId="13" fillId="10" borderId="18" applyNumberFormat="0" applyAlignment="0" applyProtection="0"/>
    <xf numFmtId="0" fontId="14" fillId="10" borderId="17" applyNumberFormat="0" applyAlignment="0" applyProtection="0"/>
    <xf numFmtId="0" fontId="15" fillId="0" borderId="19" applyNumberFormat="0" applyFill="0" applyAlignment="0" applyProtection="0"/>
    <xf numFmtId="0" fontId="16" fillId="11" borderId="20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22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9" fillId="36" borderId="0" applyNumberFormat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12" borderId="21" applyNumberFormat="0" applyFont="0" applyAlignment="0" applyProtection="0"/>
    <xf numFmtId="0" fontId="1" fillId="0" borderId="0"/>
    <xf numFmtId="0" fontId="1" fillId="12" borderId="21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89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3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2" fillId="0" borderId="7" xfId="47" applyNumberFormat="1" applyFont="1" applyBorder="1" applyAlignment="1">
      <alignment horizontal="center" wrapText="1"/>
    </xf>
    <xf numFmtId="10" fontId="22" fillId="0" borderId="13" xfId="1" applyNumberFormat="1" applyFont="1" applyBorder="1" applyAlignment="1">
      <alignment horizontal="center" wrapText="1"/>
    </xf>
    <xf numFmtId="10" fontId="22" fillId="0" borderId="10" xfId="1" applyNumberFormat="1" applyFont="1" applyBorder="1" applyAlignment="1">
      <alignment horizontal="center" wrapText="1"/>
    </xf>
    <xf numFmtId="0" fontId="2" fillId="37" borderId="5" xfId="0" applyFont="1" applyFill="1" applyBorder="1" applyAlignment="1">
      <alignment horizontal="center"/>
    </xf>
    <xf numFmtId="0" fontId="2" fillId="37" borderId="12" xfId="0" applyFont="1" applyFill="1" applyBorder="1" applyAlignment="1">
      <alignment horizontal="center"/>
    </xf>
    <xf numFmtId="2" fontId="0" fillId="0" borderId="13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2" fontId="0" fillId="0" borderId="1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8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4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1" fillId="2" borderId="2" xfId="0" applyFont="1" applyFill="1" applyBorder="1" applyAlignment="1">
      <alignment horizontal="center" vertical="center" wrapText="1"/>
    </xf>
    <xf numFmtId="0" fontId="23" fillId="2" borderId="33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2" fontId="23" fillId="2" borderId="23" xfId="3" applyNumberFormat="1" applyFont="1" applyFill="1" applyBorder="1" applyAlignment="1">
      <alignment horizontal="center" vertical="center" wrapText="1"/>
    </xf>
    <xf numFmtId="10" fontId="22" fillId="0" borderId="13" xfId="47" applyNumberFormat="1" applyFont="1" applyBorder="1" applyAlignment="1">
      <alignment horizontal="center" wrapText="1"/>
    </xf>
    <xf numFmtId="0" fontId="25" fillId="0" borderId="0" xfId="0" applyFont="1" applyAlignment="1">
      <alignment horizontal="right"/>
    </xf>
    <xf numFmtId="4" fontId="22" fillId="0" borderId="28" xfId="0" applyNumberFormat="1" applyFont="1" applyBorder="1" applyAlignment="1" applyProtection="1">
      <alignment horizontal="center"/>
      <protection locked="0"/>
    </xf>
    <xf numFmtId="4" fontId="22" fillId="0" borderId="6" xfId="0" applyNumberFormat="1" applyFont="1" applyBorder="1" applyAlignment="1" applyProtection="1">
      <alignment horizontal="center"/>
      <protection locked="0"/>
    </xf>
    <xf numFmtId="4" fontId="22" fillId="0" borderId="26" xfId="0" applyNumberFormat="1" applyFont="1" applyBorder="1" applyAlignment="1" applyProtection="1">
      <alignment horizontal="center"/>
      <protection locked="0"/>
    </xf>
    <xf numFmtId="4" fontId="22" fillId="0" borderId="11" xfId="0" applyNumberFormat="1" applyFont="1" applyBorder="1" applyAlignment="1" applyProtection="1">
      <alignment horizontal="center"/>
      <protection locked="0"/>
    </xf>
    <xf numFmtId="4" fontId="22" fillId="0" borderId="3" xfId="0" applyNumberFormat="1" applyFont="1" applyBorder="1" applyAlignment="1" applyProtection="1">
      <alignment horizontal="center"/>
      <protection locked="0"/>
    </xf>
    <xf numFmtId="4" fontId="22" fillId="0" borderId="27" xfId="0" applyNumberFormat="1" applyFont="1" applyBorder="1" applyAlignment="1" applyProtection="1">
      <alignment horizontal="center"/>
      <protection locked="0"/>
    </xf>
    <xf numFmtId="4" fontId="22" fillId="0" borderId="35" xfId="0" applyNumberFormat="1" applyFont="1" applyBorder="1" applyAlignment="1" applyProtection="1">
      <alignment horizontal="center"/>
      <protection locked="0"/>
    </xf>
    <xf numFmtId="4" fontId="22" fillId="0" borderId="9" xfId="0" applyNumberFormat="1" applyFont="1" applyBorder="1" applyAlignment="1" applyProtection="1">
      <alignment horizontal="center"/>
      <protection locked="0"/>
    </xf>
    <xf numFmtId="164" fontId="26" fillId="4" borderId="5" xfId="0" applyNumberFormat="1" applyFont="1" applyFill="1" applyBorder="1" applyAlignment="1">
      <alignment horizontal="center"/>
    </xf>
    <xf numFmtId="164" fontId="22" fillId="4" borderId="6" xfId="0" applyNumberFormat="1" applyFont="1" applyFill="1" applyBorder="1" applyAlignment="1">
      <alignment horizontal="center"/>
    </xf>
    <xf numFmtId="164" fontId="26" fillId="4" borderId="12" xfId="0" applyNumberFormat="1" applyFont="1" applyFill="1" applyBorder="1" applyAlignment="1">
      <alignment horizontal="center"/>
    </xf>
    <xf numFmtId="164" fontId="26" fillId="4" borderId="3" xfId="0" applyNumberFormat="1" applyFont="1" applyFill="1" applyBorder="1" applyAlignment="1">
      <alignment horizontal="center"/>
    </xf>
    <xf numFmtId="164" fontId="26" fillId="4" borderId="8" xfId="0" applyNumberFormat="1" applyFont="1" applyFill="1" applyBorder="1" applyAlignment="1">
      <alignment horizontal="center"/>
    </xf>
    <xf numFmtId="164" fontId="26" fillId="4" borderId="9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41" xfId="0" applyNumberFormat="1" applyBorder="1" applyAlignment="1">
      <alignment horizontal="center"/>
    </xf>
    <xf numFmtId="0" fontId="21" fillId="38" borderId="1" xfId="0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0" xfId="0" applyFont="1" applyFill="1" applyBorder="1"/>
    <xf numFmtId="0" fontId="0" fillId="0" borderId="0" xfId="0" applyFill="1" applyBorder="1"/>
    <xf numFmtId="3" fontId="0" fillId="0" borderId="26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36" xfId="0" applyBorder="1"/>
    <xf numFmtId="2" fontId="0" fillId="0" borderId="10" xfId="0" applyNumberFormat="1" applyBorder="1" applyAlignment="1">
      <alignment horizontal="center"/>
    </xf>
    <xf numFmtId="0" fontId="0" fillId="0" borderId="0" xfId="0" applyFont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4" fontId="0" fillId="0" borderId="13" xfId="0" applyNumberFormat="1" applyFont="1" applyBorder="1" applyAlignment="1">
      <alignment horizontal="center" vertical="center"/>
    </xf>
    <xf numFmtId="4" fontId="0" fillId="0" borderId="34" xfId="0" applyNumberFormat="1" applyFont="1" applyBorder="1" applyAlignment="1">
      <alignment horizontal="center" vertical="center"/>
    </xf>
    <xf numFmtId="3" fontId="22" fillId="0" borderId="40" xfId="0" applyNumberFormat="1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1" fillId="0" borderId="44" xfId="0" applyFont="1" applyFill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3" fontId="22" fillId="0" borderId="8" xfId="0" applyNumberFormat="1" applyFont="1" applyBorder="1" applyAlignment="1">
      <alignment horizontal="center" vertical="center"/>
    </xf>
    <xf numFmtId="2" fontId="22" fillId="0" borderId="9" xfId="0" applyNumberFormat="1" applyFont="1" applyBorder="1" applyAlignment="1">
      <alignment horizontal="center" vertical="center"/>
    </xf>
    <xf numFmtId="3" fontId="0" fillId="0" borderId="24" xfId="0" applyNumberFormat="1" applyFont="1" applyBorder="1" applyAlignment="1">
      <alignment horizontal="center"/>
    </xf>
    <xf numFmtId="2" fontId="0" fillId="0" borderId="25" xfId="0" applyNumberFormat="1" applyFont="1" applyBorder="1" applyAlignment="1">
      <alignment horizontal="center"/>
    </xf>
    <xf numFmtId="3" fontId="0" fillId="0" borderId="28" xfId="0" applyNumberFormat="1" applyFont="1" applyBorder="1" applyAlignment="1">
      <alignment horizontal="center" vertical="center"/>
    </xf>
    <xf numFmtId="3" fontId="0" fillId="0" borderId="35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horizontal="center" vertical="center"/>
    </xf>
    <xf numFmtId="0" fontId="2" fillId="40" borderId="43" xfId="0" applyFont="1" applyFill="1" applyBorder="1" applyAlignment="1">
      <alignment horizontal="center"/>
    </xf>
    <xf numFmtId="0" fontId="2" fillId="40" borderId="12" xfId="0" applyFont="1" applyFill="1" applyBorder="1" applyAlignment="1">
      <alignment horizontal="center"/>
    </xf>
    <xf numFmtId="0" fontId="2" fillId="40" borderId="8" xfId="0" applyFont="1" applyFill="1" applyBorder="1" applyAlignment="1">
      <alignment horizontal="center"/>
    </xf>
    <xf numFmtId="3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10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3" fontId="0" fillId="0" borderId="27" xfId="0" applyNumberFormat="1" applyFont="1" applyBorder="1" applyAlignment="1">
      <alignment horizontal="center" vertical="center"/>
    </xf>
    <xf numFmtId="3" fontId="0" fillId="0" borderId="26" xfId="0" applyNumberFormat="1" applyFont="1" applyBorder="1" applyAlignment="1">
      <alignment horizontal="center" vertical="center"/>
    </xf>
    <xf numFmtId="0" fontId="2" fillId="5" borderId="37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5" borderId="42" xfId="0" applyFont="1" applyFill="1" applyBorder="1" applyAlignment="1">
      <alignment horizontal="center"/>
    </xf>
    <xf numFmtId="0" fontId="2" fillId="40" borderId="38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Border="1"/>
    <xf numFmtId="0" fontId="21" fillId="5" borderId="29" xfId="0" applyFont="1" applyFill="1" applyBorder="1" applyAlignment="1">
      <alignment horizontal="center" vertical="center" wrapText="1"/>
    </xf>
    <xf numFmtId="0" fontId="21" fillId="40" borderId="39" xfId="0" applyFont="1" applyFill="1" applyBorder="1" applyAlignment="1">
      <alignment horizontal="center" vertical="center" wrapText="1"/>
    </xf>
    <xf numFmtId="0" fontId="24" fillId="40" borderId="29" xfId="0" applyFont="1" applyFill="1" applyBorder="1" applyAlignment="1">
      <alignment horizontal="center" vertical="center" wrapText="1"/>
    </xf>
    <xf numFmtId="0" fontId="2" fillId="40" borderId="39" xfId="0" applyFont="1" applyFill="1" applyBorder="1" applyAlignment="1">
      <alignment horizontal="center"/>
    </xf>
    <xf numFmtId="0" fontId="26" fillId="0" borderId="28" xfId="0" applyFont="1" applyFill="1" applyBorder="1" applyAlignment="1">
      <alignment horizontal="center"/>
    </xf>
    <xf numFmtId="0" fontId="26" fillId="0" borderId="26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26" fillId="0" borderId="27" xfId="0" applyFont="1" applyFill="1" applyBorder="1" applyAlignment="1">
      <alignment horizontal="center"/>
    </xf>
    <xf numFmtId="0" fontId="26" fillId="0" borderId="3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" fontId="0" fillId="0" borderId="10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3" borderId="37" xfId="0" applyFont="1" applyFill="1" applyBorder="1" applyAlignment="1">
      <alignment horizontal="center"/>
    </xf>
    <xf numFmtId="0" fontId="23" fillId="3" borderId="38" xfId="0" applyFont="1" applyFill="1" applyBorder="1" applyAlignment="1">
      <alignment horizontal="center"/>
    </xf>
    <xf numFmtId="0" fontId="24" fillId="3" borderId="38" xfId="0" applyFont="1" applyFill="1" applyBorder="1" applyAlignment="1">
      <alignment horizontal="center"/>
    </xf>
    <xf numFmtId="0" fontId="23" fillId="3" borderId="42" xfId="0" applyFont="1" applyFill="1" applyBorder="1" applyAlignment="1">
      <alignment horizontal="center"/>
    </xf>
    <xf numFmtId="49" fontId="2" fillId="5" borderId="38" xfId="0" applyNumberFormat="1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4" fontId="22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0" fontId="21" fillId="2" borderId="4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4" fontId="22" fillId="0" borderId="40" xfId="0" applyNumberFormat="1" applyFont="1" applyBorder="1" applyAlignment="1">
      <alignment horizontal="center"/>
    </xf>
    <xf numFmtId="0" fontId="21" fillId="2" borderId="45" xfId="0" applyFont="1" applyFill="1" applyBorder="1" applyAlignment="1">
      <alignment horizontal="center" vertical="center" wrapText="1"/>
    </xf>
    <xf numFmtId="10" fontId="22" fillId="0" borderId="1" xfId="0" applyNumberFormat="1" applyFont="1" applyBorder="1" applyAlignment="1">
      <alignment horizontal="center"/>
    </xf>
    <xf numFmtId="0" fontId="2" fillId="40" borderId="29" xfId="0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10" fontId="22" fillId="4" borderId="13" xfId="1" applyNumberFormat="1" applyFont="1" applyFill="1" applyBorder="1" applyAlignment="1">
      <alignment horizontal="center" wrapText="1"/>
    </xf>
    <xf numFmtId="10" fontId="22" fillId="0" borderId="10" xfId="0" applyNumberFormat="1" applyFont="1" applyBorder="1" applyAlignment="1">
      <alignment horizontal="center" vertical="center"/>
    </xf>
    <xf numFmtId="10" fontId="22" fillId="4" borderId="7" xfId="1" applyNumberFormat="1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17" fontId="0" fillId="0" borderId="0" xfId="0" applyNumberFormat="1" applyFont="1"/>
    <xf numFmtId="1" fontId="2" fillId="40" borderId="38" xfId="0" applyNumberFormat="1" applyFont="1" applyFill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21" fillId="38" borderId="46" xfId="0" applyFont="1" applyFill="1" applyBorder="1" applyAlignment="1">
      <alignment horizontal="center" vertical="center" wrapText="1"/>
    </xf>
    <xf numFmtId="0" fontId="21" fillId="38" borderId="47" xfId="0" applyFont="1" applyFill="1" applyBorder="1" applyAlignment="1">
      <alignment horizontal="center" vertical="center" wrapText="1"/>
    </xf>
    <xf numFmtId="0" fontId="21" fillId="38" borderId="31" xfId="0" applyFont="1" applyFill="1" applyBorder="1" applyAlignment="1">
      <alignment horizontal="center" vertical="center" wrapText="1"/>
    </xf>
    <xf numFmtId="0" fontId="24" fillId="40" borderId="31" xfId="0" applyFont="1" applyFill="1" applyBorder="1" applyAlignment="1">
      <alignment horizontal="center" vertical="center" wrapText="1"/>
    </xf>
    <xf numFmtId="0" fontId="24" fillId="40" borderId="32" xfId="0" applyFont="1" applyFill="1" applyBorder="1" applyAlignment="1">
      <alignment horizontal="center" vertical="center" wrapText="1"/>
    </xf>
    <xf numFmtId="3" fontId="0" fillId="0" borderId="5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3" fontId="0" fillId="0" borderId="48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0" fontId="24" fillId="40" borderId="47" xfId="0" applyFont="1" applyFill="1" applyBorder="1" applyAlignment="1">
      <alignment horizontal="center" vertical="center" wrapText="1"/>
    </xf>
    <xf numFmtId="10" fontId="0" fillId="4" borderId="10" xfId="0" applyNumberFormat="1" applyFont="1" applyFill="1" applyBorder="1" applyAlignment="1">
      <alignment horizontal="center"/>
    </xf>
    <xf numFmtId="10" fontId="17" fillId="4" borderId="13" xfId="0" applyNumberFormat="1" applyFont="1" applyFill="1" applyBorder="1" applyAlignment="1">
      <alignment horizontal="center"/>
    </xf>
    <xf numFmtId="4" fontId="0" fillId="0" borderId="40" xfId="0" applyNumberFormat="1" applyFont="1" applyBorder="1" applyAlignment="1">
      <alignment horizontal="center"/>
    </xf>
    <xf numFmtId="10" fontId="0" fillId="0" borderId="40" xfId="0" applyNumberFormat="1" applyFont="1" applyBorder="1" applyAlignment="1">
      <alignment horizontal="center"/>
    </xf>
    <xf numFmtId="0" fontId="21" fillId="2" borderId="49" xfId="0" applyFont="1" applyFill="1" applyBorder="1" applyAlignment="1">
      <alignment horizontal="center" vertical="center" wrapText="1"/>
    </xf>
    <xf numFmtId="3" fontId="28" fillId="0" borderId="49" xfId="0" applyNumberFormat="1" applyFont="1" applyFill="1" applyBorder="1" applyAlignment="1">
      <alignment horizontal="center" vertical="center" wrapText="1"/>
    </xf>
    <xf numFmtId="2" fontId="28" fillId="0" borderId="50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21" fillId="40" borderId="49" xfId="0" applyFont="1" applyFill="1" applyBorder="1" applyAlignment="1">
      <alignment horizontal="center" vertical="center" wrapText="1"/>
    </xf>
    <xf numFmtId="3" fontId="0" fillId="0" borderId="51" xfId="0" applyNumberFormat="1" applyBorder="1" applyAlignment="1">
      <alignment horizontal="center"/>
    </xf>
    <xf numFmtId="2" fontId="0" fillId="0" borderId="25" xfId="0" applyNumberForma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21" fillId="5" borderId="5" xfId="0" applyFont="1" applyFill="1" applyBorder="1" applyAlignment="1">
      <alignment horizontal="center" vertical="center" wrapText="1"/>
    </xf>
    <xf numFmtId="3" fontId="0" fillId="0" borderId="6" xfId="0" applyNumberFormat="1" applyBorder="1" applyAlignment="1">
      <alignment horizontal="center"/>
    </xf>
    <xf numFmtId="0" fontId="21" fillId="5" borderId="12" xfId="0" applyFont="1" applyFill="1" applyBorder="1" applyAlignment="1">
      <alignment horizontal="center" vertical="center" wrapText="1"/>
    </xf>
    <xf numFmtId="0" fontId="21" fillId="38" borderId="12" xfId="0" applyFont="1" applyFill="1" applyBorder="1" applyAlignment="1">
      <alignment horizontal="center" vertical="center" wrapText="1"/>
    </xf>
    <xf numFmtId="0" fontId="21" fillId="5" borderId="8" xfId="0" applyFont="1" applyFill="1" applyBorder="1" applyAlignment="1">
      <alignment horizontal="center" vertical="center" wrapText="1"/>
    </xf>
    <xf numFmtId="3" fontId="0" fillId="0" borderId="9" xfId="0" applyNumberFormat="1" applyBorder="1" applyAlignment="1">
      <alignment horizontal="center"/>
    </xf>
    <xf numFmtId="164" fontId="26" fillId="4" borderId="37" xfId="0" applyNumberFormat="1" applyFont="1" applyFill="1" applyBorder="1" applyAlignment="1">
      <alignment horizontal="center"/>
    </xf>
    <xf numFmtId="164" fontId="26" fillId="4" borderId="38" xfId="0" applyNumberFormat="1" applyFont="1" applyFill="1" applyBorder="1" applyAlignment="1">
      <alignment horizontal="center"/>
    </xf>
    <xf numFmtId="164" fontId="26" fillId="4" borderId="42" xfId="0" applyNumberFormat="1" applyFont="1" applyFill="1" applyBorder="1" applyAlignment="1">
      <alignment horizontal="center"/>
    </xf>
    <xf numFmtId="4" fontId="17" fillId="0" borderId="1" xfId="0" applyNumberFormat="1" applyFont="1" applyBorder="1" applyAlignment="1">
      <alignment horizontal="center"/>
    </xf>
    <xf numFmtId="10" fontId="17" fillId="0" borderId="1" xfId="0" applyNumberFormat="1" applyFont="1" applyBorder="1" applyAlignment="1">
      <alignment horizontal="center"/>
    </xf>
    <xf numFmtId="164" fontId="26" fillId="4" borderId="47" xfId="0" applyNumberFormat="1" applyFont="1" applyFill="1" applyBorder="1" applyAlignment="1">
      <alignment horizontal="center"/>
    </xf>
    <xf numFmtId="164" fontId="26" fillId="4" borderId="31" xfId="0" applyNumberFormat="1" applyFont="1" applyFill="1" applyBorder="1" applyAlignment="1">
      <alignment horizontal="center"/>
    </xf>
    <xf numFmtId="164" fontId="26" fillId="4" borderId="32" xfId="0" applyNumberFormat="1" applyFont="1" applyFill="1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1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33012543403719E-2"/>
          <c:y val="1.9356897568420687E-2"/>
          <c:w val="0.93108524798173276"/>
          <c:h val="0.83111051499324096"/>
        </c:manualLayout>
      </c:layout>
      <c:lineChart>
        <c:grouping val="standard"/>
        <c:varyColors val="0"/>
        <c:ser>
          <c:idx val="0"/>
          <c:order val="0"/>
          <c:tx>
            <c:strRef>
              <c:f>JABOLKA!$D$120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JABOLKA!$D$121:$D$172</c:f>
              <c:numCache>
                <c:formatCode>#,##0.00</c:formatCode>
                <c:ptCount val="52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  <c:pt idx="12">
                  <c:v>82.9</c:v>
                </c:pt>
                <c:pt idx="13">
                  <c:v>86.79</c:v>
                </c:pt>
                <c:pt idx="14">
                  <c:v>86.51</c:v>
                </c:pt>
                <c:pt idx="15">
                  <c:v>88.34</c:v>
                </c:pt>
                <c:pt idx="16">
                  <c:v>84.51</c:v>
                </c:pt>
                <c:pt idx="17">
                  <c:v>84.56</c:v>
                </c:pt>
                <c:pt idx="18">
                  <c:v>86.02</c:v>
                </c:pt>
                <c:pt idx="19">
                  <c:v>85.78</c:v>
                </c:pt>
                <c:pt idx="20">
                  <c:v>80.489999999999995</c:v>
                </c:pt>
                <c:pt idx="21">
                  <c:v>82.04</c:v>
                </c:pt>
                <c:pt idx="22">
                  <c:v>85.2</c:v>
                </c:pt>
                <c:pt idx="23">
                  <c:v>81.069999999999993</c:v>
                </c:pt>
                <c:pt idx="24">
                  <c:v>85.12</c:v>
                </c:pt>
                <c:pt idx="25">
                  <c:v>80.86</c:v>
                </c:pt>
                <c:pt idx="26">
                  <c:v>76.290000000000006</c:v>
                </c:pt>
                <c:pt idx="27">
                  <c:v>81.06</c:v>
                </c:pt>
                <c:pt idx="28">
                  <c:v>73.5</c:v>
                </c:pt>
                <c:pt idx="29">
                  <c:v>75.92</c:v>
                </c:pt>
                <c:pt idx="30">
                  <c:v>92.99</c:v>
                </c:pt>
                <c:pt idx="31">
                  <c:v>87.66</c:v>
                </c:pt>
                <c:pt idx="32">
                  <c:v>91.13</c:v>
                </c:pt>
                <c:pt idx="33">
                  <c:v>94.28</c:v>
                </c:pt>
                <c:pt idx="34">
                  <c:v>85.9</c:v>
                </c:pt>
                <c:pt idx="35">
                  <c:v>71.599999999999994</c:v>
                </c:pt>
                <c:pt idx="36">
                  <c:v>63.88</c:v>
                </c:pt>
                <c:pt idx="37">
                  <c:v>68.099999999999994</c:v>
                </c:pt>
                <c:pt idx="38">
                  <c:v>73.98</c:v>
                </c:pt>
                <c:pt idx="39">
                  <c:v>73.87</c:v>
                </c:pt>
                <c:pt idx="40">
                  <c:v>62.27</c:v>
                </c:pt>
                <c:pt idx="41">
                  <c:v>66.23</c:v>
                </c:pt>
                <c:pt idx="42">
                  <c:v>80.45</c:v>
                </c:pt>
                <c:pt idx="43">
                  <c:v>86.02</c:v>
                </c:pt>
                <c:pt idx="44">
                  <c:v>74.290000000000006</c:v>
                </c:pt>
                <c:pt idx="45">
                  <c:v>88.61</c:v>
                </c:pt>
                <c:pt idx="46">
                  <c:v>74.38</c:v>
                </c:pt>
                <c:pt idx="47">
                  <c:v>86.9</c:v>
                </c:pt>
                <c:pt idx="48">
                  <c:v>83.71</c:v>
                </c:pt>
                <c:pt idx="49">
                  <c:v>84.85</c:v>
                </c:pt>
                <c:pt idx="50">
                  <c:v>92.38</c:v>
                </c:pt>
                <c:pt idx="51">
                  <c:v>80.37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FD-4BFB-86E9-DE63CB52433A}"/>
            </c:ext>
          </c:extLst>
        </c:ser>
        <c:ser>
          <c:idx val="1"/>
          <c:order val="1"/>
          <c:tx>
            <c:strRef>
              <c:f>JABOLKA!$E$120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JABOLKA!$E$121:$E$172</c:f>
              <c:numCache>
                <c:formatCode>#,##0.00</c:formatCode>
                <c:ptCount val="52"/>
                <c:pt idx="0">
                  <c:v>92.29</c:v>
                </c:pt>
                <c:pt idx="1">
                  <c:v>89.54</c:v>
                </c:pt>
                <c:pt idx="2">
                  <c:v>92.67</c:v>
                </c:pt>
                <c:pt idx="3">
                  <c:v>85.72</c:v>
                </c:pt>
                <c:pt idx="4">
                  <c:v>84.17</c:v>
                </c:pt>
                <c:pt idx="5">
                  <c:v>90.24</c:v>
                </c:pt>
                <c:pt idx="6">
                  <c:v>87.08</c:v>
                </c:pt>
                <c:pt idx="7">
                  <c:v>89.21</c:v>
                </c:pt>
                <c:pt idx="8">
                  <c:v>86.2</c:v>
                </c:pt>
                <c:pt idx="9">
                  <c:v>88.12</c:v>
                </c:pt>
                <c:pt idx="10">
                  <c:v>77.569999999999993</c:v>
                </c:pt>
                <c:pt idx="11">
                  <c:v>81.239999999999995</c:v>
                </c:pt>
                <c:pt idx="12">
                  <c:v>79.42</c:v>
                </c:pt>
                <c:pt idx="13">
                  <c:v>80.19</c:v>
                </c:pt>
                <c:pt idx="14">
                  <c:v>82.22</c:v>
                </c:pt>
                <c:pt idx="15">
                  <c:v>80.790000000000006</c:v>
                </c:pt>
                <c:pt idx="16">
                  <c:v>75.39</c:v>
                </c:pt>
                <c:pt idx="17">
                  <c:v>82.34</c:v>
                </c:pt>
                <c:pt idx="18">
                  <c:v>79.5</c:v>
                </c:pt>
                <c:pt idx="19">
                  <c:v>71.430000000000007</c:v>
                </c:pt>
                <c:pt idx="20">
                  <c:v>77.02</c:v>
                </c:pt>
                <c:pt idx="21">
                  <c:v>77.400000000000006</c:v>
                </c:pt>
                <c:pt idx="22">
                  <c:v>77.81</c:v>
                </c:pt>
                <c:pt idx="23">
                  <c:v>75.81</c:v>
                </c:pt>
                <c:pt idx="24">
                  <c:v>76.37</c:v>
                </c:pt>
                <c:pt idx="25">
                  <c:v>76.099999999999994</c:v>
                </c:pt>
                <c:pt idx="26">
                  <c:v>75.11</c:v>
                </c:pt>
                <c:pt idx="27">
                  <c:v>78.5</c:v>
                </c:pt>
                <c:pt idx="28">
                  <c:v>79.239999999999995</c:v>
                </c:pt>
                <c:pt idx="29">
                  <c:v>80.599999999999994</c:v>
                </c:pt>
                <c:pt idx="30">
                  <c:v>76.290000000000006</c:v>
                </c:pt>
                <c:pt idx="31">
                  <c:v>79.17</c:v>
                </c:pt>
                <c:pt idx="32">
                  <c:v>92.3</c:v>
                </c:pt>
                <c:pt idx="33">
                  <c:v>95.35</c:v>
                </c:pt>
                <c:pt idx="34">
                  <c:v>97.21</c:v>
                </c:pt>
                <c:pt idx="35">
                  <c:v>96.46</c:v>
                </c:pt>
                <c:pt idx="36">
                  <c:v>99.47</c:v>
                </c:pt>
                <c:pt idx="37">
                  <c:v>96.74</c:v>
                </c:pt>
                <c:pt idx="38">
                  <c:v>99.34</c:v>
                </c:pt>
                <c:pt idx="39">
                  <c:v>100.42</c:v>
                </c:pt>
                <c:pt idx="40">
                  <c:v>88.33</c:v>
                </c:pt>
                <c:pt idx="41">
                  <c:v>96.26</c:v>
                </c:pt>
                <c:pt idx="42">
                  <c:v>101.3</c:v>
                </c:pt>
                <c:pt idx="43">
                  <c:v>106.32</c:v>
                </c:pt>
                <c:pt idx="44">
                  <c:v>99.52</c:v>
                </c:pt>
                <c:pt idx="45">
                  <c:v>102.31</c:v>
                </c:pt>
                <c:pt idx="46">
                  <c:v>102.31</c:v>
                </c:pt>
                <c:pt idx="47">
                  <c:v>96.61</c:v>
                </c:pt>
                <c:pt idx="48">
                  <c:v>100.95</c:v>
                </c:pt>
                <c:pt idx="49">
                  <c:v>96.89</c:v>
                </c:pt>
                <c:pt idx="50">
                  <c:v>104.08</c:v>
                </c:pt>
                <c:pt idx="51">
                  <c:v>101.89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D-4BFB-86E9-DE63CB52433A}"/>
            </c:ext>
          </c:extLst>
        </c:ser>
        <c:ser>
          <c:idx val="2"/>
          <c:order val="2"/>
          <c:tx>
            <c:strRef>
              <c:f>JABOLKA!$F$120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JABOLKA!$F$121:$F$172</c:f>
              <c:numCache>
                <c:formatCode>#,##0.00</c:formatCode>
                <c:ptCount val="52"/>
                <c:pt idx="0">
                  <c:v>96.19</c:v>
                </c:pt>
                <c:pt idx="1">
                  <c:v>101.87</c:v>
                </c:pt>
                <c:pt idx="2">
                  <c:v>98.9</c:v>
                </c:pt>
                <c:pt idx="3">
                  <c:v>100.84</c:v>
                </c:pt>
                <c:pt idx="4">
                  <c:v>93.93</c:v>
                </c:pt>
                <c:pt idx="5">
                  <c:v>96.99</c:v>
                </c:pt>
                <c:pt idx="6">
                  <c:v>96.24</c:v>
                </c:pt>
                <c:pt idx="7">
                  <c:v>97.87</c:v>
                </c:pt>
                <c:pt idx="8">
                  <c:v>94.33</c:v>
                </c:pt>
                <c:pt idx="9">
                  <c:v>93.09</c:v>
                </c:pt>
                <c:pt idx="10">
                  <c:v>93.55</c:v>
                </c:pt>
                <c:pt idx="11">
                  <c:v>96.44</c:v>
                </c:pt>
                <c:pt idx="12">
                  <c:v>96.19</c:v>
                </c:pt>
                <c:pt idx="13">
                  <c:v>97.32</c:v>
                </c:pt>
                <c:pt idx="14">
                  <c:v>93.64</c:v>
                </c:pt>
                <c:pt idx="15">
                  <c:v>91.13</c:v>
                </c:pt>
                <c:pt idx="16">
                  <c:v>100.94</c:v>
                </c:pt>
                <c:pt idx="17">
                  <c:v>95.31</c:v>
                </c:pt>
                <c:pt idx="18">
                  <c:v>90.26</c:v>
                </c:pt>
                <c:pt idx="19">
                  <c:v>88.45</c:v>
                </c:pt>
                <c:pt idx="20">
                  <c:v>95.89</c:v>
                </c:pt>
                <c:pt idx="21">
                  <c:v>93.9</c:v>
                </c:pt>
                <c:pt idx="22">
                  <c:v>92.11</c:v>
                </c:pt>
                <c:pt idx="23">
                  <c:v>86.56</c:v>
                </c:pt>
                <c:pt idx="24">
                  <c:v>86.18</c:v>
                </c:pt>
                <c:pt idx="25">
                  <c:v>91.26</c:v>
                </c:pt>
                <c:pt idx="26">
                  <c:v>83.46</c:v>
                </c:pt>
                <c:pt idx="27">
                  <c:v>90.89</c:v>
                </c:pt>
                <c:pt idx="28">
                  <c:v>95.52</c:v>
                </c:pt>
                <c:pt idx="29">
                  <c:v>86.88</c:v>
                </c:pt>
                <c:pt idx="30">
                  <c:v>82.04</c:v>
                </c:pt>
                <c:pt idx="31">
                  <c:v>100.01</c:v>
                </c:pt>
                <c:pt idx="32">
                  <c:v>107.79</c:v>
                </c:pt>
                <c:pt idx="33">
                  <c:v>108.76</c:v>
                </c:pt>
                <c:pt idx="34">
                  <c:v>106.01</c:v>
                </c:pt>
                <c:pt idx="35">
                  <c:v>97.52</c:v>
                </c:pt>
                <c:pt idx="36">
                  <c:v>89.29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FD-4BFB-86E9-DE63CB524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11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1.1124847200173341E-3"/>
              <c:y val="0.364870888351156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39725007673123"/>
          <c:y val="0.95667237021396112"/>
          <c:w val="0.31100879028882378"/>
          <c:h val="4.2959152893206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843162882383446E-2"/>
          <c:y val="3.0203588209921469E-2"/>
          <c:w val="0.89263413926311619"/>
          <c:h val="0.836070158894808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JABOLKA!$C$11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JABOLKA!$B$48:$B$100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JABOLKA!$C$48:$C$100</c:f>
              <c:numCache>
                <c:formatCode>#,##0</c:formatCode>
                <c:ptCount val="53"/>
                <c:pt idx="0">
                  <c:v>238530</c:v>
                </c:pt>
                <c:pt idx="1">
                  <c:v>261109</c:v>
                </c:pt>
                <c:pt idx="2">
                  <c:v>324533</c:v>
                </c:pt>
                <c:pt idx="3">
                  <c:v>265941</c:v>
                </c:pt>
                <c:pt idx="4">
                  <c:v>230899</c:v>
                </c:pt>
                <c:pt idx="5">
                  <c:v>220379</c:v>
                </c:pt>
                <c:pt idx="6">
                  <c:v>247352</c:v>
                </c:pt>
                <c:pt idx="7">
                  <c:v>199862</c:v>
                </c:pt>
                <c:pt idx="8">
                  <c:v>323014</c:v>
                </c:pt>
                <c:pt idx="9">
                  <c:v>297561</c:v>
                </c:pt>
                <c:pt idx="10">
                  <c:v>234160</c:v>
                </c:pt>
                <c:pt idx="11">
                  <c:v>315941</c:v>
                </c:pt>
                <c:pt idx="12">
                  <c:v>191595</c:v>
                </c:pt>
                <c:pt idx="13">
                  <c:v>273431</c:v>
                </c:pt>
                <c:pt idx="14">
                  <c:v>182819</c:v>
                </c:pt>
                <c:pt idx="15">
                  <c:v>198131</c:v>
                </c:pt>
                <c:pt idx="16">
                  <c:v>231935</c:v>
                </c:pt>
                <c:pt idx="17">
                  <c:v>264843</c:v>
                </c:pt>
                <c:pt idx="18">
                  <c:v>255363</c:v>
                </c:pt>
                <c:pt idx="19">
                  <c:v>230434</c:v>
                </c:pt>
                <c:pt idx="20">
                  <c:v>313884</c:v>
                </c:pt>
                <c:pt idx="21">
                  <c:v>241414</c:v>
                </c:pt>
                <c:pt idx="22">
                  <c:v>256784</c:v>
                </c:pt>
                <c:pt idx="23">
                  <c:v>228873</c:v>
                </c:pt>
                <c:pt idx="24">
                  <c:v>318914</c:v>
                </c:pt>
                <c:pt idx="25">
                  <c:v>291131</c:v>
                </c:pt>
                <c:pt idx="26">
                  <c:v>237417</c:v>
                </c:pt>
                <c:pt idx="27">
                  <c:v>229222</c:v>
                </c:pt>
                <c:pt idx="28">
                  <c:v>271417</c:v>
                </c:pt>
                <c:pt idx="29">
                  <c:v>212873</c:v>
                </c:pt>
                <c:pt idx="30">
                  <c:v>245736</c:v>
                </c:pt>
                <c:pt idx="31">
                  <c:v>256337</c:v>
                </c:pt>
                <c:pt idx="32">
                  <c:v>202459</c:v>
                </c:pt>
                <c:pt idx="33">
                  <c:v>244847</c:v>
                </c:pt>
                <c:pt idx="34">
                  <c:v>200382</c:v>
                </c:pt>
                <c:pt idx="35">
                  <c:v>163759</c:v>
                </c:pt>
                <c:pt idx="36">
                  <c:v>187479</c:v>
                </c:pt>
                <c:pt idx="37">
                  <c:v>209152</c:v>
                </c:pt>
                <c:pt idx="38">
                  <c:v>199850</c:v>
                </c:pt>
                <c:pt idx="39">
                  <c:v>239067</c:v>
                </c:pt>
                <c:pt idx="40">
                  <c:v>169346</c:v>
                </c:pt>
                <c:pt idx="41">
                  <c:v>93207</c:v>
                </c:pt>
                <c:pt idx="42">
                  <c:v>159127</c:v>
                </c:pt>
                <c:pt idx="43">
                  <c:v>99501</c:v>
                </c:pt>
                <c:pt idx="44">
                  <c:v>96251</c:v>
                </c:pt>
                <c:pt idx="45">
                  <c:v>96867</c:v>
                </c:pt>
                <c:pt idx="46">
                  <c:v>158594</c:v>
                </c:pt>
                <c:pt idx="47">
                  <c:v>106155</c:v>
                </c:pt>
                <c:pt idx="48">
                  <c:v>124460</c:v>
                </c:pt>
                <c:pt idx="49">
                  <c:v>58411</c:v>
                </c:pt>
                <c:pt idx="50">
                  <c:v>90981</c:v>
                </c:pt>
                <c:pt idx="51">
                  <c:v>118018</c:v>
                </c:pt>
                <c:pt idx="52">
                  <c:v>211519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JABOLKA!$D$11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JABOLKA!$B$48:$B$100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JABOLKA!$D$48:$D$100</c:f>
              <c:numCache>
                <c:formatCode>0.00</c:formatCode>
                <c:ptCount val="53"/>
                <c:pt idx="0">
                  <c:v>99.47</c:v>
                </c:pt>
                <c:pt idx="1">
                  <c:v>96.74</c:v>
                </c:pt>
                <c:pt idx="2">
                  <c:v>99.34</c:v>
                </c:pt>
                <c:pt idx="3">
                  <c:v>100.42</c:v>
                </c:pt>
                <c:pt idx="4">
                  <c:v>88.33</c:v>
                </c:pt>
                <c:pt idx="5">
                  <c:v>96.26</c:v>
                </c:pt>
                <c:pt idx="6">
                  <c:v>101.3</c:v>
                </c:pt>
                <c:pt idx="7">
                  <c:v>106.32</c:v>
                </c:pt>
                <c:pt idx="8">
                  <c:v>99.52</c:v>
                </c:pt>
                <c:pt idx="9">
                  <c:v>102.31</c:v>
                </c:pt>
                <c:pt idx="10">
                  <c:v>102.31</c:v>
                </c:pt>
                <c:pt idx="11">
                  <c:v>96.61</c:v>
                </c:pt>
                <c:pt idx="12">
                  <c:v>100.95</c:v>
                </c:pt>
                <c:pt idx="13">
                  <c:v>96.89</c:v>
                </c:pt>
                <c:pt idx="14">
                  <c:v>104.08</c:v>
                </c:pt>
                <c:pt idx="15">
                  <c:v>101.89</c:v>
                </c:pt>
                <c:pt idx="16">
                  <c:v>96.19</c:v>
                </c:pt>
                <c:pt idx="17">
                  <c:v>101.87</c:v>
                </c:pt>
                <c:pt idx="18">
                  <c:v>98.9</c:v>
                </c:pt>
                <c:pt idx="19">
                  <c:v>100.84</c:v>
                </c:pt>
                <c:pt idx="20">
                  <c:v>93.93</c:v>
                </c:pt>
                <c:pt idx="21">
                  <c:v>96.99</c:v>
                </c:pt>
                <c:pt idx="22">
                  <c:v>96.24</c:v>
                </c:pt>
                <c:pt idx="23">
                  <c:v>97.87</c:v>
                </c:pt>
                <c:pt idx="24">
                  <c:v>94.33</c:v>
                </c:pt>
                <c:pt idx="25">
                  <c:v>93.09</c:v>
                </c:pt>
                <c:pt idx="26">
                  <c:v>93.55</c:v>
                </c:pt>
                <c:pt idx="27">
                  <c:v>96.44</c:v>
                </c:pt>
                <c:pt idx="28">
                  <c:v>96.19</c:v>
                </c:pt>
                <c:pt idx="29">
                  <c:v>97.32</c:v>
                </c:pt>
                <c:pt idx="30">
                  <c:v>93.64</c:v>
                </c:pt>
                <c:pt idx="31">
                  <c:v>91.13</c:v>
                </c:pt>
                <c:pt idx="32">
                  <c:v>100.94</c:v>
                </c:pt>
                <c:pt idx="33">
                  <c:v>95.31</c:v>
                </c:pt>
                <c:pt idx="34">
                  <c:v>90.26</c:v>
                </c:pt>
                <c:pt idx="35">
                  <c:v>88.45</c:v>
                </c:pt>
                <c:pt idx="36">
                  <c:v>95.89</c:v>
                </c:pt>
                <c:pt idx="37">
                  <c:v>93.9</c:v>
                </c:pt>
                <c:pt idx="38">
                  <c:v>92.11</c:v>
                </c:pt>
                <c:pt idx="39">
                  <c:v>86.56</c:v>
                </c:pt>
                <c:pt idx="40">
                  <c:v>86.18</c:v>
                </c:pt>
                <c:pt idx="41">
                  <c:v>91.26</c:v>
                </c:pt>
                <c:pt idx="42">
                  <c:v>83.46</c:v>
                </c:pt>
                <c:pt idx="43">
                  <c:v>90.89</c:v>
                </c:pt>
                <c:pt idx="44">
                  <c:v>95.52</c:v>
                </c:pt>
                <c:pt idx="45">
                  <c:v>86.88</c:v>
                </c:pt>
                <c:pt idx="46">
                  <c:v>82.04</c:v>
                </c:pt>
                <c:pt idx="47">
                  <c:v>100.01</c:v>
                </c:pt>
                <c:pt idx="48">
                  <c:v>107.79</c:v>
                </c:pt>
                <c:pt idx="49">
                  <c:v>108.76</c:v>
                </c:pt>
                <c:pt idx="50">
                  <c:v>106.01</c:v>
                </c:pt>
                <c:pt idx="51">
                  <c:v>97.52</c:v>
                </c:pt>
                <c:pt idx="52">
                  <c:v>89.29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588693109710349"/>
              <c:y val="0.913659169500945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11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9169897841131357E-4"/>
              <c:y val="0.40413845824078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340000"/>
          <c:min val="50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8251116595732746"/>
              <c:y val="0.38523949261822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68004711791"/>
          <c:y val="0.95914996291568111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65487879051178"/>
          <c:y val="2.2058214979299672E-2"/>
          <c:w val="0.79910808617277274"/>
          <c:h val="0.818377898545814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SORTAH'!$B$17:$B$22</c:f>
              <c:strCache>
                <c:ptCount val="6"/>
                <c:pt idx="0">
                  <c:v>gala</c:v>
                </c:pt>
                <c:pt idx="1">
                  <c:v>jonagold</c:v>
                </c:pt>
                <c:pt idx="2">
                  <c:v>elstar</c:v>
                </c:pt>
                <c:pt idx="3">
                  <c:v>gala must</c:v>
                </c:pt>
                <c:pt idx="4">
                  <c:v>royal gala</c:v>
                </c:pt>
                <c:pt idx="5">
                  <c:v>zlati delišes</c:v>
                </c:pt>
              </c:strCache>
            </c:strRef>
          </c:cat>
          <c:val>
            <c:numRef>
              <c:f>'JABOLKA PO SORTAH'!$C$17:$C$22</c:f>
              <c:numCache>
                <c:formatCode>#,##0.00_ ;[Red]\-#,##0.00\ </c:formatCode>
                <c:ptCount val="6"/>
                <c:pt idx="0">
                  <c:v>71567</c:v>
                </c:pt>
                <c:pt idx="1">
                  <c:v>44962</c:v>
                </c:pt>
                <c:pt idx="2">
                  <c:v>22433</c:v>
                </c:pt>
                <c:pt idx="3">
                  <c:v>20430</c:v>
                </c:pt>
                <c:pt idx="4">
                  <c:v>19897</c:v>
                </c:pt>
                <c:pt idx="5">
                  <c:v>15554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SORTAH'!$B$17:$B$22</c:f>
              <c:strCache>
                <c:ptCount val="6"/>
                <c:pt idx="0">
                  <c:v>gala</c:v>
                </c:pt>
                <c:pt idx="1">
                  <c:v>jonagold</c:v>
                </c:pt>
                <c:pt idx="2">
                  <c:v>elstar</c:v>
                </c:pt>
                <c:pt idx="3">
                  <c:v>gala must</c:v>
                </c:pt>
                <c:pt idx="4">
                  <c:v>royal gala</c:v>
                </c:pt>
                <c:pt idx="5">
                  <c:v>zlati delišes</c:v>
                </c:pt>
              </c:strCache>
            </c:strRef>
          </c:cat>
          <c:val>
            <c:numRef>
              <c:f>'JABOLKA PO SORTAH'!$D$17:$D$22</c:f>
              <c:numCache>
                <c:formatCode>#,##0.00_ ;[Red]\-#,##0.00\ </c:formatCode>
                <c:ptCount val="6"/>
                <c:pt idx="0">
                  <c:v>66.22</c:v>
                </c:pt>
                <c:pt idx="1">
                  <c:v>99.82</c:v>
                </c:pt>
                <c:pt idx="2">
                  <c:v>95.01</c:v>
                </c:pt>
                <c:pt idx="3">
                  <c:v>95.33</c:v>
                </c:pt>
                <c:pt idx="4">
                  <c:v>98.51</c:v>
                </c:pt>
                <c:pt idx="5">
                  <c:v>87.29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7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100"/>
          <c:min val="6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373595161659555"/>
          <c:y val="0.9546865453293748"/>
          <c:w val="0.41813911438364715"/>
          <c:h val="4.32560991351490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179370078740176E-2"/>
          <c:y val="2.2058311988109921E-2"/>
          <c:w val="0.79710803149606302"/>
          <c:h val="0.7482846581830082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SORTAH'!$B$23:$B$27</c:f>
              <c:strCache>
                <c:ptCount val="5"/>
                <c:pt idx="0">
                  <c:v>evelina</c:v>
                </c:pt>
                <c:pt idx="1">
                  <c:v>idared</c:v>
                </c:pt>
                <c:pt idx="2">
                  <c:v>bio royal gala</c:v>
                </c:pt>
                <c:pt idx="3">
                  <c:v>CIV 323 ISAAQ</c:v>
                </c:pt>
                <c:pt idx="4">
                  <c:v>ambassy</c:v>
                </c:pt>
              </c:strCache>
            </c:strRef>
          </c:cat>
          <c:val>
            <c:numRef>
              <c:f>'JABOLKA PO SORTAH'!$C$23:$C$27</c:f>
              <c:numCache>
                <c:formatCode>#,##0.00_ ;[Red]\-#,##0.00\ </c:formatCode>
                <c:ptCount val="5"/>
                <c:pt idx="0">
                  <c:v>7052</c:v>
                </c:pt>
                <c:pt idx="1">
                  <c:v>4213</c:v>
                </c:pt>
                <c:pt idx="2">
                  <c:v>3194</c:v>
                </c:pt>
                <c:pt idx="3">
                  <c:v>1679</c:v>
                </c:pt>
                <c:pt idx="4">
                  <c:v>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SORTAH'!$B$23:$B$27</c:f>
              <c:strCache>
                <c:ptCount val="5"/>
                <c:pt idx="0">
                  <c:v>evelina</c:v>
                </c:pt>
                <c:pt idx="1">
                  <c:v>idared</c:v>
                </c:pt>
                <c:pt idx="2">
                  <c:v>bio royal gala</c:v>
                </c:pt>
                <c:pt idx="3">
                  <c:v>CIV 323 ISAAQ</c:v>
                </c:pt>
                <c:pt idx="4">
                  <c:v>ambassy</c:v>
                </c:pt>
              </c:strCache>
            </c:strRef>
          </c:cat>
          <c:val>
            <c:numRef>
              <c:f>'JABOLKA PO SORTAH'!$D$23:$D$27</c:f>
              <c:numCache>
                <c:formatCode>#,##0.00_ ;[Red]\-#,##0.00\ </c:formatCode>
                <c:ptCount val="5"/>
                <c:pt idx="0">
                  <c:v>147.37</c:v>
                </c:pt>
                <c:pt idx="1">
                  <c:v>90.8</c:v>
                </c:pt>
                <c:pt idx="2">
                  <c:v>209.68</c:v>
                </c:pt>
                <c:pt idx="3">
                  <c:v>73.88</c:v>
                </c:pt>
                <c:pt idx="4">
                  <c:v>86.5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7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ax val="210"/>
          <c:min val="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70323748334119"/>
          <c:y val="0.93945125746812208"/>
          <c:w val="0.50916077948357019"/>
          <c:h val="5.84913591180075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203005109346224E-2"/>
          <c:y val="2.7827983930816289E-2"/>
          <c:w val="0.86879371652559689"/>
          <c:h val="0.912413974250236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HRUŠKE!$C$19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HRUŠKE!$B$45:$B$70</c:f>
              <c:strCache>
                <c:ptCount val="26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 3 - 30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</c:strCache>
            </c:strRef>
          </c:cat>
          <c:val>
            <c:numRef>
              <c:f>HRUŠKE!$C$45:$C$70</c:f>
              <c:numCache>
                <c:formatCode>#,##0</c:formatCode>
                <c:ptCount val="26"/>
                <c:pt idx="0">
                  <c:v>23119</c:v>
                </c:pt>
                <c:pt idx="1">
                  <c:v>40968</c:v>
                </c:pt>
                <c:pt idx="2">
                  <c:v>26852</c:v>
                </c:pt>
                <c:pt idx="3">
                  <c:v>13916</c:v>
                </c:pt>
                <c:pt idx="4">
                  <c:v>4927</c:v>
                </c:pt>
                <c:pt idx="5">
                  <c:v>8337</c:v>
                </c:pt>
                <c:pt idx="6">
                  <c:v>5719</c:v>
                </c:pt>
                <c:pt idx="7">
                  <c:v>3157</c:v>
                </c:pt>
                <c:pt idx="8">
                  <c:v>2670</c:v>
                </c:pt>
                <c:pt idx="9">
                  <c:v>4520</c:v>
                </c:pt>
                <c:pt idx="10">
                  <c:v>2194</c:v>
                </c:pt>
                <c:pt idx="11">
                  <c:v>2197</c:v>
                </c:pt>
                <c:pt idx="12">
                  <c:v>1443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26</c:v>
                </c:pt>
                <c:pt idx="18">
                  <c:v>0</c:v>
                </c:pt>
                <c:pt idx="19">
                  <c:v>780</c:v>
                </c:pt>
                <c:pt idx="20">
                  <c:v>6870</c:v>
                </c:pt>
                <c:pt idx="21">
                  <c:v>5098</c:v>
                </c:pt>
                <c:pt idx="22">
                  <c:v>9387</c:v>
                </c:pt>
                <c:pt idx="23">
                  <c:v>18599</c:v>
                </c:pt>
                <c:pt idx="24">
                  <c:v>19702</c:v>
                </c:pt>
                <c:pt idx="25">
                  <c:v>12701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HRUŠKE!$D$19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HRUŠKE!$B$45:$B$70</c:f>
              <c:strCache>
                <c:ptCount val="26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 3 - 30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</c:strCache>
            </c:strRef>
          </c:cat>
          <c:val>
            <c:numRef>
              <c:f>HRUŠKE!$D$45:$D$70</c:f>
              <c:numCache>
                <c:formatCode>General</c:formatCode>
                <c:ptCount val="26"/>
                <c:pt idx="0">
                  <c:v>149.35</c:v>
                </c:pt>
                <c:pt idx="1">
                  <c:v>146.63</c:v>
                </c:pt>
                <c:pt idx="2" formatCode="#,##0.00">
                  <c:v>151.19999999999999</c:v>
                </c:pt>
                <c:pt idx="3" formatCode="#,##0.00">
                  <c:v>148.96</c:v>
                </c:pt>
                <c:pt idx="4" formatCode="#,##0.00">
                  <c:v>155.5</c:v>
                </c:pt>
                <c:pt idx="5" formatCode="0.00">
                  <c:v>154.18</c:v>
                </c:pt>
                <c:pt idx="6" formatCode="#,##0.00">
                  <c:v>155.37</c:v>
                </c:pt>
                <c:pt idx="7" formatCode="#,##0.00">
                  <c:v>166.11</c:v>
                </c:pt>
                <c:pt idx="8" formatCode="#,##0.00">
                  <c:v>164.47</c:v>
                </c:pt>
                <c:pt idx="9" formatCode="#,##0.00">
                  <c:v>149.44999999999999</c:v>
                </c:pt>
                <c:pt idx="10" formatCode="#,##0.00">
                  <c:v>164.77</c:v>
                </c:pt>
                <c:pt idx="11" formatCode="#,##0.00">
                  <c:v>163.33000000000001</c:v>
                </c:pt>
                <c:pt idx="12" formatCode="#,##0.00">
                  <c:v>162.79</c:v>
                </c:pt>
                <c:pt idx="17" formatCode="#,##0.00">
                  <c:v>174.16</c:v>
                </c:pt>
                <c:pt idx="19" formatCode="#,##0.00">
                  <c:v>182.11</c:v>
                </c:pt>
                <c:pt idx="20" formatCode="#,##0.00">
                  <c:v>178.31</c:v>
                </c:pt>
                <c:pt idx="21" formatCode="#,##0.00">
                  <c:v>176.13</c:v>
                </c:pt>
                <c:pt idx="22" formatCode="#,##0.00">
                  <c:v>143.68</c:v>
                </c:pt>
                <c:pt idx="23" formatCode="#,##0.00">
                  <c:v>145.13</c:v>
                </c:pt>
                <c:pt idx="24" formatCode="#,##0.00">
                  <c:v>143.02000000000001</c:v>
                </c:pt>
                <c:pt idx="25" formatCode="#,##0.00">
                  <c:v>139.6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4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1113670631596583E-3"/>
              <c:y val="0.414397057407011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85"/>
          <c:min val="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7849430390350145"/>
              <c:y val="0.41846548934648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2949006374203227"/>
          <c:y val="0.9688920617125617"/>
          <c:w val="0.36196658980675717"/>
          <c:h val="2.9849797940371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6267266404388E-2"/>
          <c:y val="2.510951062857757E-2"/>
          <c:w val="0.82955474410300123"/>
          <c:h val="0.90844364033278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strRef>
              <c:f>JAGODE!$B$34:$B$63</c:f>
              <c:strCache>
                <c:ptCount val="29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 32 - 37</c:v>
                </c:pt>
              </c:strCache>
            </c:strRef>
          </c:cat>
          <c:val>
            <c:numRef>
              <c:f>JAGODE!$C$34:$C$63</c:f>
              <c:numCache>
                <c:formatCode>#,##0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332</c:v>
                </c:pt>
                <c:pt idx="3">
                  <c:v>104</c:v>
                </c:pt>
                <c:pt idx="4">
                  <c:v>492</c:v>
                </c:pt>
                <c:pt idx="5">
                  <c:v>368</c:v>
                </c:pt>
                <c:pt idx="6">
                  <c:v>1682</c:v>
                </c:pt>
                <c:pt idx="7">
                  <c:v>4221</c:v>
                </c:pt>
                <c:pt idx="8">
                  <c:v>4356</c:v>
                </c:pt>
                <c:pt idx="9">
                  <c:v>4596</c:v>
                </c:pt>
                <c:pt idx="10">
                  <c:v>1724</c:v>
                </c:pt>
                <c:pt idx="11">
                  <c:v>676</c:v>
                </c:pt>
                <c:pt idx="12">
                  <c:v>4764</c:v>
                </c:pt>
                <c:pt idx="13">
                  <c:v>11302</c:v>
                </c:pt>
                <c:pt idx="14">
                  <c:v>28608</c:v>
                </c:pt>
                <c:pt idx="15">
                  <c:v>61243</c:v>
                </c:pt>
                <c:pt idx="16">
                  <c:v>62527</c:v>
                </c:pt>
                <c:pt idx="17">
                  <c:v>38413</c:v>
                </c:pt>
                <c:pt idx="18">
                  <c:v>8791</c:v>
                </c:pt>
                <c:pt idx="19">
                  <c:v>3242</c:v>
                </c:pt>
                <c:pt idx="20">
                  <c:v>1985</c:v>
                </c:pt>
                <c:pt idx="21">
                  <c:v>4145</c:v>
                </c:pt>
                <c:pt idx="22">
                  <c:v>4409</c:v>
                </c:pt>
                <c:pt idx="23">
                  <c:v>5033</c:v>
                </c:pt>
                <c:pt idx="24">
                  <c:v>1776</c:v>
                </c:pt>
                <c:pt idx="25">
                  <c:v>716</c:v>
                </c:pt>
                <c:pt idx="26">
                  <c:v>140</c:v>
                </c:pt>
                <c:pt idx="27">
                  <c:v>276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JAGODE!$B$34:$B$63</c:f>
              <c:strCache>
                <c:ptCount val="29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 32 - 37</c:v>
                </c:pt>
              </c:strCache>
            </c:strRef>
          </c:cat>
          <c:val>
            <c:numRef>
              <c:f>JAGODE!$D$34:$D$63</c:f>
              <c:numCache>
                <c:formatCode>0.00</c:formatCode>
                <c:ptCount val="30"/>
                <c:pt idx="2">
                  <c:v>720</c:v>
                </c:pt>
                <c:pt idx="3">
                  <c:v>720</c:v>
                </c:pt>
                <c:pt idx="4">
                  <c:v>720</c:v>
                </c:pt>
                <c:pt idx="5">
                  <c:v>720</c:v>
                </c:pt>
                <c:pt idx="6">
                  <c:v>770.13</c:v>
                </c:pt>
                <c:pt idx="7">
                  <c:v>766.93</c:v>
                </c:pt>
                <c:pt idx="8">
                  <c:v>760.33</c:v>
                </c:pt>
                <c:pt idx="9">
                  <c:v>755.42</c:v>
                </c:pt>
                <c:pt idx="10">
                  <c:v>770.49</c:v>
                </c:pt>
                <c:pt idx="11">
                  <c:v>739.41</c:v>
                </c:pt>
                <c:pt idx="12">
                  <c:v>577.91999999999996</c:v>
                </c:pt>
                <c:pt idx="13">
                  <c:v>579.44000000000005</c:v>
                </c:pt>
                <c:pt idx="14">
                  <c:v>565.13</c:v>
                </c:pt>
                <c:pt idx="15">
                  <c:v>543.82000000000005</c:v>
                </c:pt>
                <c:pt idx="16">
                  <c:v>536.66</c:v>
                </c:pt>
                <c:pt idx="17">
                  <c:v>533.98</c:v>
                </c:pt>
                <c:pt idx="18">
                  <c:v>528.94000000000005</c:v>
                </c:pt>
                <c:pt idx="19">
                  <c:v>543.15</c:v>
                </c:pt>
                <c:pt idx="20">
                  <c:v>555.11</c:v>
                </c:pt>
                <c:pt idx="21">
                  <c:v>560.36</c:v>
                </c:pt>
                <c:pt idx="22">
                  <c:v>635.89</c:v>
                </c:pt>
                <c:pt idx="23">
                  <c:v>704.76</c:v>
                </c:pt>
                <c:pt idx="24">
                  <c:v>740</c:v>
                </c:pt>
                <c:pt idx="25">
                  <c:v>740</c:v>
                </c:pt>
                <c:pt idx="26">
                  <c:v>740</c:v>
                </c:pt>
                <c:pt idx="27">
                  <c:v>740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7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785"/>
          <c:min val="34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830668752"/>
          <c:y val="0.96632844841352705"/>
          <c:w val="0.43839008555420955"/>
          <c:h val="3.2591967345735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6993203796293E-2"/>
          <c:y val="1.6583694701205829E-2"/>
          <c:w val="0.79995102001926444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BRESKVE!$B$25:$B$36</c:f>
              <c:strCache>
                <c:ptCount val="12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 33 - 37</c:v>
                </c:pt>
              </c:strCache>
            </c:strRef>
          </c:cat>
          <c:val>
            <c:numRef>
              <c:f>BRESKVE!$C$25:$C$36</c:f>
              <c:numCache>
                <c:formatCode>#,##0</c:formatCode>
                <c:ptCount val="12"/>
                <c:pt idx="0">
                  <c:v>3174</c:v>
                </c:pt>
                <c:pt idx="1">
                  <c:v>0</c:v>
                </c:pt>
                <c:pt idx="2">
                  <c:v>239</c:v>
                </c:pt>
                <c:pt idx="3">
                  <c:v>325</c:v>
                </c:pt>
                <c:pt idx="4">
                  <c:v>7126</c:v>
                </c:pt>
                <c:pt idx="5">
                  <c:v>13607</c:v>
                </c:pt>
                <c:pt idx="6">
                  <c:v>48143</c:v>
                </c:pt>
                <c:pt idx="7">
                  <c:v>36527</c:v>
                </c:pt>
                <c:pt idx="8">
                  <c:v>26987</c:v>
                </c:pt>
                <c:pt idx="9">
                  <c:v>6897</c:v>
                </c:pt>
                <c:pt idx="10">
                  <c:v>87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BRESKVE!$B$25:$B$36</c:f>
              <c:strCache>
                <c:ptCount val="12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 33 - 37</c:v>
                </c:pt>
              </c:strCache>
            </c:strRef>
          </c:cat>
          <c:val>
            <c:numRef>
              <c:f>BRESKVE!$D$25:$D$36</c:f>
              <c:numCache>
                <c:formatCode>0.00</c:formatCode>
                <c:ptCount val="12"/>
                <c:pt idx="0">
                  <c:v>162.80000000000001</c:v>
                </c:pt>
                <c:pt idx="2">
                  <c:v>150</c:v>
                </c:pt>
                <c:pt idx="3">
                  <c:v>133.85</c:v>
                </c:pt>
                <c:pt idx="4">
                  <c:v>177.62</c:v>
                </c:pt>
                <c:pt idx="5">
                  <c:v>182.97</c:v>
                </c:pt>
                <c:pt idx="6">
                  <c:v>164.18</c:v>
                </c:pt>
                <c:pt idx="7">
                  <c:v>158.49</c:v>
                </c:pt>
                <c:pt idx="8">
                  <c:v>159.31</c:v>
                </c:pt>
                <c:pt idx="9">
                  <c:v>164.02</c:v>
                </c:pt>
                <c:pt idx="10">
                  <c:v>167.41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200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50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364600128330526"/>
          <c:y val="0.94506734046303909"/>
          <c:w val="0.44041926083449673"/>
          <c:h val="5.2216946762251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121</xdr:row>
      <xdr:rowOff>0</xdr:rowOff>
    </xdr:from>
    <xdr:to>
      <xdr:col>21</xdr:col>
      <xdr:colOff>17781</xdr:colOff>
      <xdr:row>142</xdr:row>
      <xdr:rowOff>8255</xdr:rowOff>
    </xdr:to>
    <xdr:graphicFrame macro="">
      <xdr:nvGraphicFramePr>
        <xdr:cNvPr id="4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A59F90E-19ED-4374-975C-309EC31A8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10</xdr:row>
      <xdr:rowOff>0</xdr:rowOff>
    </xdr:from>
    <xdr:to>
      <xdr:col>21</xdr:col>
      <xdr:colOff>17780</xdr:colOff>
      <xdr:row>38</xdr:row>
      <xdr:rowOff>6350</xdr:rowOff>
    </xdr:to>
    <xdr:graphicFrame macro="">
      <xdr:nvGraphicFramePr>
        <xdr:cNvPr id="3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407A3EB7-893C-4BA0-8812-1BE914BB7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177800</xdr:rowOff>
    </xdr:from>
    <xdr:to>
      <xdr:col>18</xdr:col>
      <xdr:colOff>12065</xdr:colOff>
      <xdr:row>27</xdr:row>
      <xdr:rowOff>1270</xdr:rowOff>
    </xdr:to>
    <xdr:graphicFrame macro="">
      <xdr:nvGraphicFramePr>
        <xdr:cNvPr id="4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2678AC45-40CF-4A8D-A5C1-B790F2EBF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0</xdr:colOff>
      <xdr:row>28</xdr:row>
      <xdr:rowOff>0</xdr:rowOff>
    </xdr:from>
    <xdr:to>
      <xdr:col>17</xdr:col>
      <xdr:colOff>647700</xdr:colOff>
      <xdr:row>47</xdr:row>
      <xdr:rowOff>95250</xdr:rowOff>
    </xdr:to>
    <xdr:graphicFrame macro="">
      <xdr:nvGraphicFramePr>
        <xdr:cNvPr id="7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FA5CCF27-E1F4-4467-8DBA-0968A9AD72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19</xdr:row>
      <xdr:rowOff>97790</xdr:rowOff>
    </xdr:from>
    <xdr:to>
      <xdr:col>23</xdr:col>
      <xdr:colOff>10795</xdr:colOff>
      <xdr:row>55</xdr:row>
      <xdr:rowOff>142875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0</xdr:rowOff>
    </xdr:from>
    <xdr:to>
      <xdr:col>21</xdr:col>
      <xdr:colOff>8890</xdr:colOff>
      <xdr:row>44</xdr:row>
      <xdr:rowOff>181610</xdr:rowOff>
    </xdr:to>
    <xdr:graphicFrame macro="">
      <xdr:nvGraphicFramePr>
        <xdr:cNvPr id="2" name="Grafikon 1" descr="gibanje cen in količin jagod v preteklem letu">
          <a:extLst>
            <a:ext uri="{FF2B5EF4-FFF2-40B4-BE49-F238E27FC236}">
              <a16:creationId xmlns:a16="http://schemas.microsoft.com/office/drawing/2014/main" id="{BFAB5DAE-99AE-469E-9064-6D566D43F2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0.36998</cdr:y>
    </cdr:from>
    <cdr:to>
      <cdr:x>0.02968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35882" y="2556896"/>
          <a:ext cx="1120128" cy="24836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8579310" y="2409430"/>
          <a:ext cx="1292987" cy="278895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0</xdr:rowOff>
    </xdr:from>
    <xdr:to>
      <xdr:col>16</xdr:col>
      <xdr:colOff>11430</xdr:colOff>
      <xdr:row>38</xdr:row>
      <xdr:rowOff>0</xdr:rowOff>
    </xdr:to>
    <xdr:graphicFrame macro="">
      <xdr:nvGraphicFramePr>
        <xdr:cNvPr id="2" name="Grafikon 1" descr="gibanje cen in količin breskev v preteklem letu">
          <a:extLst>
            <a:ext uri="{FF2B5EF4-FFF2-40B4-BE49-F238E27FC236}">
              <a16:creationId xmlns:a16="http://schemas.microsoft.com/office/drawing/2014/main" id="{832EC24E-6604-41E2-A3D9-316637750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0.36363</cdr:y>
    </cdr:from>
    <cdr:to>
      <cdr:x>1</cdr:x>
      <cdr:y>0.54794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88768" y="1802942"/>
          <a:ext cx="784147" cy="27237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0.35034</cdr:y>
    </cdr:from>
    <cdr:to>
      <cdr:x>0.03214</cdr:x>
      <cdr:y>0.59754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417907" y="1908422"/>
          <a:ext cx="1051713" cy="21590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53125" defaultRowHeight="14.5" x14ac:dyDescent="0.35"/>
  <cols>
    <col min="1" max="1" width="51.453125" style="3" customWidth="1"/>
    <col min="2" max="2" width="115.453125" style="3" customWidth="1"/>
    <col min="3" max="16384" width="9.453125" style="3"/>
  </cols>
  <sheetData>
    <row r="1" spans="1:2" x14ac:dyDescent="0.35">
      <c r="A1" s="1" t="s">
        <v>1</v>
      </c>
    </row>
    <row r="2" spans="1:2" ht="23.9" customHeight="1" x14ac:dyDescent="0.35">
      <c r="A2" s="121" t="s">
        <v>2</v>
      </c>
      <c r="B2" s="79" t="s">
        <v>28</v>
      </c>
    </row>
    <row r="3" spans="1:2" x14ac:dyDescent="0.35">
      <c r="A3" s="122" t="s">
        <v>38</v>
      </c>
    </row>
    <row r="4" spans="1:2" x14ac:dyDescent="0.35">
      <c r="A4" s="122" t="s">
        <v>3</v>
      </c>
    </row>
    <row r="5" spans="1:2" x14ac:dyDescent="0.35">
      <c r="A5" s="122" t="s">
        <v>39</v>
      </c>
      <c r="B5" s="1" t="s">
        <v>30</v>
      </c>
    </row>
    <row r="6" spans="1:2" x14ac:dyDescent="0.35">
      <c r="A6" s="1" t="s">
        <v>4</v>
      </c>
      <c r="B6" s="2" t="s">
        <v>44</v>
      </c>
    </row>
    <row r="7" spans="1:2" x14ac:dyDescent="0.35">
      <c r="B7" s="2" t="s">
        <v>45</v>
      </c>
    </row>
    <row r="8" spans="1:2" x14ac:dyDescent="0.35">
      <c r="A8" s="3" t="s">
        <v>5</v>
      </c>
      <c r="B8" s="2" t="s">
        <v>46</v>
      </c>
    </row>
    <row r="9" spans="1:2" x14ac:dyDescent="0.35">
      <c r="A9" s="3" t="s">
        <v>40</v>
      </c>
      <c r="B9" s="2" t="s">
        <v>47</v>
      </c>
    </row>
    <row r="10" spans="1:2" x14ac:dyDescent="0.35">
      <c r="A10" s="3" t="s">
        <v>6</v>
      </c>
      <c r="B10" s="2"/>
    </row>
    <row r="11" spans="1:2" ht="29" x14ac:dyDescent="0.35">
      <c r="B11" s="131" t="s">
        <v>54</v>
      </c>
    </row>
    <row r="12" spans="1:2" x14ac:dyDescent="0.35">
      <c r="B12" s="2" t="s">
        <v>48</v>
      </c>
    </row>
    <row r="13" spans="1:2" x14ac:dyDescent="0.35">
      <c r="A13" s="3" t="s">
        <v>37</v>
      </c>
      <c r="B13" s="2" t="s">
        <v>49</v>
      </c>
    </row>
    <row r="14" spans="1:2" x14ac:dyDescent="0.35">
      <c r="A14" s="3" t="s">
        <v>78</v>
      </c>
      <c r="B14" s="2" t="s">
        <v>50</v>
      </c>
    </row>
    <row r="15" spans="1:2" x14ac:dyDescent="0.35">
      <c r="A15" s="3" t="s">
        <v>80</v>
      </c>
      <c r="B15" s="2" t="s">
        <v>0</v>
      </c>
    </row>
    <row r="16" spans="1:2" x14ac:dyDescent="0.35">
      <c r="A16" s="3" t="s">
        <v>79</v>
      </c>
    </row>
    <row r="17" spans="2:2" x14ac:dyDescent="0.35">
      <c r="B17" s="2" t="s">
        <v>43</v>
      </c>
    </row>
  </sheetData>
  <hyperlinks>
    <hyperlink ref="B17" location="_ftnref1" display="_ftnref1" xr:uid="{00000000-0004-0000-0000-000001000000}"/>
    <hyperlink ref="B15" location="_ftn1" display="_ftn1" xr:uid="{3658C838-35DB-4D6C-851E-9A66AE00B3D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2"/>
  <sheetViews>
    <sheetView zoomScaleNormal="100" workbookViewId="0"/>
  </sheetViews>
  <sheetFormatPr defaultColWidth="9.453125" defaultRowHeight="14.5" x14ac:dyDescent="0.35"/>
  <cols>
    <col min="1" max="1" width="6" style="70" customWidth="1"/>
    <col min="2" max="2" width="17.453125" style="3" customWidth="1"/>
    <col min="3" max="3" width="23.7265625" style="3" customWidth="1"/>
    <col min="4" max="4" width="17" style="3" customWidth="1"/>
    <col min="5" max="5" width="17.453125" style="3" customWidth="1"/>
    <col min="6" max="6" width="15.54296875" style="3" customWidth="1"/>
    <col min="7" max="7" width="14" style="3" customWidth="1"/>
    <col min="8" max="8" width="13.54296875" style="3" customWidth="1"/>
    <col min="9" max="16384" width="9.453125" style="3"/>
  </cols>
  <sheetData>
    <row r="1" spans="1:6" ht="19.399999999999999" customHeight="1" x14ac:dyDescent="0.35">
      <c r="B1" s="79" t="s">
        <v>13</v>
      </c>
    </row>
    <row r="2" spans="1:6" ht="17.149999999999999" customHeight="1" x14ac:dyDescent="0.35">
      <c r="C2" s="14"/>
    </row>
    <row r="3" spans="1:6" x14ac:dyDescent="0.35">
      <c r="B3" s="3" t="s">
        <v>51</v>
      </c>
      <c r="D3" s="4" t="str">
        <f>'OSNOVNO POROČILO'!A14</f>
        <v>37. teden (9.9.2024 - 15.9.2024)</v>
      </c>
    </row>
    <row r="4" spans="1:6" ht="15" thickBot="1" x14ac:dyDescent="0.4"/>
    <row r="5" spans="1:6" ht="32.9" customHeight="1" thickBot="1" x14ac:dyDescent="0.4">
      <c r="B5" s="26" t="s">
        <v>29</v>
      </c>
      <c r="C5" s="37" t="s">
        <v>8</v>
      </c>
      <c r="D5" s="37" t="s">
        <v>31</v>
      </c>
      <c r="E5" s="37" t="s">
        <v>27</v>
      </c>
    </row>
    <row r="6" spans="1:6" ht="15.65" customHeight="1" thickBot="1" x14ac:dyDescent="0.4">
      <c r="B6" s="85">
        <v>211519</v>
      </c>
      <c r="C6" s="86">
        <v>89.29</v>
      </c>
      <c r="D6" s="86">
        <v>-8.2299999999999898</v>
      </c>
      <c r="E6" s="142">
        <v>-8.4392945036915412E-2</v>
      </c>
    </row>
    <row r="7" spans="1:6" ht="15.65" customHeight="1" x14ac:dyDescent="0.35">
      <c r="B7" s="97"/>
      <c r="C7" s="98"/>
      <c r="D7" s="98"/>
      <c r="E7" s="99"/>
    </row>
    <row r="9" spans="1:6" x14ac:dyDescent="0.35">
      <c r="B9" s="3" t="s">
        <v>61</v>
      </c>
      <c r="F9" s="3" t="s">
        <v>62</v>
      </c>
    </row>
    <row r="10" spans="1:6" ht="15" thickBot="1" x14ac:dyDescent="0.4"/>
    <row r="11" spans="1:6" ht="25.4" customHeight="1" thickBot="1" x14ac:dyDescent="0.4">
      <c r="B11" s="38" t="s">
        <v>10</v>
      </c>
      <c r="C11" s="39" t="s">
        <v>11</v>
      </c>
      <c r="D11" s="40" t="s">
        <v>12</v>
      </c>
    </row>
    <row r="12" spans="1:6" ht="15" thickBot="1" x14ac:dyDescent="0.4">
      <c r="A12" s="92">
        <v>2023</v>
      </c>
      <c r="B12" s="18">
        <v>1</v>
      </c>
      <c r="C12" s="7">
        <v>137621</v>
      </c>
      <c r="D12" s="8">
        <v>92.29</v>
      </c>
    </row>
    <row r="13" spans="1:6" x14ac:dyDescent="0.35">
      <c r="B13" s="19">
        <v>2</v>
      </c>
      <c r="C13" s="6">
        <v>253923</v>
      </c>
      <c r="D13" s="5">
        <v>89.54</v>
      </c>
    </row>
    <row r="14" spans="1:6" x14ac:dyDescent="0.35">
      <c r="B14" s="19">
        <v>3</v>
      </c>
      <c r="C14" s="6">
        <v>257437</v>
      </c>
      <c r="D14" s="5">
        <v>92.67</v>
      </c>
    </row>
    <row r="15" spans="1:6" x14ac:dyDescent="0.35">
      <c r="B15" s="19">
        <v>4</v>
      </c>
      <c r="C15" s="6">
        <v>336601</v>
      </c>
      <c r="D15" s="5">
        <v>85.72</v>
      </c>
    </row>
    <row r="16" spans="1:6" x14ac:dyDescent="0.35">
      <c r="B16" s="19">
        <v>5</v>
      </c>
      <c r="C16" s="6">
        <v>301039</v>
      </c>
      <c r="D16" s="5">
        <v>84.17</v>
      </c>
    </row>
    <row r="17" spans="2:4" x14ac:dyDescent="0.35">
      <c r="B17" s="19">
        <v>6</v>
      </c>
      <c r="C17" s="6">
        <v>205960</v>
      </c>
      <c r="D17" s="5">
        <v>90.24</v>
      </c>
    </row>
    <row r="18" spans="2:4" x14ac:dyDescent="0.35">
      <c r="B18" s="19">
        <v>7</v>
      </c>
      <c r="C18" s="6">
        <v>278619</v>
      </c>
      <c r="D18" s="5">
        <v>87.08</v>
      </c>
    </row>
    <row r="19" spans="2:4" x14ac:dyDescent="0.35">
      <c r="B19" s="19">
        <v>8</v>
      </c>
      <c r="C19" s="6">
        <v>217523</v>
      </c>
      <c r="D19" s="5">
        <v>89.21</v>
      </c>
    </row>
    <row r="20" spans="2:4" x14ac:dyDescent="0.35">
      <c r="B20" s="19">
        <v>9</v>
      </c>
      <c r="C20" s="9">
        <v>248505</v>
      </c>
      <c r="D20" s="20">
        <v>86.2</v>
      </c>
    </row>
    <row r="21" spans="2:4" x14ac:dyDescent="0.35">
      <c r="B21" s="19">
        <v>10</v>
      </c>
      <c r="C21" s="9">
        <v>229566</v>
      </c>
      <c r="D21" s="20">
        <v>88.12</v>
      </c>
    </row>
    <row r="22" spans="2:4" x14ac:dyDescent="0.35">
      <c r="B22" s="19">
        <v>11</v>
      </c>
      <c r="C22" s="9">
        <v>262133</v>
      </c>
      <c r="D22" s="20">
        <v>77.569999999999993</v>
      </c>
    </row>
    <row r="23" spans="2:4" x14ac:dyDescent="0.35">
      <c r="B23" s="19">
        <v>12</v>
      </c>
      <c r="C23" s="9">
        <v>222960</v>
      </c>
      <c r="D23" s="20">
        <v>81.239999999999995</v>
      </c>
    </row>
    <row r="24" spans="2:4" x14ac:dyDescent="0.35">
      <c r="B24" s="19">
        <v>13</v>
      </c>
      <c r="C24" s="9">
        <v>255094</v>
      </c>
      <c r="D24" s="20">
        <v>79.42</v>
      </c>
    </row>
    <row r="25" spans="2:4" x14ac:dyDescent="0.35">
      <c r="B25" s="19">
        <v>14</v>
      </c>
      <c r="C25" s="9">
        <v>289803</v>
      </c>
      <c r="D25" s="20">
        <v>80.19</v>
      </c>
    </row>
    <row r="26" spans="2:4" x14ac:dyDescent="0.35">
      <c r="B26" s="19">
        <v>15</v>
      </c>
      <c r="C26" s="9">
        <v>237452</v>
      </c>
      <c r="D26" s="20">
        <v>82.22</v>
      </c>
    </row>
    <row r="27" spans="2:4" x14ac:dyDescent="0.35">
      <c r="B27" s="19">
        <v>16</v>
      </c>
      <c r="C27" s="9">
        <v>198178</v>
      </c>
      <c r="D27" s="20">
        <v>80.790000000000006</v>
      </c>
    </row>
    <row r="28" spans="2:4" x14ac:dyDescent="0.35">
      <c r="B28" s="19">
        <v>17</v>
      </c>
      <c r="C28" s="9">
        <v>207508</v>
      </c>
      <c r="D28" s="20">
        <v>75.39</v>
      </c>
    </row>
    <row r="29" spans="2:4" x14ac:dyDescent="0.35">
      <c r="B29" s="19">
        <v>18</v>
      </c>
      <c r="C29" s="9">
        <v>181549</v>
      </c>
      <c r="D29" s="20">
        <v>82.34</v>
      </c>
    </row>
    <row r="30" spans="2:4" x14ac:dyDescent="0.35">
      <c r="B30" s="19">
        <v>19</v>
      </c>
      <c r="C30" s="9">
        <v>230549</v>
      </c>
      <c r="D30" s="20">
        <v>79.5</v>
      </c>
    </row>
    <row r="31" spans="2:4" x14ac:dyDescent="0.35">
      <c r="B31" s="19">
        <v>20</v>
      </c>
      <c r="C31" s="9">
        <v>314916</v>
      </c>
      <c r="D31" s="20">
        <v>71.430000000000007</v>
      </c>
    </row>
    <row r="32" spans="2:4" x14ac:dyDescent="0.35">
      <c r="B32" s="19">
        <v>21</v>
      </c>
      <c r="C32" s="9">
        <v>168842</v>
      </c>
      <c r="D32" s="20">
        <v>77.02</v>
      </c>
    </row>
    <row r="33" spans="2:6" x14ac:dyDescent="0.35">
      <c r="B33" s="19">
        <v>22</v>
      </c>
      <c r="C33" s="9">
        <v>157847</v>
      </c>
      <c r="D33" s="20">
        <v>77.400000000000006</v>
      </c>
    </row>
    <row r="34" spans="2:6" x14ac:dyDescent="0.35">
      <c r="B34" s="19">
        <v>23</v>
      </c>
      <c r="C34" s="9">
        <v>161168</v>
      </c>
      <c r="D34" s="20">
        <v>77.81</v>
      </c>
    </row>
    <row r="35" spans="2:6" x14ac:dyDescent="0.35">
      <c r="B35" s="19">
        <v>24</v>
      </c>
      <c r="C35" s="9">
        <v>220505</v>
      </c>
      <c r="D35" s="20">
        <v>75.81</v>
      </c>
    </row>
    <row r="36" spans="2:6" x14ac:dyDescent="0.35">
      <c r="B36" s="19">
        <v>25</v>
      </c>
      <c r="C36" s="9">
        <v>181034</v>
      </c>
      <c r="D36" s="20">
        <v>76.37</v>
      </c>
    </row>
    <row r="37" spans="2:6" x14ac:dyDescent="0.35">
      <c r="B37" s="19">
        <v>26</v>
      </c>
      <c r="C37" s="9">
        <v>194143</v>
      </c>
      <c r="D37" s="20">
        <v>76.099999999999994</v>
      </c>
    </row>
    <row r="38" spans="2:6" x14ac:dyDescent="0.35">
      <c r="B38" s="19">
        <v>27</v>
      </c>
      <c r="C38" s="9">
        <v>186498</v>
      </c>
      <c r="D38" s="20">
        <v>75.11</v>
      </c>
    </row>
    <row r="39" spans="2:6" x14ac:dyDescent="0.35">
      <c r="B39" s="19">
        <v>28</v>
      </c>
      <c r="C39" s="9">
        <v>159385</v>
      </c>
      <c r="D39" s="20">
        <v>78.5</v>
      </c>
    </row>
    <row r="40" spans="2:6" x14ac:dyDescent="0.35">
      <c r="B40" s="19">
        <v>29</v>
      </c>
      <c r="C40" s="9">
        <v>106259</v>
      </c>
      <c r="D40" s="20">
        <v>79.239999999999995</v>
      </c>
    </row>
    <row r="41" spans="2:6" x14ac:dyDescent="0.35">
      <c r="B41" s="19">
        <v>30</v>
      </c>
      <c r="C41" s="9">
        <v>115136</v>
      </c>
      <c r="D41" s="20">
        <v>80.599999999999994</v>
      </c>
    </row>
    <row r="42" spans="2:6" x14ac:dyDescent="0.35">
      <c r="B42" s="19">
        <v>31</v>
      </c>
      <c r="C42" s="9">
        <v>135749</v>
      </c>
      <c r="D42" s="20">
        <v>76.290000000000006</v>
      </c>
    </row>
    <row r="43" spans="2:6" x14ac:dyDescent="0.35">
      <c r="B43" s="19">
        <v>32</v>
      </c>
      <c r="C43" s="9">
        <v>124681</v>
      </c>
      <c r="D43" s="20">
        <v>79.17</v>
      </c>
    </row>
    <row r="44" spans="2:6" x14ac:dyDescent="0.35">
      <c r="B44" s="19">
        <v>33</v>
      </c>
      <c r="C44" s="9">
        <v>135946</v>
      </c>
      <c r="D44" s="20">
        <v>92.3</v>
      </c>
    </row>
    <row r="45" spans="2:6" x14ac:dyDescent="0.35">
      <c r="B45" s="19">
        <v>34</v>
      </c>
      <c r="C45" s="9">
        <v>131298</v>
      </c>
      <c r="D45" s="20">
        <v>95.35</v>
      </c>
    </row>
    <row r="46" spans="2:6" x14ac:dyDescent="0.35">
      <c r="B46" s="19">
        <v>35</v>
      </c>
      <c r="C46" s="9">
        <v>150829</v>
      </c>
      <c r="D46" s="20">
        <v>97.21</v>
      </c>
      <c r="E46" s="35"/>
      <c r="F46" s="36"/>
    </row>
    <row r="47" spans="2:6" x14ac:dyDescent="0.35">
      <c r="B47" s="19">
        <v>36</v>
      </c>
      <c r="C47" s="9">
        <v>253688</v>
      </c>
      <c r="D47" s="20">
        <v>96.46</v>
      </c>
      <c r="E47" s="35"/>
      <c r="F47" s="36"/>
    </row>
    <row r="48" spans="2:6" x14ac:dyDescent="0.35">
      <c r="B48" s="19">
        <v>37</v>
      </c>
      <c r="C48" s="9">
        <v>238530</v>
      </c>
      <c r="D48" s="20">
        <v>99.47</v>
      </c>
      <c r="E48" s="35"/>
      <c r="F48" s="36"/>
    </row>
    <row r="49" spans="1:10" x14ac:dyDescent="0.35">
      <c r="B49" s="19">
        <v>38</v>
      </c>
      <c r="C49" s="9">
        <v>261109</v>
      </c>
      <c r="D49" s="20">
        <v>96.74</v>
      </c>
      <c r="E49" s="35"/>
      <c r="F49" s="36"/>
      <c r="G49" s="35"/>
      <c r="H49" s="36"/>
    </row>
    <row r="50" spans="1:10" x14ac:dyDescent="0.35">
      <c r="B50" s="19">
        <v>39</v>
      </c>
      <c r="C50" s="9">
        <v>324533</v>
      </c>
      <c r="D50" s="20">
        <v>99.34</v>
      </c>
      <c r="E50" s="35"/>
      <c r="F50" s="36"/>
      <c r="G50" s="35"/>
      <c r="H50" s="36"/>
    </row>
    <row r="51" spans="1:10" x14ac:dyDescent="0.35">
      <c r="B51" s="19">
        <v>40</v>
      </c>
      <c r="C51" s="9">
        <v>265941</v>
      </c>
      <c r="D51" s="20">
        <v>100.42</v>
      </c>
      <c r="E51" s="35"/>
      <c r="F51" s="36"/>
      <c r="G51" s="35"/>
      <c r="H51" s="36"/>
    </row>
    <row r="52" spans="1:10" x14ac:dyDescent="0.35">
      <c r="B52" s="19">
        <v>41</v>
      </c>
      <c r="C52" s="6">
        <v>230899</v>
      </c>
      <c r="D52" s="5">
        <v>88.33</v>
      </c>
      <c r="E52" s="35"/>
      <c r="F52" s="36"/>
      <c r="G52" s="35"/>
      <c r="H52" s="36"/>
      <c r="I52" s="35"/>
      <c r="J52" s="36"/>
    </row>
    <row r="53" spans="1:10" x14ac:dyDescent="0.35">
      <c r="B53" s="19">
        <v>42</v>
      </c>
      <c r="C53" s="6">
        <v>220379</v>
      </c>
      <c r="D53" s="5">
        <v>96.26</v>
      </c>
      <c r="E53" s="35"/>
      <c r="F53" s="36"/>
      <c r="G53" s="35"/>
      <c r="H53" s="36"/>
      <c r="I53" s="35"/>
      <c r="J53" s="36"/>
    </row>
    <row r="54" spans="1:10" x14ac:dyDescent="0.35">
      <c r="B54" s="19">
        <v>43</v>
      </c>
      <c r="C54" s="6">
        <v>247352</v>
      </c>
      <c r="D54" s="5">
        <v>101.3</v>
      </c>
      <c r="E54" s="35"/>
      <c r="F54" s="36"/>
      <c r="G54" s="35"/>
      <c r="H54" s="36"/>
      <c r="I54" s="35"/>
      <c r="J54" s="36"/>
    </row>
    <row r="55" spans="1:10" x14ac:dyDescent="0.35">
      <c r="B55" s="19">
        <v>44</v>
      </c>
      <c r="C55" s="6">
        <v>199862</v>
      </c>
      <c r="D55" s="5">
        <v>106.32</v>
      </c>
      <c r="G55" s="31"/>
      <c r="H55" s="31"/>
      <c r="I55" s="31"/>
      <c r="J55" s="31"/>
    </row>
    <row r="56" spans="1:10" x14ac:dyDescent="0.35">
      <c r="B56" s="19">
        <v>45</v>
      </c>
      <c r="C56" s="6">
        <v>323014</v>
      </c>
      <c r="D56" s="5">
        <v>99.52</v>
      </c>
      <c r="F56" s="30"/>
      <c r="G56" s="28"/>
      <c r="H56" s="30"/>
      <c r="I56" s="28"/>
      <c r="J56" s="31"/>
    </row>
    <row r="57" spans="1:10" x14ac:dyDescent="0.35">
      <c r="B57" s="19">
        <v>46</v>
      </c>
      <c r="C57" s="6">
        <v>297561</v>
      </c>
      <c r="D57" s="5">
        <v>102.31</v>
      </c>
      <c r="G57" s="31"/>
      <c r="H57" s="31"/>
      <c r="I57" s="31"/>
      <c r="J57" s="31"/>
    </row>
    <row r="58" spans="1:10" x14ac:dyDescent="0.35">
      <c r="B58" s="19">
        <v>47</v>
      </c>
      <c r="C58" s="6">
        <v>234160</v>
      </c>
      <c r="D58" s="5">
        <v>102.31</v>
      </c>
    </row>
    <row r="59" spans="1:10" x14ac:dyDescent="0.35">
      <c r="B59" s="19">
        <v>48</v>
      </c>
      <c r="C59" s="6">
        <v>315941</v>
      </c>
      <c r="D59" s="5">
        <v>96.61</v>
      </c>
    </row>
    <row r="60" spans="1:10" x14ac:dyDescent="0.35">
      <c r="B60" s="19">
        <v>49</v>
      </c>
      <c r="C60" s="6">
        <v>191595</v>
      </c>
      <c r="D60" s="5">
        <v>100.95</v>
      </c>
    </row>
    <row r="61" spans="1:10" x14ac:dyDescent="0.35">
      <c r="B61" s="19">
        <v>50</v>
      </c>
      <c r="C61" s="6">
        <v>273431</v>
      </c>
      <c r="D61" s="5">
        <v>96.89</v>
      </c>
    </row>
    <row r="62" spans="1:10" x14ac:dyDescent="0.35">
      <c r="B62" s="19">
        <v>51</v>
      </c>
      <c r="C62" s="6">
        <v>182819</v>
      </c>
      <c r="D62" s="5">
        <v>104.08</v>
      </c>
    </row>
    <row r="63" spans="1:10" ht="15" thickBot="1" x14ac:dyDescent="0.4">
      <c r="B63" s="27">
        <v>52</v>
      </c>
      <c r="C63" s="29">
        <v>198131</v>
      </c>
      <c r="D63" s="25">
        <v>101.89</v>
      </c>
    </row>
    <row r="64" spans="1:10" ht="15" thickBot="1" x14ac:dyDescent="0.4">
      <c r="A64" s="93">
        <v>2024</v>
      </c>
      <c r="B64" s="94">
        <v>1</v>
      </c>
      <c r="C64" s="32">
        <v>231935</v>
      </c>
      <c r="D64" s="8">
        <v>96.19</v>
      </c>
    </row>
    <row r="65" spans="1:4" x14ac:dyDescent="0.35">
      <c r="A65" s="82"/>
      <c r="B65" s="94">
        <v>2</v>
      </c>
      <c r="C65" s="32">
        <v>264843</v>
      </c>
      <c r="D65" s="34">
        <v>101.87</v>
      </c>
    </row>
    <row r="66" spans="1:4" x14ac:dyDescent="0.35">
      <c r="A66" s="81"/>
      <c r="B66" s="94">
        <v>3</v>
      </c>
      <c r="C66" s="32">
        <v>255363</v>
      </c>
      <c r="D66" s="34">
        <v>98.9</v>
      </c>
    </row>
    <row r="67" spans="1:4" x14ac:dyDescent="0.35">
      <c r="A67" s="81"/>
      <c r="B67" s="94">
        <v>4</v>
      </c>
      <c r="C67" s="32">
        <v>230434</v>
      </c>
      <c r="D67" s="34">
        <v>100.84</v>
      </c>
    </row>
    <row r="68" spans="1:4" x14ac:dyDescent="0.35">
      <c r="A68" s="81"/>
      <c r="B68" s="94">
        <v>5</v>
      </c>
      <c r="C68" s="32">
        <v>313884</v>
      </c>
      <c r="D68" s="34">
        <v>93.93</v>
      </c>
    </row>
    <row r="69" spans="1:4" x14ac:dyDescent="0.35">
      <c r="A69" s="81"/>
      <c r="B69" s="94">
        <v>6</v>
      </c>
      <c r="C69" s="32">
        <v>241414</v>
      </c>
      <c r="D69" s="34">
        <v>96.99</v>
      </c>
    </row>
    <row r="70" spans="1:4" x14ac:dyDescent="0.35">
      <c r="A70" s="81"/>
      <c r="B70" s="95">
        <v>7</v>
      </c>
      <c r="C70" s="6">
        <v>256784</v>
      </c>
      <c r="D70" s="5">
        <v>96.24</v>
      </c>
    </row>
    <row r="71" spans="1:4" x14ac:dyDescent="0.35">
      <c r="A71" s="81"/>
      <c r="B71" s="95">
        <v>8</v>
      </c>
      <c r="C71" s="6">
        <v>228873</v>
      </c>
      <c r="D71" s="5">
        <v>97.87</v>
      </c>
    </row>
    <row r="72" spans="1:4" x14ac:dyDescent="0.35">
      <c r="A72" s="81"/>
      <c r="B72" s="95">
        <v>9</v>
      </c>
      <c r="C72" s="6">
        <v>318914</v>
      </c>
      <c r="D72" s="5">
        <v>94.33</v>
      </c>
    </row>
    <row r="73" spans="1:4" x14ac:dyDescent="0.35">
      <c r="A73" s="81"/>
      <c r="B73" s="95">
        <v>10</v>
      </c>
      <c r="C73" s="32">
        <v>291131</v>
      </c>
      <c r="D73" s="34">
        <v>93.09</v>
      </c>
    </row>
    <row r="74" spans="1:4" x14ac:dyDescent="0.35">
      <c r="A74" s="81"/>
      <c r="B74" s="95">
        <v>11</v>
      </c>
      <c r="C74" s="6">
        <v>237417</v>
      </c>
      <c r="D74" s="5">
        <v>93.55</v>
      </c>
    </row>
    <row r="75" spans="1:4" x14ac:dyDescent="0.35">
      <c r="A75" s="81"/>
      <c r="B75" s="95">
        <v>12</v>
      </c>
      <c r="C75" s="32">
        <v>229222</v>
      </c>
      <c r="D75" s="34">
        <v>96.44</v>
      </c>
    </row>
    <row r="76" spans="1:4" x14ac:dyDescent="0.35">
      <c r="A76" s="81"/>
      <c r="B76" s="95">
        <v>13</v>
      </c>
      <c r="C76" s="6">
        <v>271417</v>
      </c>
      <c r="D76" s="5">
        <v>96.19</v>
      </c>
    </row>
    <row r="77" spans="1:4" x14ac:dyDescent="0.35">
      <c r="A77" s="81"/>
      <c r="B77" s="95">
        <v>14</v>
      </c>
      <c r="C77" s="32">
        <v>212873</v>
      </c>
      <c r="D77" s="34">
        <v>97.32</v>
      </c>
    </row>
    <row r="78" spans="1:4" x14ac:dyDescent="0.35">
      <c r="A78" s="81"/>
      <c r="B78" s="95">
        <v>15</v>
      </c>
      <c r="C78" s="6">
        <v>245736</v>
      </c>
      <c r="D78" s="5">
        <v>93.64</v>
      </c>
    </row>
    <row r="79" spans="1:4" x14ac:dyDescent="0.35">
      <c r="A79" s="81"/>
      <c r="B79" s="95">
        <v>16</v>
      </c>
      <c r="C79" s="32">
        <v>256337</v>
      </c>
      <c r="D79" s="34">
        <v>91.13</v>
      </c>
    </row>
    <row r="80" spans="1:4" x14ac:dyDescent="0.35">
      <c r="A80" s="81"/>
      <c r="B80" s="95">
        <v>17</v>
      </c>
      <c r="C80" s="6">
        <v>202459</v>
      </c>
      <c r="D80" s="5">
        <v>100.94</v>
      </c>
    </row>
    <row r="81" spans="1:4" x14ac:dyDescent="0.35">
      <c r="A81" s="81"/>
      <c r="B81" s="95">
        <v>18</v>
      </c>
      <c r="C81" s="32">
        <v>244847</v>
      </c>
      <c r="D81" s="34">
        <v>95.31</v>
      </c>
    </row>
    <row r="82" spans="1:4" x14ac:dyDescent="0.35">
      <c r="A82" s="81"/>
      <c r="B82" s="95">
        <v>19</v>
      </c>
      <c r="C82" s="6">
        <v>200382</v>
      </c>
      <c r="D82" s="5">
        <v>90.26</v>
      </c>
    </row>
    <row r="83" spans="1:4" x14ac:dyDescent="0.35">
      <c r="A83" s="81"/>
      <c r="B83" s="95">
        <v>20</v>
      </c>
      <c r="C83" s="32">
        <v>163759</v>
      </c>
      <c r="D83" s="34">
        <v>88.45</v>
      </c>
    </row>
    <row r="84" spans="1:4" x14ac:dyDescent="0.35">
      <c r="A84" s="81"/>
      <c r="B84" s="95">
        <v>21</v>
      </c>
      <c r="C84" s="6">
        <v>187479</v>
      </c>
      <c r="D84" s="5">
        <v>95.89</v>
      </c>
    </row>
    <row r="85" spans="1:4" x14ac:dyDescent="0.35">
      <c r="A85" s="81"/>
      <c r="B85" s="95">
        <v>22</v>
      </c>
      <c r="C85" s="32">
        <v>209152</v>
      </c>
      <c r="D85" s="34">
        <v>93.9</v>
      </c>
    </row>
    <row r="86" spans="1:4" x14ac:dyDescent="0.35">
      <c r="A86" s="81"/>
      <c r="B86" s="95">
        <v>23</v>
      </c>
      <c r="C86" s="6">
        <v>199850</v>
      </c>
      <c r="D86" s="5">
        <v>92.11</v>
      </c>
    </row>
    <row r="87" spans="1:4" x14ac:dyDescent="0.35">
      <c r="A87" s="81"/>
      <c r="B87" s="95">
        <v>24</v>
      </c>
      <c r="C87" s="32">
        <v>239067</v>
      </c>
      <c r="D87" s="34">
        <v>86.56</v>
      </c>
    </row>
    <row r="88" spans="1:4" x14ac:dyDescent="0.35">
      <c r="A88" s="83"/>
      <c r="B88" s="95">
        <v>25</v>
      </c>
      <c r="C88" s="6">
        <v>169346</v>
      </c>
      <c r="D88" s="5">
        <v>86.18</v>
      </c>
    </row>
    <row r="89" spans="1:4" x14ac:dyDescent="0.35">
      <c r="A89" s="81"/>
      <c r="B89" s="95">
        <v>26</v>
      </c>
      <c r="C89" s="32">
        <v>93207</v>
      </c>
      <c r="D89" s="34">
        <v>91.26</v>
      </c>
    </row>
    <row r="90" spans="1:4" x14ac:dyDescent="0.35">
      <c r="A90" s="83"/>
      <c r="B90" s="95">
        <v>27</v>
      </c>
      <c r="C90" s="32">
        <v>159127</v>
      </c>
      <c r="D90" s="34">
        <v>83.46</v>
      </c>
    </row>
    <row r="91" spans="1:4" x14ac:dyDescent="0.35">
      <c r="A91" s="81"/>
      <c r="B91" s="95">
        <v>28</v>
      </c>
      <c r="C91" s="32">
        <v>99501</v>
      </c>
      <c r="D91" s="34">
        <v>90.89</v>
      </c>
    </row>
    <row r="92" spans="1:4" x14ac:dyDescent="0.35">
      <c r="A92" s="83"/>
      <c r="B92" s="95">
        <v>29</v>
      </c>
      <c r="C92" s="6">
        <v>96251</v>
      </c>
      <c r="D92" s="5">
        <v>95.52</v>
      </c>
    </row>
    <row r="93" spans="1:4" x14ac:dyDescent="0.35">
      <c r="A93" s="83"/>
      <c r="B93" s="95">
        <v>30</v>
      </c>
      <c r="C93" s="32">
        <v>96867</v>
      </c>
      <c r="D93" s="34">
        <v>86.88</v>
      </c>
    </row>
    <row r="94" spans="1:4" x14ac:dyDescent="0.35">
      <c r="A94" s="83"/>
      <c r="B94" s="95">
        <v>31</v>
      </c>
      <c r="C94" s="6">
        <v>158594</v>
      </c>
      <c r="D94" s="5">
        <v>82.04</v>
      </c>
    </row>
    <row r="95" spans="1:4" x14ac:dyDescent="0.35">
      <c r="A95" s="83"/>
      <c r="B95" s="95">
        <v>32</v>
      </c>
      <c r="C95" s="32">
        <v>106155</v>
      </c>
      <c r="D95" s="34">
        <v>100.01</v>
      </c>
    </row>
    <row r="96" spans="1:4" x14ac:dyDescent="0.35">
      <c r="A96" s="83"/>
      <c r="B96" s="95">
        <v>33</v>
      </c>
      <c r="C96" s="6">
        <v>124460</v>
      </c>
      <c r="D96" s="5">
        <v>107.79</v>
      </c>
    </row>
    <row r="97" spans="1:4" x14ac:dyDescent="0.35">
      <c r="A97" s="83"/>
      <c r="B97" s="95">
        <v>34</v>
      </c>
      <c r="C97" s="32">
        <v>58411</v>
      </c>
      <c r="D97" s="34">
        <v>108.76</v>
      </c>
    </row>
    <row r="98" spans="1:4" x14ac:dyDescent="0.35">
      <c r="A98" s="83"/>
      <c r="B98" s="95">
        <v>35</v>
      </c>
      <c r="C98" s="6">
        <v>90981</v>
      </c>
      <c r="D98" s="5">
        <v>106.01</v>
      </c>
    </row>
    <row r="99" spans="1:4" x14ac:dyDescent="0.35">
      <c r="A99" s="83"/>
      <c r="B99" s="95">
        <v>36</v>
      </c>
      <c r="C99" s="32">
        <v>118018</v>
      </c>
      <c r="D99" s="34">
        <v>97.52</v>
      </c>
    </row>
    <row r="100" spans="1:4" x14ac:dyDescent="0.35">
      <c r="A100" s="83"/>
      <c r="B100" s="95">
        <v>37</v>
      </c>
      <c r="C100" s="6">
        <v>211519</v>
      </c>
      <c r="D100" s="5">
        <v>89.29</v>
      </c>
    </row>
    <row r="101" spans="1:4" x14ac:dyDescent="0.35">
      <c r="A101" s="83"/>
      <c r="B101" s="95">
        <v>38</v>
      </c>
      <c r="C101" s="32"/>
      <c r="D101" s="34"/>
    </row>
    <row r="102" spans="1:4" x14ac:dyDescent="0.35">
      <c r="A102" s="83"/>
      <c r="B102" s="95">
        <v>39</v>
      </c>
      <c r="C102" s="6"/>
      <c r="D102" s="5"/>
    </row>
    <row r="103" spans="1:4" x14ac:dyDescent="0.35">
      <c r="A103" s="83"/>
      <c r="B103" s="95">
        <v>40</v>
      </c>
      <c r="C103" s="32"/>
      <c r="D103" s="34"/>
    </row>
    <row r="104" spans="1:4" x14ac:dyDescent="0.35">
      <c r="A104" s="83"/>
      <c r="B104" s="95">
        <v>41</v>
      </c>
      <c r="C104" s="6"/>
      <c r="D104" s="5"/>
    </row>
    <row r="105" spans="1:4" x14ac:dyDescent="0.35">
      <c r="A105" s="83"/>
      <c r="B105" s="95">
        <v>42</v>
      </c>
      <c r="C105" s="32"/>
      <c r="D105" s="34"/>
    </row>
    <row r="106" spans="1:4" x14ac:dyDescent="0.35">
      <c r="A106" s="83"/>
      <c r="B106" s="95">
        <v>43</v>
      </c>
      <c r="C106" s="6"/>
      <c r="D106" s="5"/>
    </row>
    <row r="107" spans="1:4" x14ac:dyDescent="0.35">
      <c r="A107" s="83"/>
      <c r="B107" s="95">
        <v>44</v>
      </c>
      <c r="C107" s="32"/>
      <c r="D107" s="34"/>
    </row>
    <row r="108" spans="1:4" x14ac:dyDescent="0.35">
      <c r="A108" s="83"/>
      <c r="B108" s="95">
        <v>45</v>
      </c>
      <c r="C108" s="6"/>
      <c r="D108" s="5"/>
    </row>
    <row r="109" spans="1:4" x14ac:dyDescent="0.35">
      <c r="A109" s="83"/>
      <c r="B109" s="95">
        <v>46</v>
      </c>
      <c r="C109" s="32"/>
      <c r="D109" s="34"/>
    </row>
    <row r="110" spans="1:4" x14ac:dyDescent="0.35">
      <c r="A110" s="83"/>
      <c r="B110" s="95">
        <v>47</v>
      </c>
      <c r="C110" s="6"/>
      <c r="D110" s="5"/>
    </row>
    <row r="111" spans="1:4" x14ac:dyDescent="0.35">
      <c r="A111" s="83"/>
      <c r="B111" s="95">
        <v>48</v>
      </c>
      <c r="C111" s="32"/>
      <c r="D111" s="34"/>
    </row>
    <row r="112" spans="1:4" x14ac:dyDescent="0.35">
      <c r="A112" s="83"/>
      <c r="B112" s="95">
        <v>49</v>
      </c>
      <c r="C112" s="6"/>
      <c r="D112" s="5"/>
    </row>
    <row r="113" spans="1:11" x14ac:dyDescent="0.35">
      <c r="A113" s="83"/>
      <c r="B113" s="95">
        <v>50</v>
      </c>
      <c r="C113" s="32"/>
      <c r="D113" s="34"/>
    </row>
    <row r="114" spans="1:11" x14ac:dyDescent="0.35">
      <c r="A114" s="83"/>
      <c r="B114" s="95">
        <v>51</v>
      </c>
      <c r="C114" s="6"/>
      <c r="D114" s="5"/>
    </row>
    <row r="115" spans="1:11" ht="15" thickBot="1" x14ac:dyDescent="0.4">
      <c r="A115" s="83"/>
      <c r="B115" s="96">
        <v>52</v>
      </c>
      <c r="C115" s="87"/>
      <c r="D115" s="88"/>
    </row>
    <row r="116" spans="1:11" x14ac:dyDescent="0.35">
      <c r="C116" s="30"/>
      <c r="D116" s="28"/>
    </row>
    <row r="118" spans="1:11" x14ac:dyDescent="0.35">
      <c r="B118" s="3" t="s">
        <v>63</v>
      </c>
    </row>
    <row r="119" spans="1:11" ht="15" thickBot="1" x14ac:dyDescent="0.4"/>
    <row r="120" spans="1:11" ht="29.5" thickBot="1" x14ac:dyDescent="0.4">
      <c r="B120" s="91" t="s">
        <v>14</v>
      </c>
      <c r="C120" s="11">
        <v>2021</v>
      </c>
      <c r="D120" s="10">
        <v>2022</v>
      </c>
      <c r="E120" s="10">
        <v>2023</v>
      </c>
      <c r="F120" s="91">
        <v>2024</v>
      </c>
      <c r="G120" s="10" t="s">
        <v>64</v>
      </c>
      <c r="H120" s="10" t="s">
        <v>65</v>
      </c>
      <c r="K120" s="3" t="s">
        <v>66</v>
      </c>
    </row>
    <row r="121" spans="1:11" ht="14.25" customHeight="1" x14ac:dyDescent="0.35">
      <c r="B121" s="123">
        <v>1</v>
      </c>
      <c r="C121" s="114">
        <v>65.67</v>
      </c>
      <c r="D121" s="43">
        <v>89.57</v>
      </c>
      <c r="E121" s="44">
        <v>92.29</v>
      </c>
      <c r="F121" s="44">
        <v>96.19</v>
      </c>
      <c r="G121" s="44">
        <v>3.8999999999999915</v>
      </c>
      <c r="H121" s="15">
        <v>4.2258099469064891E-2</v>
      </c>
    </row>
    <row r="122" spans="1:11" x14ac:dyDescent="0.35">
      <c r="B122" s="124">
        <v>2</v>
      </c>
      <c r="C122" s="115">
        <v>69.12</v>
      </c>
      <c r="D122" s="45">
        <v>76.83</v>
      </c>
      <c r="E122" s="46">
        <v>89.54</v>
      </c>
      <c r="F122" s="46">
        <v>101.87</v>
      </c>
      <c r="G122" s="46">
        <v>12.329999999999998</v>
      </c>
      <c r="H122" s="16">
        <v>0.13770381952200128</v>
      </c>
    </row>
    <row r="123" spans="1:11" x14ac:dyDescent="0.35">
      <c r="B123" s="124">
        <v>3</v>
      </c>
      <c r="C123" s="115">
        <v>68.14</v>
      </c>
      <c r="D123" s="45">
        <v>81.739999999999995</v>
      </c>
      <c r="E123" s="46">
        <v>92.67</v>
      </c>
      <c r="F123" s="46">
        <v>98.9</v>
      </c>
      <c r="G123" s="46">
        <v>6.230000000000004</v>
      </c>
      <c r="H123" s="16">
        <v>6.7227797561238756E-2</v>
      </c>
    </row>
    <row r="124" spans="1:11" x14ac:dyDescent="0.35">
      <c r="B124" s="124">
        <v>4</v>
      </c>
      <c r="C124" s="115">
        <v>68.400000000000006</v>
      </c>
      <c r="D124" s="45">
        <v>87</v>
      </c>
      <c r="E124" s="46">
        <v>85.72</v>
      </c>
      <c r="F124" s="46">
        <v>100.84</v>
      </c>
      <c r="G124" s="46">
        <v>15.120000000000005</v>
      </c>
      <c r="H124" s="16">
        <v>0.17638824078394788</v>
      </c>
    </row>
    <row r="125" spans="1:11" x14ac:dyDescent="0.35">
      <c r="B125" s="124">
        <v>5</v>
      </c>
      <c r="C125" s="115">
        <v>66.38</v>
      </c>
      <c r="D125" s="45">
        <v>85.22</v>
      </c>
      <c r="E125" s="46">
        <v>84.17</v>
      </c>
      <c r="F125" s="46">
        <v>93.93</v>
      </c>
      <c r="G125" s="46">
        <v>9.7600000000000051</v>
      </c>
      <c r="H125" s="16">
        <v>0.11595580373054548</v>
      </c>
    </row>
    <row r="126" spans="1:11" x14ac:dyDescent="0.35">
      <c r="B126" s="124">
        <v>6</v>
      </c>
      <c r="C126" s="115">
        <v>71.77</v>
      </c>
      <c r="D126" s="45">
        <v>79.569999999999993</v>
      </c>
      <c r="E126" s="46">
        <v>90.24</v>
      </c>
      <c r="F126" s="46">
        <v>96.99</v>
      </c>
      <c r="G126" s="46">
        <v>6.75</v>
      </c>
      <c r="H126" s="16">
        <v>7.4800531914893664E-2</v>
      </c>
    </row>
    <row r="127" spans="1:11" x14ac:dyDescent="0.35">
      <c r="B127" s="124">
        <v>7</v>
      </c>
      <c r="C127" s="115">
        <v>66.7</v>
      </c>
      <c r="D127" s="45">
        <v>78.92</v>
      </c>
      <c r="E127" s="46">
        <v>87.08</v>
      </c>
      <c r="F127" s="46">
        <v>96.24</v>
      </c>
      <c r="G127" s="46">
        <v>9.1599999999999966</v>
      </c>
      <c r="H127" s="16">
        <v>0.1051906293063849</v>
      </c>
    </row>
    <row r="128" spans="1:11" x14ac:dyDescent="0.35">
      <c r="B128" s="124">
        <v>8</v>
      </c>
      <c r="C128" s="115">
        <v>74.87</v>
      </c>
      <c r="D128" s="45">
        <v>82.65</v>
      </c>
      <c r="E128" s="46">
        <v>89.21</v>
      </c>
      <c r="F128" s="46">
        <v>97.87</v>
      </c>
      <c r="G128" s="46">
        <v>8.6600000000000108</v>
      </c>
      <c r="H128" s="16">
        <v>9.7074319022531164E-2</v>
      </c>
    </row>
    <row r="129" spans="2:8" x14ac:dyDescent="0.35">
      <c r="B129" s="124">
        <v>9</v>
      </c>
      <c r="C129" s="115">
        <v>72.08</v>
      </c>
      <c r="D129" s="45">
        <v>79.61</v>
      </c>
      <c r="E129" s="46">
        <v>86.2</v>
      </c>
      <c r="F129" s="46">
        <v>94.33</v>
      </c>
      <c r="G129" s="46">
        <v>8.1299999999999955</v>
      </c>
      <c r="H129" s="16">
        <v>9.4315545243619514E-2</v>
      </c>
    </row>
    <row r="130" spans="2:8" x14ac:dyDescent="0.35">
      <c r="B130" s="124">
        <v>10</v>
      </c>
      <c r="C130" s="115">
        <v>75.010000000000005</v>
      </c>
      <c r="D130" s="45">
        <v>82.83</v>
      </c>
      <c r="E130" s="46">
        <v>88.12</v>
      </c>
      <c r="F130" s="46">
        <v>93.09</v>
      </c>
      <c r="G130" s="46">
        <v>4.9699999999999989</v>
      </c>
      <c r="H130" s="16">
        <v>5.6400363141171139E-2</v>
      </c>
    </row>
    <row r="131" spans="2:8" x14ac:dyDescent="0.35">
      <c r="B131" s="124">
        <v>11</v>
      </c>
      <c r="C131" s="115">
        <v>70.489999999999995</v>
      </c>
      <c r="D131" s="45">
        <v>81.88</v>
      </c>
      <c r="E131" s="46">
        <v>77.569999999999993</v>
      </c>
      <c r="F131" s="46">
        <v>93.55</v>
      </c>
      <c r="G131" s="46">
        <v>15.980000000000004</v>
      </c>
      <c r="H131" s="16">
        <v>0.20600747711744227</v>
      </c>
    </row>
    <row r="132" spans="2:8" x14ac:dyDescent="0.35">
      <c r="B132" s="125">
        <v>12</v>
      </c>
      <c r="C132" s="116">
        <v>70.58</v>
      </c>
      <c r="D132" s="45">
        <v>84.79</v>
      </c>
      <c r="E132" s="46">
        <v>81.239999999999995</v>
      </c>
      <c r="F132" s="46">
        <v>96.44</v>
      </c>
      <c r="G132" s="46">
        <v>15.200000000000003</v>
      </c>
      <c r="H132" s="16">
        <v>0.18709995076317099</v>
      </c>
    </row>
    <row r="133" spans="2:8" x14ac:dyDescent="0.35">
      <c r="B133" s="124">
        <v>13</v>
      </c>
      <c r="C133" s="115">
        <v>71.36</v>
      </c>
      <c r="D133" s="45">
        <v>82.9</v>
      </c>
      <c r="E133" s="46">
        <v>79.42</v>
      </c>
      <c r="F133" s="46">
        <v>96.19</v>
      </c>
      <c r="G133" s="46">
        <v>16.769999999999996</v>
      </c>
      <c r="H133" s="16">
        <v>0.21115588013094944</v>
      </c>
    </row>
    <row r="134" spans="2:8" x14ac:dyDescent="0.35">
      <c r="B134" s="124">
        <v>14</v>
      </c>
      <c r="C134" s="115">
        <v>81.150000000000006</v>
      </c>
      <c r="D134" s="45">
        <v>86.79</v>
      </c>
      <c r="E134" s="46">
        <v>80.19</v>
      </c>
      <c r="F134" s="46">
        <v>97.32</v>
      </c>
      <c r="G134" s="46">
        <v>17.129999999999995</v>
      </c>
      <c r="H134" s="16">
        <v>0.21361765806210253</v>
      </c>
    </row>
    <row r="135" spans="2:8" x14ac:dyDescent="0.35">
      <c r="B135" s="124">
        <v>15</v>
      </c>
      <c r="C135" s="115">
        <v>73.75</v>
      </c>
      <c r="D135" s="45">
        <v>86.51</v>
      </c>
      <c r="E135" s="46">
        <v>82.22</v>
      </c>
      <c r="F135" s="46">
        <v>93.64</v>
      </c>
      <c r="G135" s="46">
        <v>11.420000000000002</v>
      </c>
      <c r="H135" s="16">
        <v>0.13889564582826575</v>
      </c>
    </row>
    <row r="136" spans="2:8" x14ac:dyDescent="0.35">
      <c r="B136" s="124">
        <v>16</v>
      </c>
      <c r="C136" s="115">
        <v>78.84</v>
      </c>
      <c r="D136" s="45">
        <v>88.34</v>
      </c>
      <c r="E136" s="46">
        <v>80.790000000000006</v>
      </c>
      <c r="F136" s="46">
        <v>91.13</v>
      </c>
      <c r="G136" s="46">
        <v>10.339999999999989</v>
      </c>
      <c r="H136" s="16">
        <v>0.12798613689813076</v>
      </c>
    </row>
    <row r="137" spans="2:8" x14ac:dyDescent="0.35">
      <c r="B137" s="124">
        <v>17</v>
      </c>
      <c r="C137" s="115">
        <v>75.61</v>
      </c>
      <c r="D137" s="45">
        <v>84.51</v>
      </c>
      <c r="E137" s="46">
        <v>75.39</v>
      </c>
      <c r="F137" s="46">
        <v>100.94</v>
      </c>
      <c r="G137" s="46">
        <v>25.549999999999997</v>
      </c>
      <c r="H137" s="16">
        <v>0.33890436397400192</v>
      </c>
    </row>
    <row r="138" spans="2:8" x14ac:dyDescent="0.35">
      <c r="B138" s="124">
        <v>18</v>
      </c>
      <c r="C138" s="115">
        <v>78.7</v>
      </c>
      <c r="D138" s="45">
        <v>84.56</v>
      </c>
      <c r="E138" s="46">
        <v>82.34</v>
      </c>
      <c r="F138" s="46">
        <v>95.31</v>
      </c>
      <c r="G138" s="46">
        <v>12.969999999999999</v>
      </c>
      <c r="H138" s="16">
        <v>0.15751760991012875</v>
      </c>
    </row>
    <row r="139" spans="2:8" x14ac:dyDescent="0.35">
      <c r="B139" s="124">
        <v>19</v>
      </c>
      <c r="C139" s="115">
        <v>80.77</v>
      </c>
      <c r="D139" s="45">
        <v>86.02</v>
      </c>
      <c r="E139" s="46">
        <v>79.5</v>
      </c>
      <c r="F139" s="46">
        <v>90.26</v>
      </c>
      <c r="G139" s="46">
        <v>10.760000000000005</v>
      </c>
      <c r="H139" s="41">
        <v>0.13534591194968559</v>
      </c>
    </row>
    <row r="140" spans="2:8" x14ac:dyDescent="0.35">
      <c r="B140" s="124">
        <v>20</v>
      </c>
      <c r="C140" s="115">
        <v>77.59</v>
      </c>
      <c r="D140" s="45">
        <v>85.78</v>
      </c>
      <c r="E140" s="46">
        <v>71.430000000000007</v>
      </c>
      <c r="F140" s="46">
        <v>88.45</v>
      </c>
      <c r="G140" s="46">
        <v>17.019999999999996</v>
      </c>
      <c r="H140" s="16">
        <v>0.23827523449531007</v>
      </c>
    </row>
    <row r="141" spans="2:8" x14ac:dyDescent="0.35">
      <c r="B141" s="124">
        <v>21</v>
      </c>
      <c r="C141" s="115">
        <v>73.09</v>
      </c>
      <c r="D141" s="45">
        <v>80.489999999999995</v>
      </c>
      <c r="E141" s="46">
        <v>77.02</v>
      </c>
      <c r="F141" s="46">
        <v>95.89</v>
      </c>
      <c r="G141" s="46">
        <v>18.870000000000005</v>
      </c>
      <c r="H141" s="16">
        <v>0.24500129836406126</v>
      </c>
    </row>
    <row r="142" spans="2:8" x14ac:dyDescent="0.35">
      <c r="B142" s="124">
        <v>22</v>
      </c>
      <c r="C142" s="115">
        <v>68.91</v>
      </c>
      <c r="D142" s="45">
        <v>82.04</v>
      </c>
      <c r="E142" s="46">
        <v>77.400000000000006</v>
      </c>
      <c r="F142" s="46">
        <v>93.9</v>
      </c>
      <c r="G142" s="46">
        <v>16.5</v>
      </c>
      <c r="H142" s="16">
        <v>0.21317829457364335</v>
      </c>
    </row>
    <row r="143" spans="2:8" x14ac:dyDescent="0.35">
      <c r="B143" s="124">
        <v>23</v>
      </c>
      <c r="C143" s="115">
        <v>70.599999999999994</v>
      </c>
      <c r="D143" s="45">
        <v>85.2</v>
      </c>
      <c r="E143" s="46">
        <v>77.81</v>
      </c>
      <c r="F143" s="46">
        <v>92.11</v>
      </c>
      <c r="G143" s="46">
        <v>14.299999999999997</v>
      </c>
      <c r="H143" s="16">
        <v>0.18378100501220929</v>
      </c>
    </row>
    <row r="144" spans="2:8" x14ac:dyDescent="0.35">
      <c r="B144" s="124">
        <v>24</v>
      </c>
      <c r="C144" s="115">
        <v>67.95</v>
      </c>
      <c r="D144" s="45">
        <v>81.069999999999993</v>
      </c>
      <c r="E144" s="46">
        <v>75.81</v>
      </c>
      <c r="F144" s="46">
        <v>86.56</v>
      </c>
      <c r="G144" s="46">
        <v>10.75</v>
      </c>
      <c r="H144" s="16">
        <v>0.1418018731038122</v>
      </c>
    </row>
    <row r="145" spans="2:8" x14ac:dyDescent="0.35">
      <c r="B145" s="124">
        <v>25</v>
      </c>
      <c r="C145" s="115">
        <v>69.489999999999995</v>
      </c>
      <c r="D145" s="45">
        <v>85.12</v>
      </c>
      <c r="E145" s="46">
        <v>76.37</v>
      </c>
      <c r="F145" s="46">
        <v>86.18</v>
      </c>
      <c r="G145" s="46">
        <v>9.8100000000000023</v>
      </c>
      <c r="H145" s="16">
        <v>0.1284535812491816</v>
      </c>
    </row>
    <row r="146" spans="2:8" x14ac:dyDescent="0.35">
      <c r="B146" s="124">
        <v>26</v>
      </c>
      <c r="C146" s="115">
        <v>84.16</v>
      </c>
      <c r="D146" s="45">
        <v>80.86</v>
      </c>
      <c r="E146" s="46">
        <v>76.099999999999994</v>
      </c>
      <c r="F146" s="46">
        <v>91.26</v>
      </c>
      <c r="G146" s="46">
        <v>15.160000000000011</v>
      </c>
      <c r="H146" s="16">
        <v>0.19921156373193183</v>
      </c>
    </row>
    <row r="147" spans="2:8" x14ac:dyDescent="0.35">
      <c r="B147" s="124">
        <v>27</v>
      </c>
      <c r="C147" s="115">
        <v>74.05</v>
      </c>
      <c r="D147" s="45">
        <v>76.290000000000006</v>
      </c>
      <c r="E147" s="46">
        <v>75.11</v>
      </c>
      <c r="F147" s="46">
        <v>83.46</v>
      </c>
      <c r="G147" s="46">
        <v>8.3499999999999943</v>
      </c>
      <c r="H147" s="16">
        <v>0.11117028358407666</v>
      </c>
    </row>
    <row r="148" spans="2:8" x14ac:dyDescent="0.35">
      <c r="B148" s="124">
        <v>28</v>
      </c>
      <c r="C148" s="115">
        <v>74.13</v>
      </c>
      <c r="D148" s="45">
        <v>81.06</v>
      </c>
      <c r="E148" s="46">
        <v>78.5</v>
      </c>
      <c r="F148" s="46">
        <v>90.89</v>
      </c>
      <c r="G148" s="46">
        <v>12.39</v>
      </c>
      <c r="H148" s="16">
        <v>0.1578343949044585</v>
      </c>
    </row>
    <row r="149" spans="2:8" x14ac:dyDescent="0.35">
      <c r="B149" s="124">
        <v>29</v>
      </c>
      <c r="C149" s="115">
        <v>70.86</v>
      </c>
      <c r="D149" s="45">
        <v>73.5</v>
      </c>
      <c r="E149" s="46">
        <v>79.239999999999995</v>
      </c>
      <c r="F149" s="46">
        <v>95.52</v>
      </c>
      <c r="G149" s="46">
        <v>16.28</v>
      </c>
      <c r="H149" s="16">
        <v>0.20545179202423025</v>
      </c>
    </row>
    <row r="150" spans="2:8" x14ac:dyDescent="0.35">
      <c r="B150" s="124">
        <v>30</v>
      </c>
      <c r="C150" s="115">
        <v>73.349999999999994</v>
      </c>
      <c r="D150" s="45">
        <v>75.92</v>
      </c>
      <c r="E150" s="46">
        <v>80.599999999999994</v>
      </c>
      <c r="F150" s="46">
        <v>86.88</v>
      </c>
      <c r="G150" s="46">
        <v>6.2800000000000011</v>
      </c>
      <c r="H150" s="16">
        <v>7.7915632754342434E-2</v>
      </c>
    </row>
    <row r="151" spans="2:8" x14ac:dyDescent="0.35">
      <c r="B151" s="124">
        <v>31</v>
      </c>
      <c r="C151" s="115">
        <v>72.040000000000006</v>
      </c>
      <c r="D151" s="45">
        <v>92.99</v>
      </c>
      <c r="E151" s="46">
        <v>76.290000000000006</v>
      </c>
      <c r="F151" s="46">
        <v>82.04</v>
      </c>
      <c r="G151" s="46">
        <v>5.75</v>
      </c>
      <c r="H151" s="16">
        <v>7.5370297548826848E-2</v>
      </c>
    </row>
    <row r="152" spans="2:8" x14ac:dyDescent="0.35">
      <c r="B152" s="124">
        <v>32</v>
      </c>
      <c r="C152" s="115">
        <v>75.77</v>
      </c>
      <c r="D152" s="45">
        <v>87.66</v>
      </c>
      <c r="E152" s="46">
        <v>79.17</v>
      </c>
      <c r="F152" s="46">
        <v>100.01</v>
      </c>
      <c r="G152" s="46">
        <v>20.840000000000003</v>
      </c>
      <c r="H152" s="16">
        <v>0.26323102185171154</v>
      </c>
    </row>
    <row r="153" spans="2:8" x14ac:dyDescent="0.35">
      <c r="B153" s="124">
        <v>33</v>
      </c>
      <c r="C153" s="115">
        <v>82.21</v>
      </c>
      <c r="D153" s="45">
        <v>91.13</v>
      </c>
      <c r="E153" s="46">
        <v>92.3</v>
      </c>
      <c r="F153" s="46">
        <v>107.79</v>
      </c>
      <c r="G153" s="46">
        <v>15.490000000000009</v>
      </c>
      <c r="H153" s="16">
        <v>0.16782231852654395</v>
      </c>
    </row>
    <row r="154" spans="2:8" x14ac:dyDescent="0.35">
      <c r="B154" s="124">
        <v>34</v>
      </c>
      <c r="C154" s="115">
        <v>78.459999999999994</v>
      </c>
      <c r="D154" s="45">
        <v>94.28</v>
      </c>
      <c r="E154" s="46">
        <v>95.35</v>
      </c>
      <c r="F154" s="46">
        <v>108.76</v>
      </c>
      <c r="G154" s="46">
        <v>13.410000000000011</v>
      </c>
      <c r="H154" s="16">
        <v>0.14063974829575265</v>
      </c>
    </row>
    <row r="155" spans="2:8" x14ac:dyDescent="0.35">
      <c r="B155" s="124">
        <v>35</v>
      </c>
      <c r="C155" s="115">
        <v>82.4</v>
      </c>
      <c r="D155" s="45">
        <v>85.9</v>
      </c>
      <c r="E155" s="46">
        <v>97.21</v>
      </c>
      <c r="F155" s="46">
        <v>106.01</v>
      </c>
      <c r="G155" s="46">
        <v>8.8000000000000114</v>
      </c>
      <c r="H155" s="16">
        <v>9.0525666083736356E-2</v>
      </c>
    </row>
    <row r="156" spans="2:8" x14ac:dyDescent="0.35">
      <c r="B156" s="124">
        <v>36</v>
      </c>
      <c r="C156" s="115">
        <v>83.13</v>
      </c>
      <c r="D156" s="45">
        <v>71.599999999999994</v>
      </c>
      <c r="E156" s="46">
        <v>96.46</v>
      </c>
      <c r="F156" s="46">
        <v>97.52</v>
      </c>
      <c r="G156" s="46">
        <v>1.0600000000000023</v>
      </c>
      <c r="H156" s="16">
        <v>1.098901098901095E-2</v>
      </c>
    </row>
    <row r="157" spans="2:8" x14ac:dyDescent="0.35">
      <c r="B157" s="124">
        <v>37</v>
      </c>
      <c r="C157" s="115">
        <v>82.96</v>
      </c>
      <c r="D157" s="45">
        <v>63.88</v>
      </c>
      <c r="E157" s="46">
        <v>99.47</v>
      </c>
      <c r="F157" s="46">
        <v>89.29</v>
      </c>
      <c r="G157" s="46">
        <v>-10.179999999999993</v>
      </c>
      <c r="H157" s="16">
        <v>-0.10234241479843165</v>
      </c>
    </row>
    <row r="158" spans="2:8" x14ac:dyDescent="0.35">
      <c r="B158" s="124">
        <v>38</v>
      </c>
      <c r="C158" s="115">
        <v>82.04</v>
      </c>
      <c r="D158" s="45">
        <v>68.099999999999994</v>
      </c>
      <c r="E158" s="46">
        <v>96.74</v>
      </c>
      <c r="F158" s="46"/>
      <c r="G158" s="46"/>
      <c r="H158" s="16"/>
    </row>
    <row r="159" spans="2:8" x14ac:dyDescent="0.35">
      <c r="B159" s="124">
        <v>39</v>
      </c>
      <c r="C159" s="115">
        <v>91.07</v>
      </c>
      <c r="D159" s="45">
        <v>73.98</v>
      </c>
      <c r="E159" s="46">
        <v>99.34</v>
      </c>
      <c r="F159" s="46"/>
      <c r="G159" s="47"/>
      <c r="H159" s="16"/>
    </row>
    <row r="160" spans="2:8" x14ac:dyDescent="0.35">
      <c r="B160" s="124">
        <v>40</v>
      </c>
      <c r="C160" s="115">
        <v>84.39</v>
      </c>
      <c r="D160" s="45">
        <v>73.87</v>
      </c>
      <c r="E160" s="46">
        <v>100.42</v>
      </c>
      <c r="F160" s="46"/>
      <c r="G160" s="47"/>
      <c r="H160" s="16"/>
    </row>
    <row r="161" spans="2:8" x14ac:dyDescent="0.35">
      <c r="B161" s="124">
        <v>41</v>
      </c>
      <c r="C161" s="115">
        <v>85.07</v>
      </c>
      <c r="D161" s="45">
        <v>62.27</v>
      </c>
      <c r="E161" s="46">
        <v>88.33</v>
      </c>
      <c r="F161" s="46"/>
      <c r="G161" s="47"/>
      <c r="H161" s="16"/>
    </row>
    <row r="162" spans="2:8" x14ac:dyDescent="0.35">
      <c r="B162" s="124">
        <v>42</v>
      </c>
      <c r="C162" s="115">
        <v>91.51</v>
      </c>
      <c r="D162" s="45">
        <v>66.23</v>
      </c>
      <c r="E162" s="46">
        <v>96.26</v>
      </c>
      <c r="F162" s="46"/>
      <c r="G162" s="47"/>
      <c r="H162" s="16"/>
    </row>
    <row r="163" spans="2:8" x14ac:dyDescent="0.35">
      <c r="B163" s="124">
        <v>43</v>
      </c>
      <c r="C163" s="115">
        <v>89.85</v>
      </c>
      <c r="D163" s="45">
        <v>80.45</v>
      </c>
      <c r="E163" s="46">
        <v>101.3</v>
      </c>
      <c r="F163" s="46"/>
      <c r="G163" s="47"/>
      <c r="H163" s="16"/>
    </row>
    <row r="164" spans="2:8" x14ac:dyDescent="0.35">
      <c r="B164" s="124">
        <v>44</v>
      </c>
      <c r="C164" s="115">
        <v>96.08</v>
      </c>
      <c r="D164" s="45">
        <v>86.02</v>
      </c>
      <c r="E164" s="46">
        <v>106.32</v>
      </c>
      <c r="F164" s="46"/>
      <c r="G164" s="47"/>
      <c r="H164" s="16"/>
    </row>
    <row r="165" spans="2:8" x14ac:dyDescent="0.35">
      <c r="B165" s="124">
        <v>45</v>
      </c>
      <c r="C165" s="115">
        <v>83.93</v>
      </c>
      <c r="D165" s="45">
        <v>74.290000000000006</v>
      </c>
      <c r="E165" s="46">
        <v>99.52</v>
      </c>
      <c r="F165" s="46"/>
      <c r="G165" s="47"/>
      <c r="H165" s="16"/>
    </row>
    <row r="166" spans="2:8" x14ac:dyDescent="0.35">
      <c r="B166" s="124">
        <v>46</v>
      </c>
      <c r="C166" s="117">
        <v>87.26</v>
      </c>
      <c r="D166" s="48">
        <v>88.61</v>
      </c>
      <c r="E166" s="47">
        <v>102.31</v>
      </c>
      <c r="F166" s="47"/>
      <c r="G166" s="47"/>
      <c r="H166" s="16"/>
    </row>
    <row r="167" spans="2:8" x14ac:dyDescent="0.35">
      <c r="B167" s="124">
        <v>47</v>
      </c>
      <c r="C167" s="117">
        <v>77.61</v>
      </c>
      <c r="D167" s="48">
        <v>74.38</v>
      </c>
      <c r="E167" s="47">
        <v>102.31</v>
      </c>
      <c r="F167" s="47"/>
      <c r="G167" s="47"/>
      <c r="H167" s="16"/>
    </row>
    <row r="168" spans="2:8" x14ac:dyDescent="0.35">
      <c r="B168" s="124">
        <v>48</v>
      </c>
      <c r="C168" s="117">
        <v>82.95</v>
      </c>
      <c r="D168" s="48">
        <v>86.9</v>
      </c>
      <c r="E168" s="47">
        <v>96.61</v>
      </c>
      <c r="F168" s="47"/>
      <c r="G168" s="47"/>
      <c r="H168" s="16"/>
    </row>
    <row r="169" spans="2:8" x14ac:dyDescent="0.35">
      <c r="B169" s="124">
        <v>49</v>
      </c>
      <c r="C169" s="117">
        <v>74.97</v>
      </c>
      <c r="D169" s="48">
        <v>83.71</v>
      </c>
      <c r="E169" s="47">
        <v>100.95</v>
      </c>
      <c r="F169" s="47"/>
      <c r="G169" s="47"/>
      <c r="H169" s="16"/>
    </row>
    <row r="170" spans="2:8" x14ac:dyDescent="0.35">
      <c r="B170" s="124">
        <v>50</v>
      </c>
      <c r="C170" s="117">
        <v>90.66</v>
      </c>
      <c r="D170" s="48">
        <v>84.85</v>
      </c>
      <c r="E170" s="47">
        <v>96.89</v>
      </c>
      <c r="F170" s="47"/>
      <c r="G170" s="47"/>
      <c r="H170" s="16"/>
    </row>
    <row r="171" spans="2:8" x14ac:dyDescent="0.35">
      <c r="B171" s="124">
        <v>51</v>
      </c>
      <c r="C171" s="117">
        <v>86.15</v>
      </c>
      <c r="D171" s="48">
        <v>92.38</v>
      </c>
      <c r="E171" s="47">
        <v>104.08</v>
      </c>
      <c r="F171" s="47"/>
      <c r="G171" s="47"/>
      <c r="H171" s="16"/>
    </row>
    <row r="172" spans="2:8" ht="15" thickBot="1" x14ac:dyDescent="0.4">
      <c r="B172" s="126">
        <v>52</v>
      </c>
      <c r="C172" s="118">
        <v>86.99</v>
      </c>
      <c r="D172" s="49">
        <v>80.37</v>
      </c>
      <c r="E172" s="50">
        <v>101.89</v>
      </c>
      <c r="F172" s="50"/>
      <c r="G172" s="50"/>
      <c r="H172" s="17"/>
    </row>
  </sheetData>
  <conditionalFormatting sqref="G121:G127 G142:G149 G139 E166:E172 G166:G172 E152:E160 G152:G160 F152:F172 E121:F149 E150:G151 B139:C139 B132:C132">
    <cfRule type="cellIs" dxfId="16" priority="27" stopIfTrue="1" operator="lessThanOrEqual">
      <formula>0</formula>
    </cfRule>
  </conditionalFormatting>
  <conditionalFormatting sqref="H122:H138 H140:H149 H152:H172">
    <cfRule type="cellIs" dxfId="15" priority="25" stopIfTrue="1" operator="lessThan">
      <formula>0</formula>
    </cfRule>
  </conditionalFormatting>
  <conditionalFormatting sqref="G159:G165">
    <cfRule type="cellIs" dxfId="14" priority="26" stopIfTrue="1" operator="lessThanOrEqual">
      <formula>0</formula>
    </cfRule>
  </conditionalFormatting>
  <conditionalFormatting sqref="E161:E165">
    <cfRule type="cellIs" dxfId="13" priority="22" stopIfTrue="1" operator="lessThanOrEqual">
      <formula>0</formula>
    </cfRule>
  </conditionalFormatting>
  <conditionalFormatting sqref="D6:D7">
    <cfRule type="cellIs" dxfId="12" priority="18" stopIfTrue="1" operator="lessThan">
      <formula>0</formula>
    </cfRule>
  </conditionalFormatting>
  <conditionalFormatting sqref="E6:E7">
    <cfRule type="cellIs" dxfId="11" priority="17" stopIfTrue="1" operator="lessThan">
      <formula>0</formula>
    </cfRule>
  </conditionalFormatting>
  <conditionalFormatting sqref="D121">
    <cfRule type="cellIs" dxfId="10" priority="15" stopIfTrue="1" operator="lessThanOrEqual">
      <formula>0</formula>
    </cfRule>
  </conditionalFormatting>
  <conditionalFormatting sqref="D122:D160 D166:D172">
    <cfRule type="cellIs" dxfId="9" priority="14" stopIfTrue="1" operator="lessThanOrEqual">
      <formula>0</formula>
    </cfRule>
  </conditionalFormatting>
  <conditionalFormatting sqref="D161:D165">
    <cfRule type="cellIs" dxfId="8" priority="13" stopIfTrue="1" operator="lessThanOrEqual">
      <formula>0</formula>
    </cfRule>
  </conditionalFormatting>
  <conditionalFormatting sqref="H121">
    <cfRule type="cellIs" dxfId="7" priority="11" stopIfTrue="1" operator="lessThan">
      <formula>0</formula>
    </cfRule>
  </conditionalFormatting>
  <conditionalFormatting sqref="E137">
    <cfRule type="cellIs" dxfId="6" priority="10" stopIfTrue="1" operator="lessThanOrEqual">
      <formula>0</formula>
    </cfRule>
  </conditionalFormatting>
  <conditionalFormatting sqref="G128:G138 G140:G141">
    <cfRule type="cellIs" dxfId="5" priority="9" stopIfTrue="1" operator="lessThanOrEqual">
      <formula>0</formula>
    </cfRule>
  </conditionalFormatting>
  <conditionalFormatting sqref="H139">
    <cfRule type="cellIs" dxfId="4" priority="7" stopIfTrue="1" operator="lessThan">
      <formula>0</formula>
    </cfRule>
  </conditionalFormatting>
  <conditionalFormatting sqref="H150:H151">
    <cfRule type="cellIs" dxfId="3" priority="2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99"/>
  <sheetViews>
    <sheetView zoomScaleNormal="100" workbookViewId="0"/>
  </sheetViews>
  <sheetFormatPr defaultColWidth="9.453125" defaultRowHeight="14.5" x14ac:dyDescent="0.35"/>
  <cols>
    <col min="1" max="1" width="5.54296875" style="3" customWidth="1"/>
    <col min="2" max="2" width="16.26953125" style="3" customWidth="1"/>
    <col min="3" max="3" width="22.54296875" style="3" customWidth="1"/>
    <col min="4" max="4" width="15.453125" style="3" customWidth="1"/>
    <col min="5" max="5" width="15.54296875" style="3" customWidth="1"/>
    <col min="6" max="6" width="7.453125" style="3" customWidth="1"/>
    <col min="7" max="11" width="9.453125" style="3"/>
    <col min="12" max="12" width="8" style="3" customWidth="1"/>
    <col min="13" max="13" width="6.54296875" style="3" customWidth="1"/>
    <col min="14" max="14" width="10" style="3" customWidth="1"/>
    <col min="15" max="16384" width="9.453125" style="3"/>
  </cols>
  <sheetData>
    <row r="1" spans="2:15" x14ac:dyDescent="0.35">
      <c r="B1" s="42" t="s">
        <v>41</v>
      </c>
      <c r="C1" s="22" t="s">
        <v>33</v>
      </c>
      <c r="D1" s="4" t="str">
        <f>'OSNOVNO POROČILO'!A14</f>
        <v>37. teden (9.9.2024 - 15.9.2024)</v>
      </c>
      <c r="M1" s="21" t="s">
        <v>53</v>
      </c>
      <c r="N1" s="4" t="str">
        <f>'OSNOVNO POROČILO'!A14</f>
        <v>37. teden (9.9.2024 - 15.9.2024)</v>
      </c>
    </row>
    <row r="2" spans="2:15" ht="15" thickBot="1" x14ac:dyDescent="0.4"/>
    <row r="3" spans="2:15" ht="29.5" thickBot="1" x14ac:dyDescent="0.4">
      <c r="B3" s="26" t="s">
        <v>15</v>
      </c>
      <c r="C3" s="11" t="s">
        <v>8</v>
      </c>
      <c r="D3" s="10" t="s">
        <v>36</v>
      </c>
      <c r="E3" s="26" t="s">
        <v>9</v>
      </c>
    </row>
    <row r="4" spans="2:15" x14ac:dyDescent="0.35">
      <c r="B4" s="128" t="s">
        <v>18</v>
      </c>
      <c r="C4" s="51">
        <v>90.8</v>
      </c>
      <c r="D4" s="52">
        <v>0.48999999999999488</v>
      </c>
      <c r="E4" s="143">
        <v>5.4257557302623827E-3</v>
      </c>
    </row>
    <row r="5" spans="2:15" x14ac:dyDescent="0.35">
      <c r="B5" s="129" t="s">
        <v>19</v>
      </c>
      <c r="C5" s="53">
        <v>99.82</v>
      </c>
      <c r="D5" s="54">
        <v>-1.6800000000000068</v>
      </c>
      <c r="E5" s="162">
        <v>-1.6551724137931156E-2</v>
      </c>
    </row>
    <row r="6" spans="2:15" x14ac:dyDescent="0.35">
      <c r="B6" s="129" t="s">
        <v>20</v>
      </c>
      <c r="C6" s="53">
        <v>87.29</v>
      </c>
      <c r="D6" s="54">
        <v>-7.2999999999999972</v>
      </c>
      <c r="E6" s="141">
        <v>-7.7175177080029522E-2</v>
      </c>
    </row>
    <row r="7" spans="2:15" x14ac:dyDescent="0.35">
      <c r="B7" s="129" t="s">
        <v>21</v>
      </c>
      <c r="C7" s="53">
        <v>66.22</v>
      </c>
      <c r="D7" s="54">
        <v>-15.11</v>
      </c>
      <c r="E7" s="141">
        <v>-0.18578630271732444</v>
      </c>
    </row>
    <row r="8" spans="2:15" x14ac:dyDescent="0.35">
      <c r="B8" s="129" t="s">
        <v>22</v>
      </c>
      <c r="C8" s="53" t="s">
        <v>26</v>
      </c>
      <c r="D8" s="54"/>
      <c r="E8" s="162"/>
      <c r="O8" s="4"/>
    </row>
    <row r="9" spans="2:15" ht="15" thickBot="1" x14ac:dyDescent="0.4">
      <c r="B9" s="130" t="s">
        <v>23</v>
      </c>
      <c r="C9" s="55" t="s">
        <v>26</v>
      </c>
      <c r="D9" s="56"/>
      <c r="E9" s="161"/>
    </row>
    <row r="10" spans="2:15" x14ac:dyDescent="0.35">
      <c r="B10" s="3" t="s">
        <v>24</v>
      </c>
    </row>
    <row r="13" spans="2:15" x14ac:dyDescent="0.35">
      <c r="B13" s="3" t="s">
        <v>42</v>
      </c>
      <c r="E13" s="4"/>
    </row>
    <row r="15" spans="2:15" ht="15" thickBot="1" x14ac:dyDescent="0.4"/>
    <row r="16" spans="2:15" ht="29.5" thickBot="1" x14ac:dyDescent="0.4">
      <c r="B16" s="91" t="s">
        <v>15</v>
      </c>
      <c r="C16" s="11" t="s">
        <v>16</v>
      </c>
      <c r="D16" s="91" t="s">
        <v>8</v>
      </c>
    </row>
    <row r="17" spans="1:5" x14ac:dyDescent="0.35">
      <c r="B17" s="186" t="s">
        <v>21</v>
      </c>
      <c r="C17" s="181">
        <v>71567</v>
      </c>
      <c r="D17" s="181">
        <v>66.22</v>
      </c>
    </row>
    <row r="18" spans="1:5" x14ac:dyDescent="0.35">
      <c r="B18" s="187" t="s">
        <v>19</v>
      </c>
      <c r="C18" s="182">
        <v>44962</v>
      </c>
      <c r="D18" s="182">
        <v>99.82</v>
      </c>
    </row>
    <row r="19" spans="1:5" x14ac:dyDescent="0.35">
      <c r="B19" s="187" t="s">
        <v>76</v>
      </c>
      <c r="C19" s="182">
        <v>22433</v>
      </c>
      <c r="D19" s="182">
        <v>95.01</v>
      </c>
    </row>
    <row r="20" spans="1:5" x14ac:dyDescent="0.35">
      <c r="B20" s="187" t="s">
        <v>81</v>
      </c>
      <c r="C20" s="182">
        <v>20430</v>
      </c>
      <c r="D20" s="182">
        <v>95.33</v>
      </c>
    </row>
    <row r="21" spans="1:5" x14ac:dyDescent="0.35">
      <c r="B21" s="187" t="s">
        <v>74</v>
      </c>
      <c r="C21" s="182">
        <v>19897</v>
      </c>
      <c r="D21" s="182">
        <v>98.51</v>
      </c>
    </row>
    <row r="22" spans="1:5" x14ac:dyDescent="0.35">
      <c r="B22" s="187" t="s">
        <v>20</v>
      </c>
      <c r="C22" s="182">
        <v>15554</v>
      </c>
      <c r="D22" s="182">
        <v>87.29</v>
      </c>
    </row>
    <row r="23" spans="1:5" x14ac:dyDescent="0.35">
      <c r="B23" s="187" t="s">
        <v>82</v>
      </c>
      <c r="C23" s="182">
        <v>7052</v>
      </c>
      <c r="D23" s="182">
        <v>147.37</v>
      </c>
    </row>
    <row r="24" spans="1:5" x14ac:dyDescent="0.35">
      <c r="B24" s="187" t="s">
        <v>18</v>
      </c>
      <c r="C24" s="182">
        <v>4213</v>
      </c>
      <c r="D24" s="182">
        <v>90.8</v>
      </c>
    </row>
    <row r="25" spans="1:5" x14ac:dyDescent="0.35">
      <c r="B25" s="187" t="s">
        <v>83</v>
      </c>
      <c r="C25" s="182">
        <v>3194</v>
      </c>
      <c r="D25" s="182">
        <v>209.68</v>
      </c>
    </row>
    <row r="26" spans="1:5" x14ac:dyDescent="0.35">
      <c r="B26" s="187" t="s">
        <v>84</v>
      </c>
      <c r="C26" s="182">
        <v>1679</v>
      </c>
      <c r="D26" s="182">
        <v>73.88</v>
      </c>
    </row>
    <row r="27" spans="1:5" ht="15" thickBot="1" x14ac:dyDescent="0.4">
      <c r="B27" s="188" t="s">
        <v>85</v>
      </c>
      <c r="C27" s="183">
        <v>538</v>
      </c>
      <c r="D27" s="183">
        <v>86.5</v>
      </c>
    </row>
    <row r="28" spans="1:5" x14ac:dyDescent="0.35">
      <c r="B28" s="109"/>
      <c r="C28" s="144"/>
      <c r="D28" s="144"/>
    </row>
    <row r="29" spans="1:5" x14ac:dyDescent="0.35">
      <c r="B29"/>
      <c r="C29"/>
      <c r="D29"/>
    </row>
    <row r="30" spans="1:5" x14ac:dyDescent="0.35">
      <c r="A30" s="31"/>
      <c r="B30"/>
      <c r="C30"/>
      <c r="D30"/>
      <c r="E30" s="31"/>
    </row>
    <row r="31" spans="1:5" x14ac:dyDescent="0.35">
      <c r="A31" s="31"/>
      <c r="B31"/>
      <c r="C31"/>
      <c r="D31"/>
      <c r="E31" s="31"/>
    </row>
    <row r="32" spans="1:5" x14ac:dyDescent="0.35">
      <c r="A32" s="31"/>
      <c r="B32"/>
      <c r="C32"/>
      <c r="D32"/>
      <c r="E32" s="31"/>
    </row>
    <row r="33" spans="1:5" x14ac:dyDescent="0.35">
      <c r="A33" s="31"/>
      <c r="B33"/>
      <c r="C33"/>
      <c r="D33"/>
      <c r="E33" s="31"/>
    </row>
    <row r="34" spans="1:5" x14ac:dyDescent="0.35">
      <c r="B34"/>
      <c r="C34"/>
      <c r="D34"/>
    </row>
    <row r="35" spans="1:5" x14ac:dyDescent="0.35">
      <c r="B35"/>
      <c r="C35"/>
      <c r="D35"/>
    </row>
    <row r="36" spans="1:5" x14ac:dyDescent="0.35">
      <c r="B36"/>
      <c r="C36"/>
      <c r="D36"/>
    </row>
    <row r="37" spans="1:5" x14ac:dyDescent="0.35">
      <c r="B37"/>
      <c r="C37"/>
      <c r="D37" s="119"/>
    </row>
    <row r="38" spans="1:5" x14ac:dyDescent="0.35">
      <c r="C38" s="119"/>
      <c r="D38" s="119"/>
    </row>
    <row r="39" spans="1:5" x14ac:dyDescent="0.35">
      <c r="C39" s="119"/>
      <c r="D39" s="119"/>
    </row>
    <row r="40" spans="1:5" x14ac:dyDescent="0.35">
      <c r="C40" s="119"/>
      <c r="D40" s="119"/>
    </row>
    <row r="41" spans="1:5" x14ac:dyDescent="0.35">
      <c r="C41" s="119"/>
      <c r="D41" s="119"/>
    </row>
    <row r="42" spans="1:5" x14ac:dyDescent="0.35">
      <c r="C42" s="119"/>
      <c r="D42" s="119"/>
    </row>
    <row r="43" spans="1:5" x14ac:dyDescent="0.35">
      <c r="A43"/>
      <c r="C43" s="119"/>
      <c r="D43" s="119"/>
    </row>
    <row r="44" spans="1:5" x14ac:dyDescent="0.35">
      <c r="A44"/>
      <c r="C44" s="119"/>
      <c r="D44" s="119"/>
    </row>
    <row r="45" spans="1:5" x14ac:dyDescent="0.35">
      <c r="C45" s="119"/>
      <c r="D45" s="119"/>
    </row>
    <row r="46" spans="1:5" x14ac:dyDescent="0.35">
      <c r="C46" s="119"/>
      <c r="D46" s="119"/>
    </row>
    <row r="47" spans="1:5" x14ac:dyDescent="0.35">
      <c r="C47" s="119"/>
      <c r="D47" s="119"/>
    </row>
    <row r="48" spans="1:5" x14ac:dyDescent="0.35">
      <c r="C48" s="119"/>
      <c r="D48" s="119"/>
    </row>
    <row r="49" spans="3:4" x14ac:dyDescent="0.35">
      <c r="C49" s="119"/>
      <c r="D49" s="119"/>
    </row>
    <row r="50" spans="3:4" x14ac:dyDescent="0.35">
      <c r="C50" s="119"/>
      <c r="D50" s="119"/>
    </row>
    <row r="51" spans="3:4" x14ac:dyDescent="0.35">
      <c r="C51" s="119"/>
      <c r="D51" s="119"/>
    </row>
    <row r="52" spans="3:4" x14ac:dyDescent="0.35">
      <c r="C52" s="119"/>
      <c r="D52" s="119"/>
    </row>
    <row r="53" spans="3:4" x14ac:dyDescent="0.35">
      <c r="C53" s="119"/>
      <c r="D53" s="119"/>
    </row>
    <row r="54" spans="3:4" x14ac:dyDescent="0.35">
      <c r="C54" s="119"/>
      <c r="D54" s="119"/>
    </row>
    <row r="55" spans="3:4" x14ac:dyDescent="0.35">
      <c r="C55" s="119"/>
      <c r="D55" s="119"/>
    </row>
    <row r="56" spans="3:4" x14ac:dyDescent="0.35">
      <c r="C56" s="119"/>
      <c r="D56" s="119"/>
    </row>
    <row r="57" spans="3:4" x14ac:dyDescent="0.35">
      <c r="C57" s="119"/>
      <c r="D57" s="119"/>
    </row>
    <row r="58" spans="3:4" x14ac:dyDescent="0.35">
      <c r="C58" s="119"/>
      <c r="D58" s="119"/>
    </row>
    <row r="59" spans="3:4" x14ac:dyDescent="0.35">
      <c r="C59" s="119"/>
      <c r="D59" s="119"/>
    </row>
    <row r="60" spans="3:4" x14ac:dyDescent="0.35">
      <c r="C60" s="119"/>
      <c r="D60" s="119"/>
    </row>
    <row r="61" spans="3:4" x14ac:dyDescent="0.35">
      <c r="C61" s="119"/>
      <c r="D61" s="119"/>
    </row>
    <row r="62" spans="3:4" x14ac:dyDescent="0.35">
      <c r="C62" s="119"/>
      <c r="D62" s="119"/>
    </row>
    <row r="63" spans="3:4" x14ac:dyDescent="0.35">
      <c r="C63" s="119"/>
      <c r="D63" s="119"/>
    </row>
    <row r="64" spans="3:4" x14ac:dyDescent="0.35">
      <c r="C64" s="119"/>
      <c r="D64" s="119"/>
    </row>
    <row r="65" spans="3:4" x14ac:dyDescent="0.35">
      <c r="C65" s="119"/>
      <c r="D65" s="119"/>
    </row>
    <row r="66" spans="3:4" x14ac:dyDescent="0.35">
      <c r="C66" s="119"/>
      <c r="D66" s="119"/>
    </row>
    <row r="67" spans="3:4" x14ac:dyDescent="0.35">
      <c r="C67" s="119"/>
      <c r="D67" s="119"/>
    </row>
    <row r="68" spans="3:4" x14ac:dyDescent="0.35">
      <c r="C68" s="119"/>
      <c r="D68" s="119"/>
    </row>
    <row r="69" spans="3:4" x14ac:dyDescent="0.35">
      <c r="C69" s="119"/>
      <c r="D69" s="119"/>
    </row>
    <row r="70" spans="3:4" x14ac:dyDescent="0.35">
      <c r="C70" s="119"/>
      <c r="D70" s="119"/>
    </row>
    <row r="71" spans="3:4" x14ac:dyDescent="0.35">
      <c r="C71" s="119"/>
      <c r="D71" s="119"/>
    </row>
    <row r="72" spans="3:4" x14ac:dyDescent="0.35">
      <c r="C72" s="119"/>
      <c r="D72" s="119"/>
    </row>
    <row r="73" spans="3:4" x14ac:dyDescent="0.35">
      <c r="C73" s="119"/>
      <c r="D73" s="119"/>
    </row>
    <row r="74" spans="3:4" x14ac:dyDescent="0.35">
      <c r="C74" s="119"/>
      <c r="D74" s="119"/>
    </row>
    <row r="75" spans="3:4" x14ac:dyDescent="0.35">
      <c r="C75" s="119"/>
      <c r="D75" s="119"/>
    </row>
    <row r="76" spans="3:4" x14ac:dyDescent="0.35">
      <c r="C76" s="119"/>
      <c r="D76" s="119"/>
    </row>
    <row r="77" spans="3:4" x14ac:dyDescent="0.35">
      <c r="C77" s="119"/>
      <c r="D77" s="119"/>
    </row>
    <row r="78" spans="3:4" x14ac:dyDescent="0.35">
      <c r="C78" s="119"/>
      <c r="D78" s="119"/>
    </row>
    <row r="79" spans="3:4" x14ac:dyDescent="0.35">
      <c r="C79" s="119"/>
      <c r="D79" s="119"/>
    </row>
    <row r="80" spans="3:4" x14ac:dyDescent="0.35">
      <c r="C80" s="119"/>
      <c r="D80" s="119"/>
    </row>
    <row r="81" spans="3:4" x14ac:dyDescent="0.35">
      <c r="C81" s="119"/>
      <c r="D81" s="119"/>
    </row>
    <row r="82" spans="3:4" x14ac:dyDescent="0.35">
      <c r="C82" s="119"/>
      <c r="D82" s="119"/>
    </row>
    <row r="83" spans="3:4" x14ac:dyDescent="0.35">
      <c r="C83" s="119"/>
      <c r="D83" s="119"/>
    </row>
    <row r="84" spans="3:4" x14ac:dyDescent="0.35">
      <c r="C84" s="119"/>
      <c r="D84" s="119"/>
    </row>
    <row r="85" spans="3:4" x14ac:dyDescent="0.35">
      <c r="C85" s="119"/>
      <c r="D85" s="119"/>
    </row>
    <row r="86" spans="3:4" x14ac:dyDescent="0.35">
      <c r="C86" s="119"/>
      <c r="D86" s="119"/>
    </row>
    <row r="87" spans="3:4" x14ac:dyDescent="0.35">
      <c r="C87" s="119"/>
      <c r="D87" s="119"/>
    </row>
    <row r="88" spans="3:4" x14ac:dyDescent="0.35">
      <c r="C88" s="119"/>
      <c r="D88" s="119"/>
    </row>
    <row r="89" spans="3:4" x14ac:dyDescent="0.35">
      <c r="C89" s="119"/>
      <c r="D89" s="119"/>
    </row>
    <row r="90" spans="3:4" x14ac:dyDescent="0.35">
      <c r="C90" s="119"/>
      <c r="D90" s="119"/>
    </row>
    <row r="91" spans="3:4" x14ac:dyDescent="0.35">
      <c r="C91" s="119"/>
      <c r="D91" s="119"/>
    </row>
    <row r="92" spans="3:4" x14ac:dyDescent="0.35">
      <c r="C92" s="119"/>
      <c r="D92" s="119"/>
    </row>
    <row r="93" spans="3:4" x14ac:dyDescent="0.35">
      <c r="C93" s="119"/>
      <c r="D93" s="119"/>
    </row>
    <row r="94" spans="3:4" x14ac:dyDescent="0.35">
      <c r="C94" s="119"/>
      <c r="D94" s="119"/>
    </row>
    <row r="95" spans="3:4" x14ac:dyDescent="0.35">
      <c r="C95" s="119"/>
      <c r="D95" s="119"/>
    </row>
    <row r="96" spans="3:4" x14ac:dyDescent="0.35">
      <c r="C96" s="119"/>
      <c r="D96" s="119"/>
    </row>
    <row r="97" spans="3:4" x14ac:dyDescent="0.35">
      <c r="C97" s="119"/>
      <c r="D97" s="119"/>
    </row>
    <row r="98" spans="3:4" x14ac:dyDescent="0.35">
      <c r="C98" s="119"/>
      <c r="D98" s="119"/>
    </row>
    <row r="99" spans="3:4" x14ac:dyDescent="0.35">
      <c r="C99" s="119"/>
      <c r="D99" s="119"/>
    </row>
    <row r="100" spans="3:4" x14ac:dyDescent="0.35">
      <c r="C100" s="119"/>
      <c r="D100" s="119"/>
    </row>
    <row r="101" spans="3:4" x14ac:dyDescent="0.35">
      <c r="C101" s="119"/>
      <c r="D101" s="119"/>
    </row>
    <row r="102" spans="3:4" x14ac:dyDescent="0.35">
      <c r="C102" s="119"/>
      <c r="D102" s="119"/>
    </row>
    <row r="103" spans="3:4" x14ac:dyDescent="0.35">
      <c r="C103" s="119"/>
      <c r="D103" s="119"/>
    </row>
    <row r="104" spans="3:4" x14ac:dyDescent="0.35">
      <c r="C104" s="119"/>
      <c r="D104" s="119"/>
    </row>
    <row r="105" spans="3:4" x14ac:dyDescent="0.35">
      <c r="C105" s="119"/>
      <c r="D105" s="119"/>
    </row>
    <row r="106" spans="3:4" x14ac:dyDescent="0.35">
      <c r="C106" s="119"/>
      <c r="D106" s="119"/>
    </row>
    <row r="107" spans="3:4" x14ac:dyDescent="0.35">
      <c r="C107" s="119"/>
      <c r="D107" s="119"/>
    </row>
    <row r="108" spans="3:4" x14ac:dyDescent="0.35">
      <c r="C108" s="119"/>
      <c r="D108" s="119"/>
    </row>
    <row r="109" spans="3:4" x14ac:dyDescent="0.35">
      <c r="C109" s="119"/>
      <c r="D109" s="119"/>
    </row>
    <row r="110" spans="3:4" x14ac:dyDescent="0.35">
      <c r="C110" s="119"/>
      <c r="D110" s="119"/>
    </row>
    <row r="111" spans="3:4" x14ac:dyDescent="0.35">
      <c r="C111" s="119"/>
      <c r="D111" s="119"/>
    </row>
    <row r="112" spans="3:4" x14ac:dyDescent="0.35">
      <c r="C112" s="119"/>
      <c r="D112" s="119"/>
    </row>
    <row r="113" spans="3:4" x14ac:dyDescent="0.35">
      <c r="C113" s="119"/>
      <c r="D113" s="119"/>
    </row>
    <row r="114" spans="3:4" x14ac:dyDescent="0.35">
      <c r="C114" s="119"/>
      <c r="D114" s="119"/>
    </row>
    <row r="115" spans="3:4" x14ac:dyDescent="0.35">
      <c r="C115" s="119"/>
      <c r="D115" s="119"/>
    </row>
    <row r="116" spans="3:4" x14ac:dyDescent="0.35">
      <c r="C116" s="119"/>
      <c r="D116" s="119"/>
    </row>
    <row r="117" spans="3:4" x14ac:dyDescent="0.35">
      <c r="C117" s="119"/>
      <c r="D117" s="119"/>
    </row>
    <row r="118" spans="3:4" x14ac:dyDescent="0.35">
      <c r="C118" s="119"/>
      <c r="D118" s="119"/>
    </row>
    <row r="119" spans="3:4" x14ac:dyDescent="0.35">
      <c r="C119" s="119"/>
      <c r="D119" s="119"/>
    </row>
    <row r="120" spans="3:4" x14ac:dyDescent="0.35">
      <c r="C120" s="119"/>
      <c r="D120" s="119"/>
    </row>
    <row r="121" spans="3:4" x14ac:dyDescent="0.35">
      <c r="C121" s="119"/>
      <c r="D121" s="119"/>
    </row>
    <row r="122" spans="3:4" x14ac:dyDescent="0.35">
      <c r="C122" s="119"/>
      <c r="D122" s="119"/>
    </row>
    <row r="123" spans="3:4" x14ac:dyDescent="0.35">
      <c r="C123" s="119"/>
      <c r="D123" s="119"/>
    </row>
    <row r="124" spans="3:4" x14ac:dyDescent="0.35">
      <c r="C124" s="119"/>
      <c r="D124" s="119"/>
    </row>
    <row r="125" spans="3:4" x14ac:dyDescent="0.35">
      <c r="C125" s="119"/>
      <c r="D125" s="119"/>
    </row>
    <row r="126" spans="3:4" x14ac:dyDescent="0.35">
      <c r="C126" s="119"/>
      <c r="D126" s="119"/>
    </row>
    <row r="127" spans="3:4" x14ac:dyDescent="0.35">
      <c r="C127" s="119"/>
      <c r="D127" s="119"/>
    </row>
    <row r="128" spans="3:4" x14ac:dyDescent="0.35">
      <c r="C128" s="119"/>
      <c r="D128" s="119"/>
    </row>
    <row r="129" spans="3:4" x14ac:dyDescent="0.35">
      <c r="C129" s="119"/>
      <c r="D129" s="119"/>
    </row>
    <row r="130" spans="3:4" x14ac:dyDescent="0.35">
      <c r="C130" s="119"/>
      <c r="D130" s="119"/>
    </row>
    <row r="131" spans="3:4" x14ac:dyDescent="0.35">
      <c r="C131" s="119"/>
      <c r="D131" s="119"/>
    </row>
    <row r="132" spans="3:4" x14ac:dyDescent="0.35">
      <c r="C132" s="119"/>
      <c r="D132" s="119"/>
    </row>
    <row r="133" spans="3:4" x14ac:dyDescent="0.35">
      <c r="C133" s="119"/>
      <c r="D133" s="119"/>
    </row>
    <row r="134" spans="3:4" x14ac:dyDescent="0.35">
      <c r="C134" s="119"/>
      <c r="D134" s="119"/>
    </row>
    <row r="135" spans="3:4" x14ac:dyDescent="0.35">
      <c r="C135" s="119"/>
      <c r="D135" s="119"/>
    </row>
    <row r="136" spans="3:4" x14ac:dyDescent="0.35">
      <c r="C136" s="119"/>
      <c r="D136" s="119"/>
    </row>
    <row r="137" spans="3:4" x14ac:dyDescent="0.35">
      <c r="C137" s="119"/>
      <c r="D137" s="119"/>
    </row>
    <row r="138" spans="3:4" x14ac:dyDescent="0.35">
      <c r="C138" s="119"/>
      <c r="D138" s="119"/>
    </row>
    <row r="139" spans="3:4" x14ac:dyDescent="0.35">
      <c r="C139" s="119"/>
      <c r="D139" s="119"/>
    </row>
    <row r="140" spans="3:4" x14ac:dyDescent="0.35">
      <c r="C140" s="119"/>
      <c r="D140" s="119"/>
    </row>
    <row r="141" spans="3:4" x14ac:dyDescent="0.35">
      <c r="C141" s="119"/>
      <c r="D141" s="119"/>
    </row>
    <row r="142" spans="3:4" x14ac:dyDescent="0.35">
      <c r="C142" s="119"/>
      <c r="D142" s="119"/>
    </row>
    <row r="143" spans="3:4" x14ac:dyDescent="0.35">
      <c r="C143" s="119"/>
      <c r="D143" s="119"/>
    </row>
    <row r="144" spans="3:4" x14ac:dyDescent="0.35">
      <c r="C144" s="119"/>
      <c r="D144" s="119"/>
    </row>
    <row r="145" spans="3:4" x14ac:dyDescent="0.35">
      <c r="C145" s="119"/>
      <c r="D145" s="119"/>
    </row>
    <row r="146" spans="3:4" x14ac:dyDescent="0.35">
      <c r="C146" s="119"/>
      <c r="D146" s="119"/>
    </row>
    <row r="147" spans="3:4" x14ac:dyDescent="0.35">
      <c r="C147" s="119"/>
      <c r="D147" s="119"/>
    </row>
    <row r="148" spans="3:4" x14ac:dyDescent="0.35">
      <c r="C148" s="119"/>
      <c r="D148" s="119"/>
    </row>
    <row r="149" spans="3:4" x14ac:dyDescent="0.35">
      <c r="C149" s="119"/>
      <c r="D149" s="119"/>
    </row>
    <row r="150" spans="3:4" x14ac:dyDescent="0.35">
      <c r="C150" s="119"/>
      <c r="D150" s="119"/>
    </row>
    <row r="151" spans="3:4" x14ac:dyDescent="0.35">
      <c r="C151" s="119"/>
      <c r="D151" s="119"/>
    </row>
    <row r="152" spans="3:4" x14ac:dyDescent="0.35">
      <c r="C152" s="119"/>
      <c r="D152" s="119"/>
    </row>
    <row r="153" spans="3:4" x14ac:dyDescent="0.35">
      <c r="C153" s="119"/>
      <c r="D153" s="119"/>
    </row>
    <row r="154" spans="3:4" x14ac:dyDescent="0.35">
      <c r="C154" s="119"/>
      <c r="D154" s="119"/>
    </row>
    <row r="155" spans="3:4" x14ac:dyDescent="0.35">
      <c r="C155" s="119"/>
      <c r="D155" s="119"/>
    </row>
    <row r="156" spans="3:4" x14ac:dyDescent="0.35">
      <c r="C156" s="119"/>
      <c r="D156" s="119"/>
    </row>
    <row r="157" spans="3:4" x14ac:dyDescent="0.35">
      <c r="C157" s="119"/>
      <c r="D157" s="119"/>
    </row>
    <row r="158" spans="3:4" x14ac:dyDescent="0.35">
      <c r="C158" s="119"/>
      <c r="D158" s="119"/>
    </row>
    <row r="159" spans="3:4" x14ac:dyDescent="0.35">
      <c r="C159" s="119"/>
      <c r="D159" s="119"/>
    </row>
    <row r="160" spans="3:4" x14ac:dyDescent="0.35">
      <c r="C160" s="119"/>
      <c r="D160" s="119"/>
    </row>
    <row r="161" spans="3:4" x14ac:dyDescent="0.35">
      <c r="C161" s="119"/>
      <c r="D161" s="119"/>
    </row>
    <row r="162" spans="3:4" x14ac:dyDescent="0.35">
      <c r="C162" s="119"/>
      <c r="D162" s="119"/>
    </row>
    <row r="163" spans="3:4" x14ac:dyDescent="0.35">
      <c r="C163" s="119"/>
      <c r="D163" s="119"/>
    </row>
    <row r="164" spans="3:4" x14ac:dyDescent="0.35">
      <c r="C164" s="119"/>
      <c r="D164" s="119"/>
    </row>
    <row r="165" spans="3:4" x14ac:dyDescent="0.35">
      <c r="C165" s="119"/>
      <c r="D165" s="119"/>
    </row>
    <row r="166" spans="3:4" x14ac:dyDescent="0.35">
      <c r="C166" s="119"/>
      <c r="D166" s="119"/>
    </row>
    <row r="167" spans="3:4" x14ac:dyDescent="0.35">
      <c r="C167" s="119"/>
      <c r="D167" s="119"/>
    </row>
    <row r="168" spans="3:4" x14ac:dyDescent="0.35">
      <c r="C168" s="119"/>
      <c r="D168" s="119"/>
    </row>
    <row r="169" spans="3:4" x14ac:dyDescent="0.35">
      <c r="C169" s="119"/>
      <c r="D169" s="119"/>
    </row>
    <row r="170" spans="3:4" x14ac:dyDescent="0.35">
      <c r="C170" s="119"/>
      <c r="D170" s="119"/>
    </row>
    <row r="171" spans="3:4" x14ac:dyDescent="0.35">
      <c r="C171" s="119"/>
      <c r="D171" s="119"/>
    </row>
    <row r="172" spans="3:4" x14ac:dyDescent="0.35">
      <c r="C172" s="119"/>
      <c r="D172" s="119"/>
    </row>
    <row r="173" spans="3:4" x14ac:dyDescent="0.35">
      <c r="C173" s="119"/>
      <c r="D173" s="119"/>
    </row>
    <row r="174" spans="3:4" x14ac:dyDescent="0.35">
      <c r="C174" s="119"/>
      <c r="D174" s="119"/>
    </row>
    <row r="175" spans="3:4" x14ac:dyDescent="0.35">
      <c r="C175" s="119"/>
      <c r="D175" s="119"/>
    </row>
    <row r="176" spans="3:4" x14ac:dyDescent="0.35">
      <c r="C176" s="119"/>
      <c r="D176" s="119"/>
    </row>
    <row r="177" spans="3:4" x14ac:dyDescent="0.35">
      <c r="C177" s="119"/>
      <c r="D177" s="119"/>
    </row>
    <row r="178" spans="3:4" x14ac:dyDescent="0.35">
      <c r="C178" s="119"/>
      <c r="D178" s="119"/>
    </row>
    <row r="179" spans="3:4" x14ac:dyDescent="0.35">
      <c r="C179" s="119"/>
      <c r="D179" s="119"/>
    </row>
    <row r="180" spans="3:4" x14ac:dyDescent="0.35">
      <c r="C180" s="119"/>
      <c r="D180" s="119"/>
    </row>
    <row r="181" spans="3:4" x14ac:dyDescent="0.35">
      <c r="C181" s="119"/>
      <c r="D181" s="119"/>
    </row>
    <row r="182" spans="3:4" x14ac:dyDescent="0.35">
      <c r="C182" s="119"/>
      <c r="D182" s="119"/>
    </row>
    <row r="183" spans="3:4" x14ac:dyDescent="0.35">
      <c r="C183" s="119"/>
      <c r="D183" s="119"/>
    </row>
    <row r="184" spans="3:4" x14ac:dyDescent="0.35">
      <c r="C184" s="119"/>
      <c r="D184" s="119"/>
    </row>
    <row r="185" spans="3:4" x14ac:dyDescent="0.35">
      <c r="C185" s="119"/>
      <c r="D185" s="119"/>
    </row>
    <row r="186" spans="3:4" x14ac:dyDescent="0.35">
      <c r="C186" s="119"/>
      <c r="D186" s="119"/>
    </row>
    <row r="187" spans="3:4" x14ac:dyDescent="0.35">
      <c r="C187" s="119"/>
      <c r="D187" s="119"/>
    </row>
    <row r="188" spans="3:4" x14ac:dyDescent="0.35">
      <c r="C188" s="119"/>
      <c r="D188" s="119"/>
    </row>
    <row r="189" spans="3:4" x14ac:dyDescent="0.35">
      <c r="C189" s="119"/>
      <c r="D189" s="119"/>
    </row>
    <row r="190" spans="3:4" x14ac:dyDescent="0.35">
      <c r="C190" s="119"/>
      <c r="D190" s="119"/>
    </row>
    <row r="191" spans="3:4" x14ac:dyDescent="0.35">
      <c r="C191" s="119"/>
      <c r="D191" s="119"/>
    </row>
    <row r="192" spans="3:4" x14ac:dyDescent="0.35">
      <c r="C192" s="119"/>
      <c r="D192" s="119"/>
    </row>
    <row r="193" spans="3:4" x14ac:dyDescent="0.35">
      <c r="C193" s="119"/>
      <c r="D193" s="119"/>
    </row>
    <row r="194" spans="3:4" x14ac:dyDescent="0.35">
      <c r="C194" s="119"/>
      <c r="D194" s="119"/>
    </row>
    <row r="195" spans="3:4" x14ac:dyDescent="0.35">
      <c r="C195" s="119"/>
      <c r="D195" s="119"/>
    </row>
    <row r="196" spans="3:4" x14ac:dyDescent="0.35">
      <c r="C196" s="119"/>
      <c r="D196" s="119"/>
    </row>
    <row r="197" spans="3:4" x14ac:dyDescent="0.35">
      <c r="C197" s="119"/>
      <c r="D197" s="119"/>
    </row>
    <row r="198" spans="3:4" x14ac:dyDescent="0.35">
      <c r="C198" s="119"/>
      <c r="D198" s="119"/>
    </row>
    <row r="199" spans="3:4" x14ac:dyDescent="0.35">
      <c r="C199" s="119"/>
      <c r="D199" s="119"/>
    </row>
    <row r="200" spans="3:4" x14ac:dyDescent="0.35">
      <c r="C200" s="119"/>
      <c r="D200" s="119"/>
    </row>
    <row r="201" spans="3:4" x14ac:dyDescent="0.35">
      <c r="C201" s="119"/>
      <c r="D201" s="119"/>
    </row>
    <row r="202" spans="3:4" x14ac:dyDescent="0.35">
      <c r="C202" s="119"/>
      <c r="D202" s="119"/>
    </row>
    <row r="203" spans="3:4" x14ac:dyDescent="0.35">
      <c r="C203" s="119"/>
      <c r="D203" s="119"/>
    </row>
    <row r="204" spans="3:4" x14ac:dyDescent="0.35">
      <c r="C204" s="119"/>
      <c r="D204" s="119"/>
    </row>
    <row r="205" spans="3:4" x14ac:dyDescent="0.35">
      <c r="C205" s="119"/>
      <c r="D205" s="119"/>
    </row>
    <row r="206" spans="3:4" x14ac:dyDescent="0.35">
      <c r="C206" s="119"/>
      <c r="D206" s="119"/>
    </row>
    <row r="207" spans="3:4" x14ac:dyDescent="0.35">
      <c r="C207" s="119"/>
      <c r="D207" s="119"/>
    </row>
    <row r="208" spans="3:4" x14ac:dyDescent="0.35">
      <c r="C208" s="119"/>
      <c r="D208" s="119"/>
    </row>
    <row r="209" spans="3:4" x14ac:dyDescent="0.35">
      <c r="C209" s="119"/>
      <c r="D209" s="119"/>
    </row>
    <row r="210" spans="3:4" x14ac:dyDescent="0.35">
      <c r="C210" s="119"/>
      <c r="D210" s="119"/>
    </row>
    <row r="211" spans="3:4" x14ac:dyDescent="0.35">
      <c r="C211" s="119"/>
      <c r="D211" s="119"/>
    </row>
    <row r="212" spans="3:4" x14ac:dyDescent="0.35">
      <c r="C212" s="119"/>
      <c r="D212" s="119"/>
    </row>
    <row r="213" spans="3:4" x14ac:dyDescent="0.35">
      <c r="C213" s="119"/>
      <c r="D213" s="119"/>
    </row>
    <row r="214" spans="3:4" x14ac:dyDescent="0.35">
      <c r="C214" s="119"/>
      <c r="D214" s="119"/>
    </row>
    <row r="215" spans="3:4" x14ac:dyDescent="0.35">
      <c r="C215" s="119"/>
      <c r="D215" s="119"/>
    </row>
    <row r="216" spans="3:4" x14ac:dyDescent="0.35">
      <c r="C216" s="119"/>
      <c r="D216" s="119"/>
    </row>
    <row r="217" spans="3:4" x14ac:dyDescent="0.35">
      <c r="C217" s="119"/>
      <c r="D217" s="119"/>
    </row>
    <row r="218" spans="3:4" x14ac:dyDescent="0.35">
      <c r="C218" s="119"/>
      <c r="D218" s="119"/>
    </row>
    <row r="219" spans="3:4" x14ac:dyDescent="0.35">
      <c r="C219" s="119"/>
      <c r="D219" s="119"/>
    </row>
    <row r="220" spans="3:4" x14ac:dyDescent="0.35">
      <c r="C220" s="119"/>
      <c r="D220" s="119"/>
    </row>
    <row r="221" spans="3:4" x14ac:dyDescent="0.35">
      <c r="C221" s="119"/>
      <c r="D221" s="119"/>
    </row>
    <row r="222" spans="3:4" x14ac:dyDescent="0.35">
      <c r="C222" s="119"/>
      <c r="D222" s="119"/>
    </row>
    <row r="223" spans="3:4" x14ac:dyDescent="0.35">
      <c r="C223" s="119"/>
      <c r="D223" s="119"/>
    </row>
    <row r="224" spans="3:4" x14ac:dyDescent="0.35">
      <c r="C224" s="119"/>
      <c r="D224" s="119"/>
    </row>
    <row r="225" spans="3:4" x14ac:dyDescent="0.35">
      <c r="C225" s="119"/>
      <c r="D225" s="119"/>
    </row>
    <row r="226" spans="3:4" x14ac:dyDescent="0.35">
      <c r="C226" s="119"/>
      <c r="D226" s="119"/>
    </row>
    <row r="227" spans="3:4" x14ac:dyDescent="0.35">
      <c r="C227" s="119"/>
      <c r="D227" s="119"/>
    </row>
    <row r="228" spans="3:4" x14ac:dyDescent="0.35">
      <c r="C228" s="119"/>
      <c r="D228" s="119"/>
    </row>
    <row r="229" spans="3:4" x14ac:dyDescent="0.35">
      <c r="C229" s="119"/>
      <c r="D229" s="119"/>
    </row>
    <row r="230" spans="3:4" x14ac:dyDescent="0.35">
      <c r="C230" s="119"/>
      <c r="D230" s="119"/>
    </row>
    <row r="231" spans="3:4" x14ac:dyDescent="0.35">
      <c r="C231" s="119"/>
      <c r="D231" s="119"/>
    </row>
    <row r="232" spans="3:4" x14ac:dyDescent="0.35">
      <c r="C232" s="119"/>
      <c r="D232" s="119"/>
    </row>
    <row r="233" spans="3:4" x14ac:dyDescent="0.35">
      <c r="C233" s="119"/>
      <c r="D233" s="119"/>
    </row>
    <row r="234" spans="3:4" x14ac:dyDescent="0.35">
      <c r="C234" s="119"/>
      <c r="D234" s="119"/>
    </row>
    <row r="235" spans="3:4" x14ac:dyDescent="0.35">
      <c r="C235" s="119"/>
      <c r="D235" s="119"/>
    </row>
    <row r="236" spans="3:4" x14ac:dyDescent="0.35">
      <c r="C236" s="119"/>
      <c r="D236" s="119"/>
    </row>
    <row r="237" spans="3:4" x14ac:dyDescent="0.35">
      <c r="C237" s="119"/>
      <c r="D237" s="119"/>
    </row>
    <row r="238" spans="3:4" x14ac:dyDescent="0.35">
      <c r="C238" s="119"/>
      <c r="D238" s="119"/>
    </row>
    <row r="239" spans="3:4" x14ac:dyDescent="0.35">
      <c r="C239" s="119"/>
      <c r="D239" s="119"/>
    </row>
    <row r="240" spans="3:4" x14ac:dyDescent="0.35">
      <c r="C240" s="119"/>
      <c r="D240" s="119"/>
    </row>
    <row r="241" spans="3:4" x14ac:dyDescent="0.35">
      <c r="C241" s="119"/>
      <c r="D241" s="119"/>
    </row>
    <row r="242" spans="3:4" x14ac:dyDescent="0.35">
      <c r="C242" s="119"/>
      <c r="D242" s="119"/>
    </row>
    <row r="243" spans="3:4" x14ac:dyDescent="0.35">
      <c r="C243" s="119"/>
      <c r="D243" s="119"/>
    </row>
    <row r="244" spans="3:4" x14ac:dyDescent="0.35">
      <c r="C244" s="119"/>
      <c r="D244" s="119"/>
    </row>
    <row r="245" spans="3:4" x14ac:dyDescent="0.35">
      <c r="C245" s="119"/>
      <c r="D245" s="119"/>
    </row>
    <row r="246" spans="3:4" x14ac:dyDescent="0.35">
      <c r="C246" s="119"/>
      <c r="D246" s="119"/>
    </row>
    <row r="247" spans="3:4" x14ac:dyDescent="0.35">
      <c r="C247" s="119"/>
      <c r="D247" s="119"/>
    </row>
    <row r="248" spans="3:4" x14ac:dyDescent="0.35">
      <c r="C248" s="119"/>
      <c r="D248" s="119"/>
    </row>
    <row r="249" spans="3:4" x14ac:dyDescent="0.35">
      <c r="C249" s="119"/>
      <c r="D249" s="119"/>
    </row>
    <row r="250" spans="3:4" x14ac:dyDescent="0.35">
      <c r="C250" s="119"/>
      <c r="D250" s="119"/>
    </row>
    <row r="251" spans="3:4" x14ac:dyDescent="0.35">
      <c r="C251" s="119"/>
      <c r="D251" s="119"/>
    </row>
    <row r="252" spans="3:4" x14ac:dyDescent="0.35">
      <c r="C252" s="119"/>
      <c r="D252" s="119"/>
    </row>
    <row r="253" spans="3:4" x14ac:dyDescent="0.35">
      <c r="C253" s="119"/>
      <c r="D253" s="119"/>
    </row>
    <row r="254" spans="3:4" x14ac:dyDescent="0.35">
      <c r="C254" s="119"/>
      <c r="D254" s="119"/>
    </row>
    <row r="255" spans="3:4" x14ac:dyDescent="0.35">
      <c r="C255" s="119"/>
      <c r="D255" s="119"/>
    </row>
    <row r="256" spans="3:4" x14ac:dyDescent="0.35">
      <c r="C256" s="119"/>
      <c r="D256" s="119"/>
    </row>
    <row r="257" spans="3:4" x14ac:dyDescent="0.35">
      <c r="C257" s="119"/>
      <c r="D257" s="119"/>
    </row>
    <row r="258" spans="3:4" x14ac:dyDescent="0.35">
      <c r="C258" s="119"/>
      <c r="D258" s="119"/>
    </row>
    <row r="259" spans="3:4" x14ac:dyDescent="0.35">
      <c r="C259" s="119"/>
      <c r="D259" s="119"/>
    </row>
    <row r="260" spans="3:4" x14ac:dyDescent="0.35">
      <c r="C260" s="119"/>
      <c r="D260" s="119"/>
    </row>
    <row r="261" spans="3:4" x14ac:dyDescent="0.35">
      <c r="C261" s="119"/>
      <c r="D261" s="119"/>
    </row>
    <row r="262" spans="3:4" x14ac:dyDescent="0.35">
      <c r="C262" s="119"/>
      <c r="D262" s="119"/>
    </row>
    <row r="263" spans="3:4" x14ac:dyDescent="0.35">
      <c r="C263" s="119"/>
      <c r="D263" s="119"/>
    </row>
    <row r="264" spans="3:4" x14ac:dyDescent="0.35">
      <c r="C264" s="119"/>
      <c r="D264" s="119"/>
    </row>
    <row r="265" spans="3:4" x14ac:dyDescent="0.35">
      <c r="C265" s="119"/>
      <c r="D265" s="119"/>
    </row>
    <row r="266" spans="3:4" x14ac:dyDescent="0.35">
      <c r="C266" s="119"/>
      <c r="D266" s="119"/>
    </row>
    <row r="267" spans="3:4" x14ac:dyDescent="0.35">
      <c r="C267" s="119"/>
      <c r="D267" s="119"/>
    </row>
    <row r="268" spans="3:4" x14ac:dyDescent="0.35">
      <c r="C268" s="119"/>
      <c r="D268" s="119"/>
    </row>
    <row r="269" spans="3:4" x14ac:dyDescent="0.35">
      <c r="C269" s="119"/>
      <c r="D269" s="119"/>
    </row>
    <row r="270" spans="3:4" x14ac:dyDescent="0.35">
      <c r="C270" s="119"/>
      <c r="D270" s="119"/>
    </row>
    <row r="271" spans="3:4" x14ac:dyDescent="0.35">
      <c r="C271" s="119"/>
      <c r="D271" s="119"/>
    </row>
    <row r="272" spans="3:4" x14ac:dyDescent="0.35">
      <c r="C272" s="119"/>
      <c r="D272" s="119"/>
    </row>
    <row r="273" spans="3:4" x14ac:dyDescent="0.35">
      <c r="C273" s="119"/>
      <c r="D273" s="119"/>
    </row>
    <row r="274" spans="3:4" x14ac:dyDescent="0.35">
      <c r="C274" s="119"/>
      <c r="D274" s="119"/>
    </row>
    <row r="275" spans="3:4" x14ac:dyDescent="0.35">
      <c r="C275" s="119"/>
      <c r="D275" s="119"/>
    </row>
    <row r="276" spans="3:4" x14ac:dyDescent="0.35">
      <c r="C276" s="119"/>
      <c r="D276" s="119"/>
    </row>
    <row r="277" spans="3:4" x14ac:dyDescent="0.35">
      <c r="C277" s="119"/>
      <c r="D277" s="119"/>
    </row>
    <row r="278" spans="3:4" x14ac:dyDescent="0.35">
      <c r="C278" s="119"/>
      <c r="D278" s="119"/>
    </row>
    <row r="279" spans="3:4" x14ac:dyDescent="0.35">
      <c r="C279" s="119"/>
      <c r="D279" s="119"/>
    </row>
    <row r="280" spans="3:4" x14ac:dyDescent="0.35">
      <c r="C280" s="119"/>
      <c r="D280" s="119"/>
    </row>
    <row r="281" spans="3:4" x14ac:dyDescent="0.35">
      <c r="C281" s="119"/>
      <c r="D281" s="119"/>
    </row>
    <row r="282" spans="3:4" x14ac:dyDescent="0.35">
      <c r="C282" s="119"/>
      <c r="D282" s="119"/>
    </row>
    <row r="283" spans="3:4" x14ac:dyDescent="0.35">
      <c r="C283" s="119"/>
      <c r="D283" s="119"/>
    </row>
    <row r="284" spans="3:4" x14ac:dyDescent="0.35">
      <c r="C284" s="119"/>
      <c r="D284" s="119"/>
    </row>
    <row r="285" spans="3:4" x14ac:dyDescent="0.35">
      <c r="C285" s="119"/>
      <c r="D285" s="119"/>
    </row>
    <row r="286" spans="3:4" x14ac:dyDescent="0.35">
      <c r="C286" s="119"/>
      <c r="D286" s="119"/>
    </row>
    <row r="287" spans="3:4" x14ac:dyDescent="0.35">
      <c r="C287" s="119"/>
      <c r="D287" s="119"/>
    </row>
    <row r="288" spans="3:4" x14ac:dyDescent="0.35">
      <c r="C288" s="119"/>
      <c r="D288" s="119"/>
    </row>
    <row r="289" spans="3:4" x14ac:dyDescent="0.35">
      <c r="C289" s="119"/>
      <c r="D289" s="119"/>
    </row>
    <row r="290" spans="3:4" x14ac:dyDescent="0.35">
      <c r="C290" s="119"/>
      <c r="D290" s="119"/>
    </row>
    <row r="291" spans="3:4" x14ac:dyDescent="0.35">
      <c r="C291" s="119"/>
      <c r="D291" s="119"/>
    </row>
    <row r="292" spans="3:4" x14ac:dyDescent="0.35">
      <c r="C292" s="119"/>
      <c r="D292" s="119"/>
    </row>
    <row r="293" spans="3:4" x14ac:dyDescent="0.35">
      <c r="C293" s="119"/>
      <c r="D293" s="119"/>
    </row>
    <row r="294" spans="3:4" x14ac:dyDescent="0.35">
      <c r="C294" s="119"/>
      <c r="D294" s="119"/>
    </row>
    <row r="295" spans="3:4" x14ac:dyDescent="0.35">
      <c r="C295" s="119"/>
      <c r="D295" s="119"/>
    </row>
    <row r="296" spans="3:4" x14ac:dyDescent="0.35">
      <c r="C296" s="119"/>
      <c r="D296" s="119"/>
    </row>
    <row r="297" spans="3:4" x14ac:dyDescent="0.35">
      <c r="C297" s="119"/>
      <c r="D297" s="119"/>
    </row>
    <row r="298" spans="3:4" x14ac:dyDescent="0.35">
      <c r="C298" s="119"/>
      <c r="D298" s="119"/>
    </row>
    <row r="299" spans="3:4" x14ac:dyDescent="0.35">
      <c r="C299" s="119"/>
      <c r="D299" s="119"/>
    </row>
  </sheetData>
  <sortState xmlns:xlrd2="http://schemas.microsoft.com/office/spreadsheetml/2017/richdata2" ref="B17:D30">
    <sortCondition descending="1" ref="C17:C30"/>
  </sortState>
  <conditionalFormatting sqref="E4 E6:E7">
    <cfRule type="cellIs" dxfId="2" priority="5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90"/>
  <sheetViews>
    <sheetView zoomScaleNormal="100" workbookViewId="0"/>
  </sheetViews>
  <sheetFormatPr defaultColWidth="8.54296875" defaultRowHeight="14.5" x14ac:dyDescent="0.35"/>
  <cols>
    <col min="1" max="1" width="6.453125" style="3" customWidth="1"/>
    <col min="2" max="2" width="16.453125" style="3" customWidth="1"/>
    <col min="3" max="3" width="16.54296875" style="70" customWidth="1"/>
    <col min="4" max="4" width="19.453125" style="70" customWidth="1"/>
    <col min="5" max="5" width="20.453125" style="3" customWidth="1"/>
    <col min="6" max="16384" width="8.54296875" style="3"/>
  </cols>
  <sheetData>
    <row r="1" spans="2:7" ht="21" x14ac:dyDescent="0.35">
      <c r="B1" s="79" t="s">
        <v>25</v>
      </c>
      <c r="D1" s="3"/>
    </row>
    <row r="3" spans="2:7" x14ac:dyDescent="0.35">
      <c r="B3" s="3" t="s">
        <v>59</v>
      </c>
      <c r="E3" s="4" t="str">
        <f>'OSNOVNO POROČILO'!A14</f>
        <v>37. teden (9.9.2024 - 15.9.2024)</v>
      </c>
    </row>
    <row r="4" spans="2:7" ht="15" thickBot="1" x14ac:dyDescent="0.4"/>
    <row r="5" spans="2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2:7" ht="15" thickBot="1" x14ac:dyDescent="0.4">
      <c r="B6" s="84">
        <v>12701</v>
      </c>
      <c r="C6" s="132">
        <v>139.6</v>
      </c>
      <c r="D6" s="184">
        <v>-3.4200000000000159</v>
      </c>
      <c r="E6" s="185">
        <v>-2.3912739476996347E-2</v>
      </c>
      <c r="G6" s="3" t="s">
        <v>24</v>
      </c>
    </row>
    <row r="7" spans="2:7" x14ac:dyDescent="0.35">
      <c r="B7" s="100"/>
      <c r="C7" s="98"/>
      <c r="D7" s="98"/>
      <c r="E7" s="101"/>
    </row>
    <row r="9" spans="2:7" x14ac:dyDescent="0.35">
      <c r="B9" s="3" t="s">
        <v>52</v>
      </c>
      <c r="E9" s="4" t="str">
        <f>'OSNOVNO POROČILO'!A14</f>
        <v>37. teden (9.9.2024 - 15.9.2024)</v>
      </c>
    </row>
    <row r="10" spans="2:7" ht="15" thickBot="1" x14ac:dyDescent="0.4"/>
    <row r="11" spans="2:7" ht="29.5" thickBot="1" x14ac:dyDescent="0.4">
      <c r="B11" s="13" t="s">
        <v>15</v>
      </c>
      <c r="C11" s="13" t="s">
        <v>16</v>
      </c>
      <c r="D11" s="37" t="s">
        <v>8</v>
      </c>
    </row>
    <row r="12" spans="2:7" ht="15" thickBot="1" x14ac:dyDescent="0.4">
      <c r="B12" s="165" t="s">
        <v>75</v>
      </c>
      <c r="C12" s="166">
        <v>6243</v>
      </c>
      <c r="D12" s="167">
        <v>142.41999999999999</v>
      </c>
    </row>
    <row r="13" spans="2:7" ht="15" thickBot="1" x14ac:dyDescent="0.4">
      <c r="B13" s="165" t="s">
        <v>77</v>
      </c>
      <c r="C13" s="166">
        <v>1688</v>
      </c>
      <c r="D13" s="167">
        <v>132.66</v>
      </c>
    </row>
    <row r="14" spans="2:7" ht="15" thickBot="1" x14ac:dyDescent="0.4">
      <c r="B14" s="165" t="s">
        <v>86</v>
      </c>
      <c r="C14" s="166">
        <v>4770</v>
      </c>
      <c r="D14" s="167">
        <v>138.36000000000001</v>
      </c>
    </row>
    <row r="15" spans="2:7" x14ac:dyDescent="0.35">
      <c r="C15" s="3"/>
      <c r="D15" s="3"/>
    </row>
    <row r="16" spans="2:7" x14ac:dyDescent="0.35">
      <c r="C16" s="71"/>
      <c r="D16" s="72"/>
    </row>
    <row r="17" spans="1:6" x14ac:dyDescent="0.35">
      <c r="B17" s="3" t="s">
        <v>67</v>
      </c>
      <c r="F17" s="3" t="s">
        <v>68</v>
      </c>
    </row>
    <row r="18" spans="1:6" ht="15" thickBot="1" x14ac:dyDescent="0.4">
      <c r="A18" s="31"/>
    </row>
    <row r="19" spans="1:6" ht="15" thickBot="1" x14ac:dyDescent="0.4">
      <c r="A19" s="80"/>
      <c r="B19" s="12" t="s">
        <v>10</v>
      </c>
      <c r="C19" s="23" t="s">
        <v>11</v>
      </c>
      <c r="D19" s="24" t="s">
        <v>12</v>
      </c>
    </row>
    <row r="20" spans="1:6" ht="15" thickBot="1" x14ac:dyDescent="0.4">
      <c r="A20" s="140">
        <v>2023</v>
      </c>
      <c r="B20" s="104">
        <v>1</v>
      </c>
      <c r="C20" s="89">
        <v>3016</v>
      </c>
      <c r="D20" s="73">
        <v>124.27</v>
      </c>
    </row>
    <row r="21" spans="1:6" x14ac:dyDescent="0.35">
      <c r="B21" s="105">
        <v>2</v>
      </c>
      <c r="C21" s="102">
        <v>4345</v>
      </c>
      <c r="D21" s="74">
        <v>120.2</v>
      </c>
    </row>
    <row r="22" spans="1:6" x14ac:dyDescent="0.35">
      <c r="B22" s="105">
        <v>3</v>
      </c>
      <c r="C22" s="102">
        <v>5478</v>
      </c>
      <c r="D22" s="74">
        <v>121.93</v>
      </c>
    </row>
    <row r="23" spans="1:6" x14ac:dyDescent="0.35">
      <c r="B23" s="105">
        <v>4</v>
      </c>
      <c r="C23" s="102">
        <v>4029</v>
      </c>
      <c r="D23" s="74">
        <v>123.64</v>
      </c>
    </row>
    <row r="24" spans="1:6" x14ac:dyDescent="0.35">
      <c r="B24" s="105">
        <v>5</v>
      </c>
      <c r="C24" s="102">
        <v>7176</v>
      </c>
      <c r="D24" s="74">
        <v>122.81</v>
      </c>
    </row>
    <row r="25" spans="1:6" x14ac:dyDescent="0.35">
      <c r="B25" s="105">
        <v>6</v>
      </c>
      <c r="C25" s="102">
        <v>562</v>
      </c>
      <c r="D25" s="74">
        <v>130.72</v>
      </c>
    </row>
    <row r="26" spans="1:6" x14ac:dyDescent="0.35">
      <c r="B26" s="105">
        <v>7</v>
      </c>
      <c r="C26" s="102">
        <v>119</v>
      </c>
      <c r="D26" s="74">
        <v>164.39</v>
      </c>
    </row>
    <row r="27" spans="1:6" x14ac:dyDescent="0.35">
      <c r="B27" s="105">
        <v>8</v>
      </c>
      <c r="C27" s="102">
        <v>28</v>
      </c>
      <c r="D27" s="74">
        <v>138.31</v>
      </c>
    </row>
    <row r="28" spans="1:6" x14ac:dyDescent="0.35">
      <c r="B28" s="105">
        <v>9</v>
      </c>
      <c r="C28" s="102" t="s">
        <v>26</v>
      </c>
      <c r="D28" s="74"/>
    </row>
    <row r="29" spans="1:6" x14ac:dyDescent="0.35">
      <c r="B29" s="127">
        <v>10</v>
      </c>
      <c r="C29" s="102">
        <v>21</v>
      </c>
      <c r="D29" s="74">
        <v>164.39</v>
      </c>
    </row>
    <row r="30" spans="1:6" x14ac:dyDescent="0.35">
      <c r="B30" s="105">
        <v>11</v>
      </c>
      <c r="C30" s="102">
        <v>33</v>
      </c>
      <c r="D30" s="74">
        <v>164.4</v>
      </c>
    </row>
    <row r="31" spans="1:6" x14ac:dyDescent="0.35">
      <c r="B31" s="105">
        <v>12</v>
      </c>
      <c r="C31" s="102">
        <v>14</v>
      </c>
      <c r="D31" s="74">
        <v>164.4</v>
      </c>
    </row>
    <row r="32" spans="1:6" x14ac:dyDescent="0.35">
      <c r="B32" s="105">
        <v>13</v>
      </c>
      <c r="C32" s="102">
        <v>50</v>
      </c>
      <c r="D32" s="74">
        <v>120</v>
      </c>
    </row>
    <row r="33" spans="2:4" x14ac:dyDescent="0.35">
      <c r="B33" s="105">
        <v>14</v>
      </c>
      <c r="C33" s="102">
        <v>12</v>
      </c>
      <c r="D33" s="74">
        <v>164.43</v>
      </c>
    </row>
    <row r="34" spans="2:4" x14ac:dyDescent="0.35">
      <c r="B34" s="105">
        <v>15</v>
      </c>
      <c r="C34" s="102">
        <v>14</v>
      </c>
      <c r="D34" s="74">
        <v>164.41</v>
      </c>
    </row>
    <row r="35" spans="2:4" x14ac:dyDescent="0.35">
      <c r="B35" s="105">
        <v>16</v>
      </c>
      <c r="C35" s="102">
        <v>12</v>
      </c>
      <c r="D35" s="74">
        <v>164.39</v>
      </c>
    </row>
    <row r="36" spans="2:4" x14ac:dyDescent="0.35">
      <c r="B36" s="105">
        <v>17</v>
      </c>
      <c r="C36" s="102">
        <v>36</v>
      </c>
      <c r="D36" s="74">
        <v>91.34</v>
      </c>
    </row>
    <row r="37" spans="2:4" x14ac:dyDescent="0.35">
      <c r="B37" s="105">
        <v>18</v>
      </c>
      <c r="C37" s="102">
        <v>11</v>
      </c>
      <c r="D37" s="74">
        <v>91.32</v>
      </c>
    </row>
    <row r="38" spans="2:4" x14ac:dyDescent="0.35">
      <c r="B38" s="105">
        <v>19</v>
      </c>
      <c r="C38" s="102">
        <v>12</v>
      </c>
      <c r="D38" s="74">
        <v>91.3</v>
      </c>
    </row>
    <row r="39" spans="2:4" x14ac:dyDescent="0.35">
      <c r="B39" s="105">
        <v>20</v>
      </c>
      <c r="C39" s="102">
        <v>24</v>
      </c>
      <c r="D39" s="74">
        <v>124.84</v>
      </c>
    </row>
    <row r="40" spans="2:4" x14ac:dyDescent="0.35">
      <c r="B40" s="105" t="s">
        <v>60</v>
      </c>
      <c r="C40" s="102" t="s">
        <v>26</v>
      </c>
      <c r="D40" s="74"/>
    </row>
    <row r="41" spans="2:4" x14ac:dyDescent="0.35">
      <c r="B41" s="105">
        <v>33</v>
      </c>
      <c r="C41" s="102">
        <v>3728</v>
      </c>
      <c r="D41" s="74">
        <v>155.18</v>
      </c>
    </row>
    <row r="42" spans="2:4" x14ac:dyDescent="0.35">
      <c r="B42" s="105">
        <v>34</v>
      </c>
      <c r="C42" s="102">
        <v>6545</v>
      </c>
      <c r="D42" s="75">
        <v>159.43</v>
      </c>
    </row>
    <row r="43" spans="2:4" x14ac:dyDescent="0.35">
      <c r="B43" s="105">
        <v>35</v>
      </c>
      <c r="C43" s="102">
        <v>5305</v>
      </c>
      <c r="D43" s="75">
        <v>157.4</v>
      </c>
    </row>
    <row r="44" spans="2:4" x14ac:dyDescent="0.35">
      <c r="B44" s="105">
        <v>36</v>
      </c>
      <c r="C44" s="102">
        <v>12607</v>
      </c>
      <c r="D44" s="75">
        <v>152.15</v>
      </c>
    </row>
    <row r="45" spans="2:4" x14ac:dyDescent="0.35">
      <c r="B45" s="105">
        <v>37</v>
      </c>
      <c r="C45" s="102">
        <v>23119</v>
      </c>
      <c r="D45" s="75">
        <v>149.35</v>
      </c>
    </row>
    <row r="46" spans="2:4" x14ac:dyDescent="0.35">
      <c r="B46" s="105">
        <v>38</v>
      </c>
      <c r="C46" s="102">
        <v>40968</v>
      </c>
      <c r="D46" s="75">
        <v>146.63</v>
      </c>
    </row>
    <row r="47" spans="2:4" x14ac:dyDescent="0.35">
      <c r="B47" s="105">
        <v>39</v>
      </c>
      <c r="C47" s="102">
        <v>26852</v>
      </c>
      <c r="D47" s="76">
        <v>151.19999999999999</v>
      </c>
    </row>
    <row r="48" spans="2:4" x14ac:dyDescent="0.35">
      <c r="B48" s="105">
        <v>40</v>
      </c>
      <c r="C48" s="102">
        <v>13916</v>
      </c>
      <c r="D48" s="76">
        <v>148.96</v>
      </c>
    </row>
    <row r="49" spans="1:5" x14ac:dyDescent="0.35">
      <c r="B49" s="105">
        <v>41</v>
      </c>
      <c r="C49" s="102">
        <v>4927</v>
      </c>
      <c r="D49" s="76">
        <v>155.5</v>
      </c>
    </row>
    <row r="50" spans="1:5" x14ac:dyDescent="0.35">
      <c r="A50"/>
      <c r="B50" s="105">
        <v>42</v>
      </c>
      <c r="C50" s="102">
        <v>8337</v>
      </c>
      <c r="D50" s="74">
        <v>154.18</v>
      </c>
    </row>
    <row r="51" spans="1:5" x14ac:dyDescent="0.35">
      <c r="A51" s="31"/>
      <c r="B51" s="105">
        <v>43</v>
      </c>
      <c r="C51" s="102">
        <v>5719</v>
      </c>
      <c r="D51" s="76">
        <v>155.37</v>
      </c>
    </row>
    <row r="52" spans="1:5" x14ac:dyDescent="0.35">
      <c r="A52" s="31"/>
      <c r="B52" s="105">
        <v>44</v>
      </c>
      <c r="C52" s="102">
        <v>3157</v>
      </c>
      <c r="D52" s="76">
        <v>166.11</v>
      </c>
    </row>
    <row r="53" spans="1:5" x14ac:dyDescent="0.35">
      <c r="A53" s="31"/>
      <c r="B53" s="105">
        <v>45</v>
      </c>
      <c r="C53" s="102">
        <v>2670</v>
      </c>
      <c r="D53" s="76">
        <v>164.47</v>
      </c>
    </row>
    <row r="54" spans="1:5" x14ac:dyDescent="0.35">
      <c r="A54" s="31"/>
      <c r="B54" s="105">
        <v>46</v>
      </c>
      <c r="C54" s="102">
        <v>4520</v>
      </c>
      <c r="D54" s="76">
        <v>149.44999999999999</v>
      </c>
    </row>
    <row r="55" spans="1:5" x14ac:dyDescent="0.35">
      <c r="A55" s="31"/>
      <c r="B55" s="105">
        <v>47</v>
      </c>
      <c r="C55" s="102">
        <v>2194</v>
      </c>
      <c r="D55" s="76">
        <v>164.77</v>
      </c>
    </row>
    <row r="56" spans="1:5" x14ac:dyDescent="0.35">
      <c r="A56" s="31"/>
      <c r="B56" s="105">
        <v>48</v>
      </c>
      <c r="C56" s="102">
        <v>2197</v>
      </c>
      <c r="D56" s="76">
        <v>163.33000000000001</v>
      </c>
    </row>
    <row r="57" spans="1:5" x14ac:dyDescent="0.35">
      <c r="A57" s="31"/>
      <c r="B57" s="105">
        <v>49</v>
      </c>
      <c r="C57" s="102">
        <v>1443</v>
      </c>
      <c r="D57" s="76">
        <v>162.79</v>
      </c>
    </row>
    <row r="58" spans="1:5" x14ac:dyDescent="0.35">
      <c r="B58" s="105">
        <v>50</v>
      </c>
      <c r="C58" s="102" t="s">
        <v>26</v>
      </c>
      <c r="D58" s="76"/>
    </row>
    <row r="59" spans="1:5" x14ac:dyDescent="0.35">
      <c r="B59" s="105">
        <v>51</v>
      </c>
      <c r="C59" s="103" t="s">
        <v>26</v>
      </c>
      <c r="D59" s="77"/>
    </row>
    <row r="60" spans="1:5" ht="15" thickBot="1" x14ac:dyDescent="0.4">
      <c r="B60" s="106">
        <v>52</v>
      </c>
      <c r="C60" s="90" t="s">
        <v>26</v>
      </c>
      <c r="D60" s="120"/>
    </row>
    <row r="61" spans="1:5" ht="15" thickBot="1" x14ac:dyDescent="0.4">
      <c r="A61" s="139">
        <v>2024</v>
      </c>
      <c r="B61" s="113">
        <v>1</v>
      </c>
      <c r="C61" s="103" t="s">
        <v>26</v>
      </c>
      <c r="D61" s="77"/>
    </row>
    <row r="62" spans="1:5" x14ac:dyDescent="0.35">
      <c r="B62" s="107">
        <v>2</v>
      </c>
      <c r="C62" s="102">
        <v>26</v>
      </c>
      <c r="D62" s="76">
        <v>174.16</v>
      </c>
    </row>
    <row r="63" spans="1:5" x14ac:dyDescent="0.35">
      <c r="B63" s="146" t="s">
        <v>73</v>
      </c>
      <c r="C63" s="103" t="s">
        <v>26</v>
      </c>
      <c r="D63" s="77"/>
      <c r="E63" s="145"/>
    </row>
    <row r="64" spans="1:5" x14ac:dyDescent="0.35">
      <c r="B64" s="107">
        <v>31</v>
      </c>
      <c r="C64" s="103">
        <v>780</v>
      </c>
      <c r="D64" s="76">
        <v>182.11</v>
      </c>
    </row>
    <row r="65" spans="2:4" x14ac:dyDescent="0.35">
      <c r="B65" s="107">
        <v>32</v>
      </c>
      <c r="C65" s="103">
        <v>6870</v>
      </c>
      <c r="D65" s="77">
        <v>178.31</v>
      </c>
    </row>
    <row r="66" spans="2:4" x14ac:dyDescent="0.35">
      <c r="B66" s="107">
        <v>33</v>
      </c>
      <c r="C66" s="102">
        <v>5098</v>
      </c>
      <c r="D66" s="76">
        <v>176.13</v>
      </c>
    </row>
    <row r="67" spans="2:4" x14ac:dyDescent="0.35">
      <c r="B67" s="107">
        <v>34</v>
      </c>
      <c r="C67" s="102">
        <v>9387</v>
      </c>
      <c r="D67" s="76">
        <v>143.68</v>
      </c>
    </row>
    <row r="68" spans="2:4" x14ac:dyDescent="0.35">
      <c r="B68" s="107">
        <v>35</v>
      </c>
      <c r="C68" s="102">
        <v>18599</v>
      </c>
      <c r="D68" s="76">
        <v>145.13</v>
      </c>
    </row>
    <row r="69" spans="2:4" x14ac:dyDescent="0.35">
      <c r="B69" s="107">
        <v>36</v>
      </c>
      <c r="C69" s="102">
        <v>19702</v>
      </c>
      <c r="D69" s="76">
        <v>143.02000000000001</v>
      </c>
    </row>
    <row r="70" spans="2:4" x14ac:dyDescent="0.35">
      <c r="B70" s="107">
        <v>37</v>
      </c>
      <c r="C70" s="102">
        <v>12701</v>
      </c>
      <c r="D70" s="77">
        <v>139.6</v>
      </c>
    </row>
    <row r="71" spans="2:4" x14ac:dyDescent="0.35">
      <c r="B71" s="107"/>
      <c r="C71" s="102"/>
      <c r="D71" s="76"/>
    </row>
    <row r="72" spans="2:4" x14ac:dyDescent="0.35">
      <c r="B72" s="107"/>
      <c r="C72" s="102"/>
      <c r="D72" s="76"/>
    </row>
    <row r="73" spans="2:4" x14ac:dyDescent="0.35">
      <c r="B73" s="107"/>
      <c r="C73" s="102"/>
      <c r="D73" s="76"/>
    </row>
    <row r="74" spans="2:4" x14ac:dyDescent="0.35">
      <c r="B74" s="107"/>
      <c r="C74" s="102"/>
      <c r="D74" s="76"/>
    </row>
    <row r="75" spans="2:4" x14ac:dyDescent="0.35">
      <c r="B75" s="107"/>
      <c r="C75" s="102"/>
      <c r="D75" s="76"/>
    </row>
    <row r="76" spans="2:4" x14ac:dyDescent="0.35">
      <c r="B76" s="107"/>
      <c r="C76" s="102"/>
      <c r="D76" s="76"/>
    </row>
    <row r="77" spans="2:4" x14ac:dyDescent="0.35">
      <c r="B77" s="107"/>
      <c r="C77" s="102"/>
      <c r="D77" s="76"/>
    </row>
    <row r="78" spans="2:4" x14ac:dyDescent="0.35">
      <c r="B78" s="107"/>
      <c r="C78" s="102"/>
      <c r="D78" s="76"/>
    </row>
    <row r="79" spans="2:4" x14ac:dyDescent="0.35">
      <c r="B79" s="107"/>
      <c r="C79" s="102"/>
      <c r="D79" s="76"/>
    </row>
    <row r="80" spans="2:4" x14ac:dyDescent="0.35">
      <c r="B80" s="107"/>
      <c r="C80" s="102"/>
      <c r="D80" s="76"/>
    </row>
    <row r="81" spans="2:4" x14ac:dyDescent="0.35">
      <c r="B81" s="107"/>
      <c r="C81" s="102"/>
      <c r="D81" s="76"/>
    </row>
    <row r="82" spans="2:4" x14ac:dyDescent="0.35">
      <c r="B82" s="107"/>
      <c r="C82" s="102"/>
      <c r="D82" s="76"/>
    </row>
    <row r="83" spans="2:4" x14ac:dyDescent="0.35">
      <c r="B83" s="107"/>
      <c r="C83" s="102"/>
      <c r="D83" s="76"/>
    </row>
    <row r="84" spans="2:4" x14ac:dyDescent="0.35">
      <c r="B84" s="107"/>
      <c r="C84" s="102"/>
      <c r="D84" s="76"/>
    </row>
    <row r="85" spans="2:4" x14ac:dyDescent="0.35">
      <c r="B85" s="107"/>
      <c r="C85" s="102"/>
      <c r="D85" s="76"/>
    </row>
    <row r="86" spans="2:4" x14ac:dyDescent="0.35">
      <c r="B86" s="107"/>
      <c r="C86" s="102"/>
      <c r="D86" s="76"/>
    </row>
    <row r="87" spans="2:4" x14ac:dyDescent="0.35">
      <c r="B87" s="107"/>
      <c r="C87" s="102"/>
      <c r="D87" s="76"/>
    </row>
    <row r="88" spans="2:4" x14ac:dyDescent="0.35">
      <c r="B88" s="107"/>
      <c r="C88" s="103"/>
      <c r="D88" s="76"/>
    </row>
    <row r="89" spans="2:4" x14ac:dyDescent="0.35">
      <c r="B89" s="107"/>
      <c r="C89" s="102"/>
      <c r="D89" s="76"/>
    </row>
    <row r="90" spans="2:4" ht="15" thickBot="1" x14ac:dyDescent="0.4">
      <c r="B90" s="107"/>
      <c r="C90" s="90"/>
      <c r="D90" s="120"/>
    </row>
  </sheetData>
  <conditionalFormatting sqref="D7:E7">
    <cfRule type="cellIs" dxfId="1" priority="3" stopIfTrue="1" operator="lessThan">
      <formula>0</formula>
    </cfRule>
  </conditionalFormatting>
  <conditionalFormatting sqref="C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G62"/>
  <sheetViews>
    <sheetView workbookViewId="0"/>
  </sheetViews>
  <sheetFormatPr defaultColWidth="8.54296875" defaultRowHeight="14.5" x14ac:dyDescent="0.35"/>
  <cols>
    <col min="1" max="1" width="7.453125" customWidth="1"/>
    <col min="2" max="2" width="15" customWidth="1"/>
    <col min="3" max="3" width="17.54296875" customWidth="1"/>
    <col min="4" max="4" width="19.7265625" customWidth="1"/>
    <col min="5" max="5" width="18.453125" customWidth="1"/>
  </cols>
  <sheetData>
    <row r="1" spans="1:7" ht="21" x14ac:dyDescent="0.5">
      <c r="B1" s="108" t="s">
        <v>35</v>
      </c>
    </row>
    <row r="3" spans="1:7" x14ac:dyDescent="0.35">
      <c r="B3" t="s">
        <v>55</v>
      </c>
      <c r="E3" s="4" t="str">
        <f>'OSNOVNO POROČILO'!A14</f>
        <v>37. teden (9.9.2024 - 15.9.2024)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36</v>
      </c>
      <c r="E5" s="13" t="s">
        <v>9</v>
      </c>
    </row>
    <row r="6" spans="1:7" ht="15" thickBot="1" x14ac:dyDescent="0.4">
      <c r="A6" s="68"/>
      <c r="B6" s="33" t="s">
        <v>26</v>
      </c>
      <c r="C6" s="133"/>
      <c r="D6" s="132"/>
      <c r="E6" s="138"/>
      <c r="G6" s="3" t="s">
        <v>24</v>
      </c>
    </row>
    <row r="7" spans="1:7" x14ac:dyDescent="0.35">
      <c r="A7" s="109"/>
      <c r="B7" s="30"/>
      <c r="C7" s="30"/>
      <c r="D7" s="30"/>
      <c r="E7" s="30"/>
    </row>
    <row r="9" spans="1:7" x14ac:dyDescent="0.35">
      <c r="B9" t="s">
        <v>58</v>
      </c>
      <c r="E9" s="4" t="str">
        <f>'OSNOVNO POROČILO'!A14</f>
        <v>37. teden (9.9.2024 - 15.9.2024)</v>
      </c>
    </row>
    <row r="10" spans="1:7" ht="15" thickBot="1" x14ac:dyDescent="0.4"/>
    <row r="11" spans="1:7" ht="29.5" thickBot="1" x14ac:dyDescent="0.4">
      <c r="B11" s="134" t="s">
        <v>15</v>
      </c>
      <c r="C11" s="135" t="s">
        <v>16</v>
      </c>
      <c r="D11" s="135" t="s">
        <v>8</v>
      </c>
    </row>
    <row r="12" spans="1:7" ht="15" thickBot="1" x14ac:dyDescent="0.4">
      <c r="B12" s="13" t="s">
        <v>26</v>
      </c>
      <c r="C12" s="147"/>
      <c r="D12" s="148"/>
    </row>
    <row r="13" spans="1:7" x14ac:dyDescent="0.35">
      <c r="B13" s="150"/>
      <c r="C13" s="149"/>
      <c r="D13" s="150"/>
    </row>
    <row r="14" spans="1:7" x14ac:dyDescent="0.35">
      <c r="B14" s="150"/>
      <c r="C14" s="149"/>
      <c r="D14" s="150"/>
      <c r="F14" t="s">
        <v>69</v>
      </c>
    </row>
    <row r="16" spans="1:7" ht="15" thickBot="1" x14ac:dyDescent="0.4">
      <c r="B16" t="s">
        <v>70</v>
      </c>
    </row>
    <row r="17" spans="1:4" ht="15" thickBot="1" x14ac:dyDescent="0.4">
      <c r="A17" s="110">
        <v>2023</v>
      </c>
    </row>
    <row r="18" spans="1:4" ht="29.5" thickBot="1" x14ac:dyDescent="0.4">
      <c r="B18" s="67" t="s">
        <v>10</v>
      </c>
      <c r="C18" s="11" t="s">
        <v>16</v>
      </c>
      <c r="D18" s="67" t="s">
        <v>8</v>
      </c>
    </row>
    <row r="19" spans="1:4" x14ac:dyDescent="0.35">
      <c r="B19" s="175">
        <v>18</v>
      </c>
      <c r="C19" s="176">
        <v>4735</v>
      </c>
      <c r="D19" s="58">
        <v>528.15</v>
      </c>
    </row>
    <row r="20" spans="1:4" x14ac:dyDescent="0.35">
      <c r="B20" s="177">
        <v>19</v>
      </c>
      <c r="C20" s="174">
        <v>24762</v>
      </c>
      <c r="D20" s="59">
        <v>528.12</v>
      </c>
    </row>
    <row r="21" spans="1:4" x14ac:dyDescent="0.35">
      <c r="B21" s="177">
        <v>20</v>
      </c>
      <c r="C21" s="174">
        <v>39718</v>
      </c>
      <c r="D21" s="59">
        <v>518.52</v>
      </c>
    </row>
    <row r="22" spans="1:4" x14ac:dyDescent="0.35">
      <c r="B22" s="177">
        <v>21</v>
      </c>
      <c r="C22" s="174">
        <v>74927</v>
      </c>
      <c r="D22" s="59">
        <v>502.93</v>
      </c>
    </row>
    <row r="23" spans="1:4" x14ac:dyDescent="0.35">
      <c r="B23" s="177">
        <v>22</v>
      </c>
      <c r="C23" s="174">
        <v>69032</v>
      </c>
      <c r="D23" s="59">
        <v>491.15</v>
      </c>
    </row>
    <row r="24" spans="1:4" x14ac:dyDescent="0.35">
      <c r="B24" s="177">
        <v>23</v>
      </c>
      <c r="C24" s="174">
        <v>33718</v>
      </c>
      <c r="D24" s="59">
        <v>460.92</v>
      </c>
    </row>
    <row r="25" spans="1:4" x14ac:dyDescent="0.35">
      <c r="B25" s="177">
        <v>24</v>
      </c>
      <c r="C25" s="174">
        <v>9744</v>
      </c>
      <c r="D25" s="59">
        <v>404.62</v>
      </c>
    </row>
    <row r="26" spans="1:4" x14ac:dyDescent="0.35">
      <c r="B26" s="177">
        <v>25</v>
      </c>
      <c r="C26" s="174">
        <v>2426</v>
      </c>
      <c r="D26" s="59">
        <v>435.47</v>
      </c>
    </row>
    <row r="27" spans="1:4" x14ac:dyDescent="0.35">
      <c r="B27" s="177">
        <v>26</v>
      </c>
      <c r="C27" s="174">
        <v>2280</v>
      </c>
      <c r="D27" s="59">
        <v>720</v>
      </c>
    </row>
    <row r="28" spans="1:4" x14ac:dyDescent="0.35">
      <c r="B28" s="177">
        <v>27</v>
      </c>
      <c r="C28" s="174">
        <v>1396</v>
      </c>
      <c r="D28" s="59">
        <v>720</v>
      </c>
    </row>
    <row r="29" spans="1:4" x14ac:dyDescent="0.35">
      <c r="B29" s="177">
        <v>28</v>
      </c>
      <c r="C29" s="174">
        <v>1952</v>
      </c>
      <c r="D29" s="59">
        <v>720</v>
      </c>
    </row>
    <row r="30" spans="1:4" x14ac:dyDescent="0.35">
      <c r="B30" s="177">
        <v>29</v>
      </c>
      <c r="C30" s="174">
        <v>1128</v>
      </c>
      <c r="D30" s="59">
        <v>720</v>
      </c>
    </row>
    <row r="31" spans="1:4" x14ac:dyDescent="0.35">
      <c r="B31" s="177">
        <v>30</v>
      </c>
      <c r="C31" s="174">
        <v>412</v>
      </c>
      <c r="D31" s="59">
        <v>720</v>
      </c>
    </row>
    <row r="32" spans="1:4" x14ac:dyDescent="0.35">
      <c r="B32" s="177">
        <v>31</v>
      </c>
      <c r="C32" s="174" t="s">
        <v>26</v>
      </c>
      <c r="D32" s="59"/>
    </row>
    <row r="33" spans="1:4" x14ac:dyDescent="0.35">
      <c r="B33" s="177">
        <v>32</v>
      </c>
      <c r="C33" s="174" t="s">
        <v>26</v>
      </c>
      <c r="D33" s="59"/>
    </row>
    <row r="34" spans="1:4" x14ac:dyDescent="0.35">
      <c r="B34" s="177">
        <v>33</v>
      </c>
      <c r="C34" s="174" t="s">
        <v>26</v>
      </c>
      <c r="D34" s="59"/>
    </row>
    <row r="35" spans="1:4" x14ac:dyDescent="0.35">
      <c r="B35" s="177">
        <v>34</v>
      </c>
      <c r="C35" s="174" t="s">
        <v>26</v>
      </c>
      <c r="D35" s="59"/>
    </row>
    <row r="36" spans="1:4" x14ac:dyDescent="0.35">
      <c r="B36" s="177">
        <v>35</v>
      </c>
      <c r="C36" s="174">
        <v>332</v>
      </c>
      <c r="D36" s="59">
        <v>720</v>
      </c>
    </row>
    <row r="37" spans="1:4" x14ac:dyDescent="0.35">
      <c r="B37" s="178">
        <v>36</v>
      </c>
      <c r="C37" s="174">
        <v>104</v>
      </c>
      <c r="D37" s="59">
        <v>720</v>
      </c>
    </row>
    <row r="38" spans="1:4" x14ac:dyDescent="0.35">
      <c r="B38" s="177">
        <v>37</v>
      </c>
      <c r="C38" s="174">
        <v>492</v>
      </c>
      <c r="D38" s="59">
        <v>720</v>
      </c>
    </row>
    <row r="39" spans="1:4" x14ac:dyDescent="0.35">
      <c r="B39" s="177">
        <v>38</v>
      </c>
      <c r="C39" s="174">
        <v>368</v>
      </c>
      <c r="D39" s="59">
        <v>720</v>
      </c>
    </row>
    <row r="40" spans="1:4" x14ac:dyDescent="0.35">
      <c r="B40" s="177">
        <v>39</v>
      </c>
      <c r="C40" s="174">
        <v>1682</v>
      </c>
      <c r="D40" s="59">
        <v>770.13</v>
      </c>
    </row>
    <row r="41" spans="1:4" x14ac:dyDescent="0.35">
      <c r="B41" s="177">
        <v>40</v>
      </c>
      <c r="C41" s="174">
        <v>4221</v>
      </c>
      <c r="D41" s="59">
        <v>766.93</v>
      </c>
    </row>
    <row r="42" spans="1:4" x14ac:dyDescent="0.35">
      <c r="B42" s="177">
        <v>41</v>
      </c>
      <c r="C42" s="174">
        <v>4356</v>
      </c>
      <c r="D42" s="59">
        <v>760.33</v>
      </c>
    </row>
    <row r="43" spans="1:4" x14ac:dyDescent="0.35">
      <c r="B43" s="177">
        <v>42</v>
      </c>
      <c r="C43" s="174">
        <v>4596</v>
      </c>
      <c r="D43" s="59">
        <v>755.42</v>
      </c>
    </row>
    <row r="44" spans="1:4" x14ac:dyDescent="0.35">
      <c r="B44" s="177">
        <v>43</v>
      </c>
      <c r="C44" s="174">
        <v>1724</v>
      </c>
      <c r="D44" s="59">
        <v>770.49</v>
      </c>
    </row>
    <row r="45" spans="1:4" ht="15" thickBot="1" x14ac:dyDescent="0.4">
      <c r="B45" s="179">
        <v>44</v>
      </c>
      <c r="C45" s="180">
        <v>676</v>
      </c>
      <c r="D45" s="69">
        <v>739.41</v>
      </c>
    </row>
    <row r="46" spans="1:4" ht="15" thickBot="1" x14ac:dyDescent="0.4">
      <c r="A46" s="139">
        <v>2024</v>
      </c>
      <c r="B46" s="111">
        <v>16</v>
      </c>
      <c r="C46" s="65">
        <v>4764</v>
      </c>
      <c r="D46" s="66">
        <v>577.91999999999996</v>
      </c>
    </row>
    <row r="47" spans="1:4" x14ac:dyDescent="0.35">
      <c r="B47" s="111">
        <v>17</v>
      </c>
      <c r="C47" s="65">
        <v>11302</v>
      </c>
      <c r="D47" s="66">
        <v>579.44000000000005</v>
      </c>
    </row>
    <row r="48" spans="1:4" x14ac:dyDescent="0.35">
      <c r="B48" s="111">
        <v>18</v>
      </c>
      <c r="C48" s="65">
        <v>28608</v>
      </c>
      <c r="D48" s="66">
        <v>565.13</v>
      </c>
    </row>
    <row r="49" spans="2:4" x14ac:dyDescent="0.35">
      <c r="B49" s="111">
        <v>19</v>
      </c>
      <c r="C49" s="65">
        <v>61243</v>
      </c>
      <c r="D49" s="66">
        <v>543.82000000000005</v>
      </c>
    </row>
    <row r="50" spans="2:4" x14ac:dyDescent="0.35">
      <c r="B50" s="111">
        <v>20</v>
      </c>
      <c r="C50" s="65">
        <v>62527</v>
      </c>
      <c r="D50" s="66">
        <v>536.66</v>
      </c>
    </row>
    <row r="51" spans="2:4" x14ac:dyDescent="0.35">
      <c r="B51" s="111">
        <v>21</v>
      </c>
      <c r="C51" s="65">
        <v>38413</v>
      </c>
      <c r="D51" s="66">
        <v>533.98</v>
      </c>
    </row>
    <row r="52" spans="2:4" x14ac:dyDescent="0.35">
      <c r="B52" s="111">
        <v>22</v>
      </c>
      <c r="C52" s="65">
        <v>8791</v>
      </c>
      <c r="D52" s="66">
        <v>528.94000000000005</v>
      </c>
    </row>
    <row r="53" spans="2:4" x14ac:dyDescent="0.35">
      <c r="B53" s="111">
        <v>23</v>
      </c>
      <c r="C53" s="65">
        <v>3242</v>
      </c>
      <c r="D53" s="66">
        <v>543.15</v>
      </c>
    </row>
    <row r="54" spans="2:4" x14ac:dyDescent="0.35">
      <c r="B54" s="111">
        <v>24</v>
      </c>
      <c r="C54" s="65">
        <v>1985</v>
      </c>
      <c r="D54" s="66">
        <v>555.11</v>
      </c>
    </row>
    <row r="55" spans="2:4" x14ac:dyDescent="0.35">
      <c r="B55" s="111">
        <v>25</v>
      </c>
      <c r="C55" s="65">
        <v>4145</v>
      </c>
      <c r="D55" s="66">
        <v>560.36</v>
      </c>
    </row>
    <row r="56" spans="2:4" x14ac:dyDescent="0.35">
      <c r="B56" s="111">
        <v>26</v>
      </c>
      <c r="C56" s="65">
        <v>4409</v>
      </c>
      <c r="D56" s="66">
        <v>635.89</v>
      </c>
    </row>
    <row r="57" spans="2:4" x14ac:dyDescent="0.35">
      <c r="B57" s="111">
        <v>27</v>
      </c>
      <c r="C57" s="65">
        <v>5033</v>
      </c>
      <c r="D57" s="66">
        <v>704.76</v>
      </c>
    </row>
    <row r="58" spans="2:4" x14ac:dyDescent="0.35">
      <c r="B58" s="111">
        <v>28</v>
      </c>
      <c r="C58" s="65">
        <v>1776</v>
      </c>
      <c r="D58" s="66">
        <v>740</v>
      </c>
    </row>
    <row r="59" spans="2:4" x14ac:dyDescent="0.35">
      <c r="B59" s="111">
        <v>29</v>
      </c>
      <c r="C59" s="65">
        <v>716</v>
      </c>
      <c r="D59" s="66">
        <v>740</v>
      </c>
    </row>
    <row r="60" spans="2:4" x14ac:dyDescent="0.35">
      <c r="B60" s="111">
        <v>30</v>
      </c>
      <c r="C60" s="65">
        <v>140</v>
      </c>
      <c r="D60" s="66">
        <v>740</v>
      </c>
    </row>
    <row r="61" spans="2:4" x14ac:dyDescent="0.35">
      <c r="B61" s="111">
        <v>31</v>
      </c>
      <c r="C61" s="65">
        <v>276</v>
      </c>
      <c r="D61" s="66">
        <v>740</v>
      </c>
    </row>
    <row r="62" spans="2:4" ht="15" thickBot="1" x14ac:dyDescent="0.4">
      <c r="B62" s="171" t="s">
        <v>87</v>
      </c>
      <c r="C62" s="172" t="s">
        <v>26</v>
      </c>
      <c r="D62" s="173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G36"/>
  <sheetViews>
    <sheetView workbookViewId="0"/>
  </sheetViews>
  <sheetFormatPr defaultRowHeight="14.5" x14ac:dyDescent="0.35"/>
  <cols>
    <col min="1" max="1" width="7.453125" customWidth="1"/>
    <col min="2" max="2" width="15.453125" customWidth="1"/>
    <col min="3" max="3" width="16.54296875" customWidth="1"/>
    <col min="4" max="4" width="21.54296875" customWidth="1"/>
    <col min="5" max="5" width="18.54296875" customWidth="1"/>
  </cols>
  <sheetData>
    <row r="1" spans="1:7" ht="21" x14ac:dyDescent="0.5">
      <c r="B1" s="108" t="s">
        <v>32</v>
      </c>
    </row>
    <row r="3" spans="1:7" x14ac:dyDescent="0.35">
      <c r="B3" t="s">
        <v>56</v>
      </c>
      <c r="E3" s="4" t="str">
        <f>'OSNOVNO POROČILO'!A14</f>
        <v>37. teden (9.9.2024 - 15.9.2024)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1:7" ht="15" thickBot="1" x14ac:dyDescent="0.4">
      <c r="B6" s="78" t="s">
        <v>26</v>
      </c>
      <c r="C6" s="136"/>
      <c r="D6" s="163"/>
      <c r="E6" s="164"/>
      <c r="G6" s="3" t="s">
        <v>24</v>
      </c>
    </row>
    <row r="7" spans="1:7" x14ac:dyDescent="0.35">
      <c r="B7" s="100"/>
      <c r="C7" s="100"/>
      <c r="D7" s="100"/>
      <c r="E7" s="100"/>
    </row>
    <row r="9" spans="1:7" x14ac:dyDescent="0.35">
      <c r="B9" t="s">
        <v>57</v>
      </c>
      <c r="E9" s="4" t="str">
        <f>'OSNOVNO POROČILO'!A14</f>
        <v>37. teden (9.9.2024 - 15.9.2024)</v>
      </c>
    </row>
    <row r="10" spans="1:7" ht="15" thickBot="1" x14ac:dyDescent="0.4"/>
    <row r="11" spans="1:7" ht="30" customHeight="1" thickBot="1" x14ac:dyDescent="0.4">
      <c r="B11" s="134" t="s">
        <v>15</v>
      </c>
      <c r="C11" s="137" t="s">
        <v>16</v>
      </c>
      <c r="D11" s="134" t="s">
        <v>8</v>
      </c>
    </row>
    <row r="12" spans="1:7" ht="15" thickBot="1" x14ac:dyDescent="0.4">
      <c r="A12" s="64"/>
      <c r="B12" s="168" t="s">
        <v>26</v>
      </c>
      <c r="C12" s="169"/>
      <c r="D12" s="170"/>
      <c r="E12" s="64"/>
    </row>
    <row r="13" spans="1:7" x14ac:dyDescent="0.35">
      <c r="A13" s="64"/>
      <c r="E13" s="64"/>
    </row>
    <row r="15" spans="1:7" x14ac:dyDescent="0.35">
      <c r="F15" t="s">
        <v>72</v>
      </c>
    </row>
    <row r="16" spans="1:7" x14ac:dyDescent="0.35">
      <c r="B16" t="s">
        <v>71</v>
      </c>
    </row>
    <row r="17" spans="1:4" ht="28.5" customHeight="1" thickBot="1" x14ac:dyDescent="0.4"/>
    <row r="18" spans="1:4" ht="29.5" thickBot="1" x14ac:dyDescent="0.4">
      <c r="A18" s="61">
        <v>2023</v>
      </c>
      <c r="B18" s="26" t="s">
        <v>10</v>
      </c>
      <c r="C18" s="11" t="s">
        <v>16</v>
      </c>
      <c r="D18" s="57" t="s">
        <v>8</v>
      </c>
    </row>
    <row r="19" spans="1:4" x14ac:dyDescent="0.35">
      <c r="A19" s="62"/>
      <c r="B19" s="152">
        <v>27</v>
      </c>
      <c r="C19" s="156">
        <v>295</v>
      </c>
      <c r="D19" s="58">
        <v>272.12</v>
      </c>
    </row>
    <row r="20" spans="1:4" x14ac:dyDescent="0.35">
      <c r="A20" s="62"/>
      <c r="B20" s="153">
        <v>28</v>
      </c>
      <c r="C20" s="157">
        <v>9729</v>
      </c>
      <c r="D20" s="59">
        <v>208.12</v>
      </c>
    </row>
    <row r="21" spans="1:4" x14ac:dyDescent="0.35">
      <c r="A21" s="62"/>
      <c r="B21" s="153">
        <v>29</v>
      </c>
      <c r="C21" s="157">
        <v>31242</v>
      </c>
      <c r="D21" s="59">
        <v>176.36</v>
      </c>
    </row>
    <row r="22" spans="1:4" x14ac:dyDescent="0.35">
      <c r="A22" s="62"/>
      <c r="B22" s="153">
        <v>30</v>
      </c>
      <c r="C22" s="157">
        <v>28506</v>
      </c>
      <c r="D22" s="59">
        <v>176.47</v>
      </c>
    </row>
    <row r="23" spans="1:4" x14ac:dyDescent="0.35">
      <c r="A23" s="62"/>
      <c r="B23" s="153">
        <v>31</v>
      </c>
      <c r="C23" s="157">
        <v>33101</v>
      </c>
      <c r="D23" s="59">
        <v>167.6</v>
      </c>
    </row>
    <row r="24" spans="1:4" x14ac:dyDescent="0.35">
      <c r="A24" s="62"/>
      <c r="B24" s="151">
        <v>32</v>
      </c>
      <c r="C24" s="158">
        <v>22869</v>
      </c>
      <c r="D24" s="60">
        <v>168.56</v>
      </c>
    </row>
    <row r="25" spans="1:4" x14ac:dyDescent="0.35">
      <c r="A25" s="62"/>
      <c r="B25" s="151">
        <v>33</v>
      </c>
      <c r="C25" s="158">
        <v>3174</v>
      </c>
      <c r="D25" s="60">
        <v>162.80000000000001</v>
      </c>
    </row>
    <row r="26" spans="1:4" x14ac:dyDescent="0.35">
      <c r="A26" s="62"/>
      <c r="B26" s="151">
        <v>34</v>
      </c>
      <c r="C26" s="158" t="s">
        <v>26</v>
      </c>
      <c r="D26" s="60"/>
    </row>
    <row r="27" spans="1:4" ht="15" thickBot="1" x14ac:dyDescent="0.4">
      <c r="B27" s="151">
        <v>35</v>
      </c>
      <c r="C27" s="157">
        <v>239</v>
      </c>
      <c r="D27" s="59">
        <v>150</v>
      </c>
    </row>
    <row r="28" spans="1:4" s="64" customFormat="1" ht="15" thickBot="1" x14ac:dyDescent="0.4">
      <c r="A28" s="112">
        <v>2024</v>
      </c>
      <c r="B28" s="151">
        <v>36</v>
      </c>
      <c r="C28" s="158">
        <v>325</v>
      </c>
      <c r="D28" s="60">
        <v>133.85</v>
      </c>
    </row>
    <row r="29" spans="1:4" s="64" customFormat="1" x14ac:dyDescent="0.35">
      <c r="A29" s="63"/>
      <c r="B29" s="160">
        <v>26</v>
      </c>
      <c r="C29" s="157">
        <v>7126</v>
      </c>
      <c r="D29" s="59">
        <v>177.62</v>
      </c>
    </row>
    <row r="30" spans="1:4" s="64" customFormat="1" x14ac:dyDescent="0.35">
      <c r="A30" s="63"/>
      <c r="B30" s="154">
        <v>27</v>
      </c>
      <c r="C30" s="157">
        <v>13607</v>
      </c>
      <c r="D30" s="59">
        <v>182.97</v>
      </c>
    </row>
    <row r="31" spans="1:4" s="64" customFormat="1" x14ac:dyDescent="0.35">
      <c r="A31" s="63"/>
      <c r="B31" s="154">
        <v>28</v>
      </c>
      <c r="C31" s="157">
        <v>48143</v>
      </c>
      <c r="D31" s="59">
        <v>164.18</v>
      </c>
    </row>
    <row r="32" spans="1:4" s="64" customFormat="1" x14ac:dyDescent="0.35">
      <c r="A32" s="63"/>
      <c r="B32" s="154">
        <v>29</v>
      </c>
      <c r="C32" s="157">
        <v>36527</v>
      </c>
      <c r="D32" s="59">
        <v>158.49</v>
      </c>
    </row>
    <row r="33" spans="1:4" s="64" customFormat="1" x14ac:dyDescent="0.35">
      <c r="A33" s="63"/>
      <c r="B33" s="154">
        <v>30</v>
      </c>
      <c r="C33" s="157">
        <v>26987</v>
      </c>
      <c r="D33" s="59">
        <v>159.31</v>
      </c>
    </row>
    <row r="34" spans="1:4" s="64" customFormat="1" x14ac:dyDescent="0.35">
      <c r="B34" s="154">
        <v>31</v>
      </c>
      <c r="C34" s="157">
        <v>6897</v>
      </c>
      <c r="D34" s="59">
        <v>164.02</v>
      </c>
    </row>
    <row r="35" spans="1:4" x14ac:dyDescent="0.35">
      <c r="B35" s="154">
        <v>32</v>
      </c>
      <c r="C35" s="157">
        <v>87</v>
      </c>
      <c r="D35" s="59">
        <v>167.41</v>
      </c>
    </row>
    <row r="36" spans="1:4" ht="15" thickBot="1" x14ac:dyDescent="0.4">
      <c r="B36" s="155" t="s">
        <v>88</v>
      </c>
      <c r="C36" s="159" t="s">
        <v>26</v>
      </c>
      <c r="D36" s="6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JABOLKA</vt:lpstr>
      <vt:lpstr>List1</vt:lpstr>
      <vt:lpstr>JABOLKA PO SORTAH</vt:lpstr>
      <vt:lpstr>HRUŠKE</vt:lpstr>
      <vt:lpstr>JAGODE</vt:lpstr>
      <vt:lpstr>BRESKVE</vt:lpstr>
      <vt:lpstr>'OSNOVNO POROČILO'!_ftn1</vt:lpstr>
      <vt:lpstr>'OSNOVNO POROČILO'!_ftnref1</vt:lpstr>
      <vt:lpstr>JABOLKA!_Toc435089998</vt:lpstr>
      <vt:lpstr>JABOLKA!_Toc87166020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2023-07-10T11:32:12Z</cp:lastPrinted>
  <dcterms:created xsi:type="dcterms:W3CDTF">2020-10-02T09:45:11Z</dcterms:created>
  <dcterms:modified xsi:type="dcterms:W3CDTF">2024-09-18T07:48:23Z</dcterms:modified>
</cp:coreProperties>
</file>