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B19AA251-D09C-4998-AB35-75DE6F48991F}"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<sst xmlns="http://schemas.openxmlformats.org/spreadsheetml/2006/main" count="209" uniqueCount="105">
  <si>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</si>
  <si>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</si>
  <si>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</si>
  <si>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</si>
  <si>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</si>
  <si>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</si>
  <si>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</si>
  <si>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</si>
  <si>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</si>
  <si>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</si>
  <si>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</si>
  <si>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</si>
  <si>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</si>
  <si>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</si>
  <si>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</si>
  <si>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</si>
  <si>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</si>
  <si>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</si>
  <si>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</si>
  <si>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</si>
  <si>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</si>
  <si>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</si>
  <si>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</si>
  <si>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</si>
  <si>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</si>
  <si>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</si>
  <si>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</si>
  <si>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</si>
  <si>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</si>
  <si>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</si>
  <si>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</si>
  <si>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</si>
  <si>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</si>
  <si>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</si>
  <si>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</si>
  <si>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</si>
  <si>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</si>
  <si>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</si>
  <si>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</si>
  <si>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</si>
  <si>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</si>
  <si>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</si>
  <si>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</si>
  <si>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</si>
  <si>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</si>
  <si>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</si>
  <si>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</si>
  <si>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</si>
  <si>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</si>
  <si>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</si>
  <si>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</si>
  <si>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</si>
  <si>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</si>
  <si>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</si>
  <si>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</si>
  <si>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</si>
  <si>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</si>
  <si>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</si>
  <si>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</si>
  <si>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</si>
  <si>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</si>
  <si>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</si>
  <si>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</si>
  <si>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</si>
  <si>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</si>
  <si>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</si>
  <si>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</si>
  <si>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</si>
  <si>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</si>
  <si>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</si>
  <si>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</si>
  <si>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</si>
  <si>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</si>
  <si>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</si>
  <si>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</si>
  <si>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</si>
  <si>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</si>
  <si>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</si>
  <si>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</si>
  <si>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</si>
  <si>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</si>
  <si>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</si>
  <si>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</si>
  <si>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</si>
  <si>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</si>
  <si>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</si>
  <si>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</si>
  <si>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</si>
  <si>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</si>
  <si>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</si>
  <si>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</si>
  <si>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</si>
  <si>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</si>
  <si>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</si>
  <si>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</si>
  <si>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</si>
  <si>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</si>
  <si>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</si>
  <si>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</si>
  <si>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</si>
  <si>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t>34. teden (19.8.2024 -25.8.2024)</t>
  </si>
  <si>
    <t>Številka: 3305-8/2024/302</t>
  </si>
  <si>
    <t>Datum: 28.8.2024</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</si>
  <si>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t>
    </r>
    <r>
      <rPr>
        <sz val="11"/>
        <color rgb="FFFF0000"/>
        <rFont val="Calibri"/>
        <family val="2"/>
        <charset val="238"/>
        <scheme val="minor"/>
      </rPr>
      <t>33. teden</t>
    </r>
    <r>
      <rPr>
        <sz val="11"/>
        <color theme="1"/>
        <rFont val="Calibri"/>
        <family val="2"/>
        <charset val="238"/>
        <scheme val="minor"/>
      </rPr>
      <t xml:space="preserve"> (12.8.2024 -18.8.2024)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</si>
  <si>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color rgb="FFFF0000"/>
        <rFont val="Calibri"/>
        <family val="2"/>
        <charset val="238"/>
        <scheme val="minor"/>
      </rPr>
      <t xml:space="preserve">33. </t>
    </r>
    <r>
      <rPr>
        <sz val="11"/>
        <color rgb="FF000000"/>
        <rFont val="Calibri"/>
        <family val="2"/>
        <charset val="238"/>
        <scheme val="minor"/>
      </rPr>
      <t>teden (12.8.2024 -18.8.2024)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</si>
</sst>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9" fillId="2" borderId="23" xfId="0" applyNumberFormat="1" applyFont="1" applyFill="1" applyBorder="1" applyAlignment="1">
      <alignment horizontal="center"/>
    </xf>
    <xf numFmtId="10" fontId="0" fillId="0" borderId="21" xfId="0" applyNumberFormat="1" applyFont="1" applyBorder="1" applyAlignment="1">
      <alignment horizontal="center"/>
    </xf>
    <xf numFmtId="10" fontId="9" fillId="2" borderId="21" xfId="2" applyNumberFormat="1" applyFont="1" applyFill="1" applyBorder="1" applyAlignment="1">
      <alignment horizontal="center" wrapText="1"/>
    </xf>
    <xf numFmtId="10" fontId="2" fillId="2" borderId="19" xfId="2"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320142</c:v>
                </c:pt>
                <c:pt idx="1">
                  <c:v>2805266</c:v>
                </c:pt>
                <c:pt idx="2">
                  <c:v>115757</c:v>
                </c:pt>
                <c:pt idx="3">
                  <c:v>182760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REJE'!$B$71:$B$123</c:f>
              <c:numCache>
                <c:formatCode>#,##0</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'JAJCA PO NAČINIH REJE'!$C$71:$C$123</c:f>
              <c:numCache>
                <c:formatCode>0.00</c:formatCode>
                <c:ptCount val="53"/>
                <c:pt idx="0">
                  <c:v>235.32</c:v>
                </c:pt>
                <c:pt idx="1">
                  <c:v>238.39</c:v>
                </c:pt>
                <c:pt idx="2">
                  <c:v>234.27</c:v>
                </c:pt>
                <c:pt idx="3">
                  <c:v>234</c:v>
                </c:pt>
                <c:pt idx="4">
                  <c:v>231.74</c:v>
                </c:pt>
                <c:pt idx="5">
                  <c:v>234.5</c:v>
                </c:pt>
                <c:pt idx="6">
                  <c:v>233.92</c:v>
                </c:pt>
                <c:pt idx="7">
                  <c:v>235.54</c:v>
                </c:pt>
                <c:pt idx="8">
                  <c:v>236.54</c:v>
                </c:pt>
                <c:pt idx="9">
                  <c:v>229.92</c:v>
                </c:pt>
                <c:pt idx="10">
                  <c:v>235.77</c:v>
                </c:pt>
                <c:pt idx="11">
                  <c:v>231.6</c:v>
                </c:pt>
                <c:pt idx="12">
                  <c:v>233.89</c:v>
                </c:pt>
                <c:pt idx="13">
                  <c:v>232.62</c:v>
                </c:pt>
                <c:pt idx="14">
                  <c:v>240.11</c:v>
                </c:pt>
                <c:pt idx="15">
                  <c:v>235.41</c:v>
                </c:pt>
                <c:pt idx="16">
                  <c:v>230.65</c:v>
                </c:pt>
                <c:pt idx="17">
                  <c:v>233.3</c:v>
                </c:pt>
                <c:pt idx="18">
                  <c:v>232.85</c:v>
                </c:pt>
                <c:pt idx="19">
                  <c:v>235.66</c:v>
                </c:pt>
                <c:pt idx="20">
                  <c:v>226.65</c:v>
                </c:pt>
                <c:pt idx="21">
                  <c:v>210.5</c:v>
                </c:pt>
                <c:pt idx="22">
                  <c:v>212.37</c:v>
                </c:pt>
                <c:pt idx="23">
                  <c:v>210.38</c:v>
                </c:pt>
                <c:pt idx="24">
                  <c:v>211.82</c:v>
                </c:pt>
                <c:pt idx="25">
                  <c:v>228.66</c:v>
                </c:pt>
                <c:pt idx="26">
                  <c:v>228.73</c:v>
                </c:pt>
                <c:pt idx="27">
                  <c:v>234.57</c:v>
                </c:pt>
                <c:pt idx="28">
                  <c:v>234.52</c:v>
                </c:pt>
                <c:pt idx="29">
                  <c:v>233.13</c:v>
                </c:pt>
                <c:pt idx="30">
                  <c:v>235.73</c:v>
                </c:pt>
                <c:pt idx="31">
                  <c:v>236.07</c:v>
                </c:pt>
                <c:pt idx="32">
                  <c:v>234.43</c:v>
                </c:pt>
                <c:pt idx="33">
                  <c:v>238.3</c:v>
                </c:pt>
                <c:pt idx="34">
                  <c:v>234.08</c:v>
                </c:pt>
                <c:pt idx="35">
                  <c:v>232.11</c:v>
                </c:pt>
                <c:pt idx="36">
                  <c:v>229.63</c:v>
                </c:pt>
                <c:pt idx="37">
                  <c:v>234.63</c:v>
                </c:pt>
                <c:pt idx="38">
                  <c:v>232.54</c:v>
                </c:pt>
                <c:pt idx="39">
                  <c:v>231.64</c:v>
                </c:pt>
                <c:pt idx="40">
                  <c:v>231.11</c:v>
                </c:pt>
                <c:pt idx="41">
                  <c:v>232.45</c:v>
                </c:pt>
                <c:pt idx="42">
                  <c:v>229.09</c:v>
                </c:pt>
                <c:pt idx="43">
                  <c:v>229.07</c:v>
                </c:pt>
                <c:pt idx="44">
                  <c:v>232.61</c:v>
                </c:pt>
                <c:pt idx="45">
                  <c:v>232.53</c:v>
                </c:pt>
                <c:pt idx="46">
                  <c:v>230.91</c:v>
                </c:pt>
                <c:pt idx="47">
                  <c:v>229.22</c:v>
                </c:pt>
                <c:pt idx="48">
                  <c:v>231.23</c:v>
                </c:pt>
                <c:pt idx="49">
                  <c:v>232.64</c:v>
                </c:pt>
                <c:pt idx="50">
                  <c:v>228.77</c:v>
                </c:pt>
                <c:pt idx="51">
                  <c:v>227.69</c:v>
                </c:pt>
                <c:pt idx="52">
                  <c:v>230.46</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REJE'!$B$71:$B$123</c:f>
              <c:numCache>
                <c:formatCode>#,##0</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'JAJCA PO NAČINIH REJE'!$G$71:$G$123</c:f>
              <c:numCache>
                <c:formatCode>0.00</c:formatCode>
                <c:ptCount val="53"/>
                <c:pt idx="0">
                  <c:v>240.35</c:v>
                </c:pt>
                <c:pt idx="1">
                  <c:v>246.82</c:v>
                </c:pt>
                <c:pt idx="2">
                  <c:v>241.75</c:v>
                </c:pt>
                <c:pt idx="3">
                  <c:v>239.58</c:v>
                </c:pt>
                <c:pt idx="4">
                  <c:v>241.34</c:v>
                </c:pt>
                <c:pt idx="5">
                  <c:v>245.15</c:v>
                </c:pt>
                <c:pt idx="6">
                  <c:v>244.29</c:v>
                </c:pt>
                <c:pt idx="7">
                  <c:v>249.18</c:v>
                </c:pt>
                <c:pt idx="8">
                  <c:v>249.42</c:v>
                </c:pt>
                <c:pt idx="9">
                  <c:v>241.62</c:v>
                </c:pt>
                <c:pt idx="10">
                  <c:v>244.36</c:v>
                </c:pt>
                <c:pt idx="11">
                  <c:v>245.16</c:v>
                </c:pt>
                <c:pt idx="12">
                  <c:v>242.36</c:v>
                </c:pt>
                <c:pt idx="13">
                  <c:v>239.48</c:v>
                </c:pt>
                <c:pt idx="14">
                  <c:v>243.04</c:v>
                </c:pt>
                <c:pt idx="15">
                  <c:v>239.81</c:v>
                </c:pt>
                <c:pt idx="16">
                  <c:v>245.3</c:v>
                </c:pt>
                <c:pt idx="17">
                  <c:v>247.16</c:v>
                </c:pt>
                <c:pt idx="18">
                  <c:v>236.91</c:v>
                </c:pt>
                <c:pt idx="19">
                  <c:v>240.38</c:v>
                </c:pt>
                <c:pt idx="20">
                  <c:v>241.59</c:v>
                </c:pt>
                <c:pt idx="21">
                  <c:v>253.21</c:v>
                </c:pt>
                <c:pt idx="22">
                  <c:v>237.14</c:v>
                </c:pt>
                <c:pt idx="23">
                  <c:v>242.47</c:v>
                </c:pt>
                <c:pt idx="24">
                  <c:v>239.54</c:v>
                </c:pt>
                <c:pt idx="25">
                  <c:v>239.86</c:v>
                </c:pt>
                <c:pt idx="26">
                  <c:v>241.68</c:v>
                </c:pt>
                <c:pt idx="27">
                  <c:v>240.29</c:v>
                </c:pt>
                <c:pt idx="28">
                  <c:v>235.22</c:v>
                </c:pt>
                <c:pt idx="29">
                  <c:v>243.7</c:v>
                </c:pt>
                <c:pt idx="30">
                  <c:v>239.09</c:v>
                </c:pt>
                <c:pt idx="31">
                  <c:v>237.25</c:v>
                </c:pt>
                <c:pt idx="32">
                  <c:v>237.78</c:v>
                </c:pt>
                <c:pt idx="33">
                  <c:v>240.04</c:v>
                </c:pt>
                <c:pt idx="34">
                  <c:v>227.24</c:v>
                </c:pt>
                <c:pt idx="35">
                  <c:v>233.6</c:v>
                </c:pt>
                <c:pt idx="36">
                  <c:v>237.99</c:v>
                </c:pt>
                <c:pt idx="37">
                  <c:v>238.62</c:v>
                </c:pt>
                <c:pt idx="38">
                  <c:v>226.01</c:v>
                </c:pt>
                <c:pt idx="39">
                  <c:v>230.74</c:v>
                </c:pt>
                <c:pt idx="40">
                  <c:v>231.05</c:v>
                </c:pt>
                <c:pt idx="41">
                  <c:v>229.29</c:v>
                </c:pt>
                <c:pt idx="42">
                  <c:v>231.11</c:v>
                </c:pt>
                <c:pt idx="43">
                  <c:v>237.89</c:v>
                </c:pt>
                <c:pt idx="44">
                  <c:v>233.24</c:v>
                </c:pt>
                <c:pt idx="45">
                  <c:v>236.82</c:v>
                </c:pt>
                <c:pt idx="46">
                  <c:v>228.91</c:v>
                </c:pt>
                <c:pt idx="47">
                  <c:v>226.84</c:v>
                </c:pt>
                <c:pt idx="48">
                  <c:v>228.02</c:v>
                </c:pt>
                <c:pt idx="49">
                  <c:v>231.74</c:v>
                </c:pt>
                <c:pt idx="50">
                  <c:v>237.98</c:v>
                </c:pt>
                <c:pt idx="51">
                  <c:v>239.53</c:v>
                </c:pt>
                <c:pt idx="52">
                  <c:v>236.37</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REJE'!$B$71:$B$123</c:f>
              <c:numCache>
                <c:formatCode>#,##0</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'JAJCA PO NAČINIH REJE'!$K$71:$K$123</c:f>
              <c:numCache>
                <c:formatCode>0.00</c:formatCode>
                <c:ptCount val="53"/>
                <c:pt idx="0">
                  <c:v>397.45</c:v>
                </c:pt>
                <c:pt idx="1">
                  <c:v>406</c:v>
                </c:pt>
                <c:pt idx="2">
                  <c:v>403.79</c:v>
                </c:pt>
                <c:pt idx="3">
                  <c:v>399.61</c:v>
                </c:pt>
                <c:pt idx="4">
                  <c:v>405.14</c:v>
                </c:pt>
                <c:pt idx="5">
                  <c:v>400.39</c:v>
                </c:pt>
                <c:pt idx="6">
                  <c:v>420.04</c:v>
                </c:pt>
                <c:pt idx="7">
                  <c:v>398.28</c:v>
                </c:pt>
                <c:pt idx="8">
                  <c:v>398.03</c:v>
                </c:pt>
                <c:pt idx="9">
                  <c:v>400.86</c:v>
                </c:pt>
                <c:pt idx="10">
                  <c:v>409.1</c:v>
                </c:pt>
                <c:pt idx="11">
                  <c:v>403.86</c:v>
                </c:pt>
                <c:pt idx="12">
                  <c:v>397.17</c:v>
                </c:pt>
                <c:pt idx="13">
                  <c:v>408.34</c:v>
                </c:pt>
                <c:pt idx="14">
                  <c:v>407.25</c:v>
                </c:pt>
                <c:pt idx="15">
                  <c:v>402.87</c:v>
                </c:pt>
                <c:pt idx="16">
                  <c:v>384.02</c:v>
                </c:pt>
                <c:pt idx="17">
                  <c:v>405.6</c:v>
                </c:pt>
                <c:pt idx="18">
                  <c:v>386.82</c:v>
                </c:pt>
                <c:pt idx="19">
                  <c:v>395.59</c:v>
                </c:pt>
                <c:pt idx="20">
                  <c:v>406.11</c:v>
                </c:pt>
                <c:pt idx="21">
                  <c:v>360.35</c:v>
                </c:pt>
                <c:pt idx="22">
                  <c:v>383.09</c:v>
                </c:pt>
                <c:pt idx="23">
                  <c:v>401.23</c:v>
                </c:pt>
                <c:pt idx="24">
                  <c:v>393.39</c:v>
                </c:pt>
                <c:pt idx="25">
                  <c:v>411.29</c:v>
                </c:pt>
                <c:pt idx="26">
                  <c:v>398.12</c:v>
                </c:pt>
                <c:pt idx="27">
                  <c:v>399.93</c:v>
                </c:pt>
                <c:pt idx="28">
                  <c:v>401.58</c:v>
                </c:pt>
                <c:pt idx="29">
                  <c:v>397.29</c:v>
                </c:pt>
                <c:pt idx="30">
                  <c:v>401.01</c:v>
                </c:pt>
                <c:pt idx="31">
                  <c:v>390.54</c:v>
                </c:pt>
                <c:pt idx="32">
                  <c:v>402.72</c:v>
                </c:pt>
                <c:pt idx="33">
                  <c:v>383.13</c:v>
                </c:pt>
                <c:pt idx="34">
                  <c:v>397.47</c:v>
                </c:pt>
                <c:pt idx="35">
                  <c:v>392.45</c:v>
                </c:pt>
                <c:pt idx="36">
                  <c:v>394.95</c:v>
                </c:pt>
                <c:pt idx="37">
                  <c:v>398.97</c:v>
                </c:pt>
                <c:pt idx="38">
                  <c:v>393.82</c:v>
                </c:pt>
                <c:pt idx="39">
                  <c:v>394.63</c:v>
                </c:pt>
                <c:pt idx="40">
                  <c:v>394.3</c:v>
                </c:pt>
                <c:pt idx="41">
                  <c:v>401.26</c:v>
                </c:pt>
                <c:pt idx="42">
                  <c:v>397.37</c:v>
                </c:pt>
                <c:pt idx="43">
                  <c:v>395.59</c:v>
                </c:pt>
                <c:pt idx="44">
                  <c:v>376.92</c:v>
                </c:pt>
                <c:pt idx="45">
                  <c:v>391.82</c:v>
                </c:pt>
                <c:pt idx="46">
                  <c:v>390.01</c:v>
                </c:pt>
                <c:pt idx="47">
                  <c:v>394.62</c:v>
                </c:pt>
                <c:pt idx="48">
                  <c:v>387.99</c:v>
                </c:pt>
                <c:pt idx="49">
                  <c:v>391.95</c:v>
                </c:pt>
                <c:pt idx="50">
                  <c:v>390.19</c:v>
                </c:pt>
                <c:pt idx="51">
                  <c:v>401.35</c:v>
                </c:pt>
                <c:pt idx="52">
                  <c:v>390.93</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REJE'!$B$71:$B$123</c:f>
              <c:numCache>
                <c:formatCode>#,##0</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'JAJCA PO NAČINIH REJE'!$O$71:$O$123</c:f>
              <c:numCache>
                <c:formatCode>0.00</c:formatCode>
                <c:ptCount val="53"/>
                <c:pt idx="0">
                  <c:v>427.24</c:v>
                </c:pt>
                <c:pt idx="1">
                  <c:v>457.07</c:v>
                </c:pt>
                <c:pt idx="2">
                  <c:v>392.07</c:v>
                </c:pt>
                <c:pt idx="3">
                  <c:v>420.17</c:v>
                </c:pt>
                <c:pt idx="4">
                  <c:v>406.21</c:v>
                </c:pt>
                <c:pt idx="5">
                  <c:v>425.17</c:v>
                </c:pt>
                <c:pt idx="6">
                  <c:v>431.38</c:v>
                </c:pt>
                <c:pt idx="7">
                  <c:v>404.83</c:v>
                </c:pt>
                <c:pt idx="8">
                  <c:v>415.17</c:v>
                </c:pt>
                <c:pt idx="9">
                  <c:v>408.62</c:v>
                </c:pt>
                <c:pt idx="10">
                  <c:v>434.83</c:v>
                </c:pt>
                <c:pt idx="11">
                  <c:v>433.45</c:v>
                </c:pt>
                <c:pt idx="12">
                  <c:v>411.38</c:v>
                </c:pt>
                <c:pt idx="13">
                  <c:v>423.97</c:v>
                </c:pt>
                <c:pt idx="14">
                  <c:v>413.79</c:v>
                </c:pt>
                <c:pt idx="15">
                  <c:v>407.93</c:v>
                </c:pt>
                <c:pt idx="16">
                  <c:v>423.62</c:v>
                </c:pt>
                <c:pt idx="17">
                  <c:v>411.9</c:v>
                </c:pt>
                <c:pt idx="18">
                  <c:v>426.38</c:v>
                </c:pt>
                <c:pt idx="19">
                  <c:v>390.69</c:v>
                </c:pt>
                <c:pt idx="20">
                  <c:v>426.03</c:v>
                </c:pt>
                <c:pt idx="21">
                  <c:v>396.21</c:v>
                </c:pt>
                <c:pt idx="22">
                  <c:v>397.93</c:v>
                </c:pt>
                <c:pt idx="23">
                  <c:v>408.45</c:v>
                </c:pt>
                <c:pt idx="24">
                  <c:v>412.59</c:v>
                </c:pt>
                <c:pt idx="25">
                  <c:v>409.31</c:v>
                </c:pt>
                <c:pt idx="26">
                  <c:v>423.45</c:v>
                </c:pt>
                <c:pt idx="27">
                  <c:v>422.93</c:v>
                </c:pt>
                <c:pt idx="28">
                  <c:v>429.83</c:v>
                </c:pt>
                <c:pt idx="29">
                  <c:v>394.66</c:v>
                </c:pt>
                <c:pt idx="30">
                  <c:v>422.41</c:v>
                </c:pt>
                <c:pt idx="31">
                  <c:v>421.9</c:v>
                </c:pt>
                <c:pt idx="32">
                  <c:v>418.1</c:v>
                </c:pt>
                <c:pt idx="33">
                  <c:v>419.14</c:v>
                </c:pt>
                <c:pt idx="34">
                  <c:v>419.14</c:v>
                </c:pt>
                <c:pt idx="35">
                  <c:v>426.38</c:v>
                </c:pt>
                <c:pt idx="36">
                  <c:v>426.72</c:v>
                </c:pt>
                <c:pt idx="37">
                  <c:v>413.28</c:v>
                </c:pt>
                <c:pt idx="38">
                  <c:v>403.1</c:v>
                </c:pt>
                <c:pt idx="39">
                  <c:v>427.93</c:v>
                </c:pt>
                <c:pt idx="40">
                  <c:v>410.35</c:v>
                </c:pt>
                <c:pt idx="41">
                  <c:v>410.69</c:v>
                </c:pt>
                <c:pt idx="42">
                  <c:v>400.52</c:v>
                </c:pt>
                <c:pt idx="43">
                  <c:v>406.03</c:v>
                </c:pt>
                <c:pt idx="44">
                  <c:v>418.97</c:v>
                </c:pt>
                <c:pt idx="45">
                  <c:v>410.17</c:v>
                </c:pt>
                <c:pt idx="46">
                  <c:v>424.31</c:v>
                </c:pt>
                <c:pt idx="47">
                  <c:v>397.41</c:v>
                </c:pt>
                <c:pt idx="48">
                  <c:v>405.35</c:v>
                </c:pt>
                <c:pt idx="49">
                  <c:v>411.03</c:v>
                </c:pt>
                <c:pt idx="50">
                  <c:v>406.9</c:v>
                </c:pt>
                <c:pt idx="51">
                  <c:v>398.97</c:v>
                </c:pt>
                <c:pt idx="52">
                  <c:v>419.83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PERUTNINA!$B$39:$B$91</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formatCode="#,##0">
                  <c:v>1</c:v>
                </c:pt>
                <c:pt idx="20" formatCode="#,##0">
                  <c:v>2</c:v>
                </c:pt>
                <c:pt idx="21" formatCode="#,##0">
                  <c:v>3</c:v>
                </c:pt>
                <c:pt idx="22" formatCode="#,##0">
                  <c:v>4</c:v>
                </c:pt>
                <c:pt idx="23" formatCode="#,##0">
                  <c:v>5</c:v>
                </c:pt>
                <c:pt idx="24" formatCode="#,##0">
                  <c:v>6</c:v>
                </c:pt>
                <c:pt idx="25" formatCode="#,##0">
                  <c:v>7</c:v>
                </c:pt>
                <c:pt idx="26" formatCode="#,##0">
                  <c:v>8</c:v>
                </c:pt>
                <c:pt idx="27" formatCode="#,##0">
                  <c:v>9</c:v>
                </c:pt>
                <c:pt idx="28" formatCode="#,##0">
                  <c:v>10</c:v>
                </c:pt>
                <c:pt idx="29" formatCode="#,##0">
                  <c:v>11</c:v>
                </c:pt>
                <c:pt idx="30" formatCode="#,##0">
                  <c:v>12</c:v>
                </c:pt>
                <c:pt idx="31" formatCode="#,##0">
                  <c:v>13</c:v>
                </c:pt>
                <c:pt idx="32" formatCode="#,##0">
                  <c:v>14</c:v>
                </c:pt>
                <c:pt idx="33" formatCode="#,##0">
                  <c:v>15</c:v>
                </c:pt>
                <c:pt idx="34" formatCode="#,##0">
                  <c:v>16</c:v>
                </c:pt>
                <c:pt idx="35" formatCode="#,##0">
                  <c:v>17</c:v>
                </c:pt>
                <c:pt idx="36" formatCode="#,##0">
                  <c:v>18</c:v>
                </c:pt>
                <c:pt idx="37" formatCode="#,##0">
                  <c:v>19</c:v>
                </c:pt>
                <c:pt idx="38" formatCode="#,##0">
                  <c:v>20</c:v>
                </c:pt>
                <c:pt idx="39" formatCode="#,##0">
                  <c:v>21</c:v>
                </c:pt>
                <c:pt idx="40" formatCode="#,##0">
                  <c:v>22</c:v>
                </c:pt>
                <c:pt idx="41" formatCode="#,##0">
                  <c:v>23</c:v>
                </c:pt>
                <c:pt idx="42" formatCode="#,##0">
                  <c:v>24</c:v>
                </c:pt>
                <c:pt idx="43" formatCode="#,##0">
                  <c:v>25</c:v>
                </c:pt>
                <c:pt idx="44" formatCode="#,##0">
                  <c:v>26</c:v>
                </c:pt>
                <c:pt idx="45" formatCode="#,##0">
                  <c:v>27</c:v>
                </c:pt>
                <c:pt idx="46" formatCode="#,##0">
                  <c:v>28</c:v>
                </c:pt>
                <c:pt idx="47" formatCode="#,##0">
                  <c:v>29</c:v>
                </c:pt>
                <c:pt idx="48" formatCode="#,##0">
                  <c:v>30</c:v>
                </c:pt>
                <c:pt idx="49" formatCode="#,##0">
                  <c:v>31</c:v>
                </c:pt>
                <c:pt idx="50" formatCode="#,##0">
                  <c:v>32</c:v>
                </c:pt>
                <c:pt idx="51" formatCode="#,##0">
                  <c:v>33</c:v>
                </c:pt>
                <c:pt idx="52" formatCode="#,##0">
                  <c:v>34</c:v>
                </c:pt>
              </c:numCache>
            </c:numRef>
          </c:cat>
          <c:val>
            <c:numRef>
              <c:f>PERUTNINA!$C$39:$C$91</c:f>
              <c:numCache>
                <c:formatCode>#,##0</c:formatCode>
                <c:ptCount val="53"/>
                <c:pt idx="0">
                  <c:v>45290</c:v>
                </c:pt>
                <c:pt idx="1">
                  <c:v>43513</c:v>
                </c:pt>
                <c:pt idx="2">
                  <c:v>43945</c:v>
                </c:pt>
                <c:pt idx="3">
                  <c:v>44302</c:v>
                </c:pt>
                <c:pt idx="4">
                  <c:v>41798</c:v>
                </c:pt>
                <c:pt idx="5">
                  <c:v>43790</c:v>
                </c:pt>
                <c:pt idx="6">
                  <c:v>43913</c:v>
                </c:pt>
                <c:pt idx="7">
                  <c:v>52663</c:v>
                </c:pt>
                <c:pt idx="8">
                  <c:v>47275</c:v>
                </c:pt>
                <c:pt idx="9">
                  <c:v>68419</c:v>
                </c:pt>
                <c:pt idx="10">
                  <c:v>39872</c:v>
                </c:pt>
                <c:pt idx="11">
                  <c:v>81439</c:v>
                </c:pt>
                <c:pt idx="12">
                  <c:v>67983</c:v>
                </c:pt>
                <c:pt idx="13">
                  <c:v>57006</c:v>
                </c:pt>
                <c:pt idx="14">
                  <c:v>49204</c:v>
                </c:pt>
                <c:pt idx="15">
                  <c:v>52219</c:v>
                </c:pt>
                <c:pt idx="16">
                  <c:v>60759</c:v>
                </c:pt>
                <c:pt idx="17">
                  <c:v>22954</c:v>
                </c:pt>
                <c:pt idx="18">
                  <c:v>48002</c:v>
                </c:pt>
                <c:pt idx="19">
                  <c:v>42866</c:v>
                </c:pt>
                <c:pt idx="20">
                  <c:v>44318</c:v>
                </c:pt>
                <c:pt idx="21">
                  <c:v>45969</c:v>
                </c:pt>
                <c:pt idx="22">
                  <c:v>44266</c:v>
                </c:pt>
                <c:pt idx="23">
                  <c:v>52991</c:v>
                </c:pt>
                <c:pt idx="24">
                  <c:v>49406</c:v>
                </c:pt>
                <c:pt idx="25">
                  <c:v>40769</c:v>
                </c:pt>
                <c:pt idx="26">
                  <c:v>47349</c:v>
                </c:pt>
                <c:pt idx="27">
                  <c:v>54448</c:v>
                </c:pt>
                <c:pt idx="28">
                  <c:v>45343</c:v>
                </c:pt>
                <c:pt idx="29">
                  <c:v>47770</c:v>
                </c:pt>
                <c:pt idx="30">
                  <c:v>56370</c:v>
                </c:pt>
                <c:pt idx="31">
                  <c:v>73886</c:v>
                </c:pt>
                <c:pt idx="32">
                  <c:v>39581</c:v>
                </c:pt>
                <c:pt idx="33">
                  <c:v>40490</c:v>
                </c:pt>
                <c:pt idx="34">
                  <c:v>37654</c:v>
                </c:pt>
                <c:pt idx="35">
                  <c:v>37894</c:v>
                </c:pt>
                <c:pt idx="36">
                  <c:v>31981</c:v>
                </c:pt>
                <c:pt idx="37">
                  <c:v>46375</c:v>
                </c:pt>
                <c:pt idx="38">
                  <c:v>37290</c:v>
                </c:pt>
                <c:pt idx="39">
                  <c:v>40893</c:v>
                </c:pt>
                <c:pt idx="40">
                  <c:v>50178</c:v>
                </c:pt>
                <c:pt idx="41">
                  <c:v>37338</c:v>
                </c:pt>
                <c:pt idx="42">
                  <c:v>41348</c:v>
                </c:pt>
                <c:pt idx="43">
                  <c:v>37999</c:v>
                </c:pt>
                <c:pt idx="44">
                  <c:v>35494</c:v>
                </c:pt>
                <c:pt idx="45">
                  <c:v>34153</c:v>
                </c:pt>
                <c:pt idx="46">
                  <c:v>41250</c:v>
                </c:pt>
                <c:pt idx="47">
                  <c:v>36913</c:v>
                </c:pt>
                <c:pt idx="48">
                  <c:v>42409</c:v>
                </c:pt>
                <c:pt idx="49">
                  <c:v>36358</c:v>
                </c:pt>
                <c:pt idx="50">
                  <c:v>35990</c:v>
                </c:pt>
                <c:pt idx="51">
                  <c:v>37137</c:v>
                </c:pt>
                <c:pt idx="52">
                  <c:v>34275</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PERUTNINA!$B$39:$B$91</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formatCode="#,##0">
                  <c:v>1</c:v>
                </c:pt>
                <c:pt idx="20" formatCode="#,##0">
                  <c:v>2</c:v>
                </c:pt>
                <c:pt idx="21" formatCode="#,##0">
                  <c:v>3</c:v>
                </c:pt>
                <c:pt idx="22" formatCode="#,##0">
                  <c:v>4</c:v>
                </c:pt>
                <c:pt idx="23" formatCode="#,##0">
                  <c:v>5</c:v>
                </c:pt>
                <c:pt idx="24" formatCode="#,##0">
                  <c:v>6</c:v>
                </c:pt>
                <c:pt idx="25" formatCode="#,##0">
                  <c:v>7</c:v>
                </c:pt>
                <c:pt idx="26" formatCode="#,##0">
                  <c:v>8</c:v>
                </c:pt>
                <c:pt idx="27" formatCode="#,##0">
                  <c:v>9</c:v>
                </c:pt>
                <c:pt idx="28" formatCode="#,##0">
                  <c:v>10</c:v>
                </c:pt>
                <c:pt idx="29" formatCode="#,##0">
                  <c:v>11</c:v>
                </c:pt>
                <c:pt idx="30" formatCode="#,##0">
                  <c:v>12</c:v>
                </c:pt>
                <c:pt idx="31" formatCode="#,##0">
                  <c:v>13</c:v>
                </c:pt>
                <c:pt idx="32" formatCode="#,##0">
                  <c:v>14</c:v>
                </c:pt>
                <c:pt idx="33" formatCode="#,##0">
                  <c:v>15</c:v>
                </c:pt>
                <c:pt idx="34" formatCode="#,##0">
                  <c:v>16</c:v>
                </c:pt>
                <c:pt idx="35" formatCode="#,##0">
                  <c:v>17</c:v>
                </c:pt>
                <c:pt idx="36" formatCode="#,##0">
                  <c:v>18</c:v>
                </c:pt>
                <c:pt idx="37" formatCode="#,##0">
                  <c:v>19</c:v>
                </c:pt>
                <c:pt idx="38" formatCode="#,##0">
                  <c:v>20</c:v>
                </c:pt>
                <c:pt idx="39" formatCode="#,##0">
                  <c:v>21</c:v>
                </c:pt>
                <c:pt idx="40" formatCode="#,##0">
                  <c:v>22</c:v>
                </c:pt>
                <c:pt idx="41" formatCode="#,##0">
                  <c:v>23</c:v>
                </c:pt>
                <c:pt idx="42" formatCode="#,##0">
                  <c:v>24</c:v>
                </c:pt>
                <c:pt idx="43" formatCode="#,##0">
                  <c:v>25</c:v>
                </c:pt>
                <c:pt idx="44" formatCode="#,##0">
                  <c:v>26</c:v>
                </c:pt>
                <c:pt idx="45" formatCode="#,##0">
                  <c:v>27</c:v>
                </c:pt>
                <c:pt idx="46" formatCode="#,##0">
                  <c:v>28</c:v>
                </c:pt>
                <c:pt idx="47" formatCode="#,##0">
                  <c:v>29</c:v>
                </c:pt>
                <c:pt idx="48" formatCode="#,##0">
                  <c:v>30</c:v>
                </c:pt>
                <c:pt idx="49" formatCode="#,##0">
                  <c:v>31</c:v>
                </c:pt>
                <c:pt idx="50" formatCode="#,##0">
                  <c:v>32</c:v>
                </c:pt>
                <c:pt idx="51" formatCode="#,##0">
                  <c:v>33</c:v>
                </c:pt>
                <c:pt idx="52" formatCode="#,##0">
                  <c:v>34</c:v>
                </c:pt>
              </c:numCache>
            </c:numRef>
          </c:cat>
          <c:val>
            <c:numRef>
              <c:f>PERUTNINA!$D$39:$D$91</c:f>
              <c:numCache>
                <c:formatCode>0.00</c:formatCode>
                <c:ptCount val="53"/>
                <c:pt idx="0">
                  <c:v>303.10000000000002</c:v>
                </c:pt>
                <c:pt idx="1">
                  <c:v>306.13</c:v>
                </c:pt>
                <c:pt idx="2">
                  <c:v>301.32</c:v>
                </c:pt>
                <c:pt idx="3">
                  <c:v>306.39999999999998</c:v>
                </c:pt>
                <c:pt idx="4">
                  <c:v>308.12</c:v>
                </c:pt>
                <c:pt idx="5">
                  <c:v>306.62</c:v>
                </c:pt>
                <c:pt idx="6">
                  <c:v>306.10000000000002</c:v>
                </c:pt>
                <c:pt idx="7">
                  <c:v>300</c:v>
                </c:pt>
                <c:pt idx="8">
                  <c:v>305.24</c:v>
                </c:pt>
                <c:pt idx="9">
                  <c:v>301.07</c:v>
                </c:pt>
                <c:pt idx="10">
                  <c:v>305.52</c:v>
                </c:pt>
                <c:pt idx="11">
                  <c:v>310.58</c:v>
                </c:pt>
                <c:pt idx="12">
                  <c:v>275.45999999999998</c:v>
                </c:pt>
                <c:pt idx="13">
                  <c:v>293.51</c:v>
                </c:pt>
                <c:pt idx="14">
                  <c:v>296.89999999999998</c:v>
                </c:pt>
                <c:pt idx="15">
                  <c:v>308.8</c:v>
                </c:pt>
                <c:pt idx="16">
                  <c:v>295.97000000000003</c:v>
                </c:pt>
                <c:pt idx="17">
                  <c:v>315.82</c:v>
                </c:pt>
                <c:pt idx="18">
                  <c:v>305.97000000000003</c:v>
                </c:pt>
                <c:pt idx="19">
                  <c:v>300.70999999999998</c:v>
                </c:pt>
                <c:pt idx="20">
                  <c:v>307.08999999999997</c:v>
                </c:pt>
                <c:pt idx="21">
                  <c:v>305.92</c:v>
                </c:pt>
                <c:pt idx="22">
                  <c:v>301.97000000000003</c:v>
                </c:pt>
                <c:pt idx="23">
                  <c:v>257.83</c:v>
                </c:pt>
                <c:pt idx="24">
                  <c:v>299.57</c:v>
                </c:pt>
                <c:pt idx="25">
                  <c:v>301.25</c:v>
                </c:pt>
                <c:pt idx="26">
                  <c:v>302.13</c:v>
                </c:pt>
                <c:pt idx="27">
                  <c:v>298.07</c:v>
                </c:pt>
                <c:pt idx="28">
                  <c:v>304.62</c:v>
                </c:pt>
                <c:pt idx="29">
                  <c:v>297.35000000000002</c:v>
                </c:pt>
                <c:pt idx="30">
                  <c:v>289.25</c:v>
                </c:pt>
                <c:pt idx="31">
                  <c:v>268.70999999999998</c:v>
                </c:pt>
                <c:pt idx="32">
                  <c:v>299.54000000000002</c:v>
                </c:pt>
                <c:pt idx="33">
                  <c:v>295.76</c:v>
                </c:pt>
                <c:pt idx="34">
                  <c:v>299.33999999999997</c:v>
                </c:pt>
                <c:pt idx="35">
                  <c:v>292.77999999999997</c:v>
                </c:pt>
                <c:pt idx="36">
                  <c:v>285.52</c:v>
                </c:pt>
                <c:pt idx="37">
                  <c:v>295.12</c:v>
                </c:pt>
                <c:pt idx="38">
                  <c:v>294.86</c:v>
                </c:pt>
                <c:pt idx="39">
                  <c:v>291.76</c:v>
                </c:pt>
                <c:pt idx="40">
                  <c:v>285.37</c:v>
                </c:pt>
                <c:pt idx="41">
                  <c:v>293.02999999999997</c:v>
                </c:pt>
                <c:pt idx="42">
                  <c:v>316.37</c:v>
                </c:pt>
                <c:pt idx="43">
                  <c:v>290.79000000000002</c:v>
                </c:pt>
                <c:pt idx="44">
                  <c:v>293.67</c:v>
                </c:pt>
                <c:pt idx="45">
                  <c:v>293.17</c:v>
                </c:pt>
                <c:pt idx="46">
                  <c:v>289.70999999999998</c:v>
                </c:pt>
                <c:pt idx="47">
                  <c:v>309.51</c:v>
                </c:pt>
                <c:pt idx="48">
                  <c:v>290.85000000000002</c:v>
                </c:pt>
                <c:pt idx="49">
                  <c:v>290.29000000000002</c:v>
                </c:pt>
                <c:pt idx="50">
                  <c:v>296.60000000000002</c:v>
                </c:pt>
                <c:pt idx="51">
                  <c:v>286.77999999999997</c:v>
                </c:pt>
                <c:pt idx="52">
                  <c:v>295.58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PERUTNINA!$B$147:$B$199</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formatCode="#,##0">
                  <c:v>1</c:v>
                </c:pt>
                <c:pt idx="20" formatCode="#,##0">
                  <c:v>2</c:v>
                </c:pt>
                <c:pt idx="21" formatCode="#,##0">
                  <c:v>3</c:v>
                </c:pt>
                <c:pt idx="22" formatCode="#,##0">
                  <c:v>4</c:v>
                </c:pt>
                <c:pt idx="23" formatCode="#,##0">
                  <c:v>5</c:v>
                </c:pt>
                <c:pt idx="24" formatCode="#,##0">
                  <c:v>6</c:v>
                </c:pt>
                <c:pt idx="25" formatCode="#,##0">
                  <c:v>7</c:v>
                </c:pt>
                <c:pt idx="26" formatCode="#,##0">
                  <c:v>8</c:v>
                </c:pt>
                <c:pt idx="27" formatCode="#,##0">
                  <c:v>9</c:v>
                </c:pt>
                <c:pt idx="28" formatCode="#,##0">
                  <c:v>10</c:v>
                </c:pt>
                <c:pt idx="29" formatCode="#,##0">
                  <c:v>11</c:v>
                </c:pt>
                <c:pt idx="30" formatCode="#,##0">
                  <c:v>12</c:v>
                </c:pt>
                <c:pt idx="31" formatCode="#,##0">
                  <c:v>13</c:v>
                </c:pt>
                <c:pt idx="32" formatCode="#,##0">
                  <c:v>14</c:v>
                </c:pt>
                <c:pt idx="33" formatCode="#,##0">
                  <c:v>15</c:v>
                </c:pt>
                <c:pt idx="34" formatCode="#,##0">
                  <c:v>16</c:v>
                </c:pt>
                <c:pt idx="35" formatCode="#,##0">
                  <c:v>17</c:v>
                </c:pt>
                <c:pt idx="36" formatCode="#,##0">
                  <c:v>18</c:v>
                </c:pt>
                <c:pt idx="37" formatCode="#,##0">
                  <c:v>19</c:v>
                </c:pt>
                <c:pt idx="38" formatCode="#,##0">
                  <c:v>20</c:v>
                </c:pt>
                <c:pt idx="39" formatCode="#,##0">
                  <c:v>21</c:v>
                </c:pt>
                <c:pt idx="40" formatCode="#,##0">
                  <c:v>22</c:v>
                </c:pt>
                <c:pt idx="41" formatCode="#,##0">
                  <c:v>23</c:v>
                </c:pt>
                <c:pt idx="42" formatCode="#,##0">
                  <c:v>24</c:v>
                </c:pt>
                <c:pt idx="43" formatCode="#,##0">
                  <c:v>25</c:v>
                </c:pt>
                <c:pt idx="44" formatCode="#,##0">
                  <c:v>26</c:v>
                </c:pt>
                <c:pt idx="45" formatCode="#,##0">
                  <c:v>27</c:v>
                </c:pt>
                <c:pt idx="46" formatCode="#,##0">
                  <c:v>28</c:v>
                </c:pt>
                <c:pt idx="47" formatCode="#,##0">
                  <c:v>29</c:v>
                </c:pt>
                <c:pt idx="48" formatCode="#,##0">
                  <c:v>30</c:v>
                </c:pt>
                <c:pt idx="49" formatCode="#,##0">
                  <c:v>31</c:v>
                </c:pt>
                <c:pt idx="50" formatCode="#,##0">
                  <c:v>32</c:v>
                </c:pt>
                <c:pt idx="51" formatCode="#,##0">
                  <c:v>33</c:v>
                </c:pt>
                <c:pt idx="52" formatCode="#,##0">
                  <c:v>34</c:v>
                </c:pt>
              </c:numCache>
            </c:numRef>
          </c:cat>
          <c:val>
            <c:numRef>
              <c:f>PERUTNINA!$C$147:$C$199</c:f>
              <c:numCache>
                <c:formatCode>#,##0</c:formatCode>
                <c:ptCount val="53"/>
                <c:pt idx="0">
                  <c:v>252050</c:v>
                </c:pt>
                <c:pt idx="1">
                  <c:v>260110</c:v>
                </c:pt>
                <c:pt idx="2">
                  <c:v>254389</c:v>
                </c:pt>
                <c:pt idx="3">
                  <c:v>243933</c:v>
                </c:pt>
                <c:pt idx="4">
                  <c:v>266321</c:v>
                </c:pt>
                <c:pt idx="5">
                  <c:v>263346</c:v>
                </c:pt>
                <c:pt idx="6">
                  <c:v>243765</c:v>
                </c:pt>
                <c:pt idx="7">
                  <c:v>238404</c:v>
                </c:pt>
                <c:pt idx="8">
                  <c:v>239007</c:v>
                </c:pt>
                <c:pt idx="9">
                  <c:v>276684</c:v>
                </c:pt>
                <c:pt idx="10">
                  <c:v>251832</c:v>
                </c:pt>
                <c:pt idx="11">
                  <c:v>275816</c:v>
                </c:pt>
                <c:pt idx="12">
                  <c:v>243425</c:v>
                </c:pt>
                <c:pt idx="13">
                  <c:v>280350</c:v>
                </c:pt>
                <c:pt idx="14">
                  <c:v>264849</c:v>
                </c:pt>
                <c:pt idx="15">
                  <c:v>234308</c:v>
                </c:pt>
                <c:pt idx="16">
                  <c:v>265786</c:v>
                </c:pt>
                <c:pt idx="17">
                  <c:v>95590</c:v>
                </c:pt>
                <c:pt idx="18">
                  <c:v>231370</c:v>
                </c:pt>
                <c:pt idx="19">
                  <c:v>212581</c:v>
                </c:pt>
                <c:pt idx="20">
                  <c:v>238607</c:v>
                </c:pt>
                <c:pt idx="21">
                  <c:v>260140</c:v>
                </c:pt>
                <c:pt idx="22">
                  <c:v>241148</c:v>
                </c:pt>
                <c:pt idx="23">
                  <c:v>290049</c:v>
                </c:pt>
                <c:pt idx="24">
                  <c:v>270025</c:v>
                </c:pt>
                <c:pt idx="25">
                  <c:v>227057</c:v>
                </c:pt>
                <c:pt idx="26">
                  <c:v>238927</c:v>
                </c:pt>
                <c:pt idx="27">
                  <c:v>258215</c:v>
                </c:pt>
                <c:pt idx="28">
                  <c:v>290025</c:v>
                </c:pt>
                <c:pt idx="29">
                  <c:v>296713</c:v>
                </c:pt>
                <c:pt idx="30">
                  <c:v>244673</c:v>
                </c:pt>
                <c:pt idx="31">
                  <c:v>244902</c:v>
                </c:pt>
                <c:pt idx="32">
                  <c:v>243567</c:v>
                </c:pt>
                <c:pt idx="33">
                  <c:v>256150</c:v>
                </c:pt>
                <c:pt idx="34">
                  <c:v>250753</c:v>
                </c:pt>
                <c:pt idx="35">
                  <c:v>252214</c:v>
                </c:pt>
                <c:pt idx="36">
                  <c:v>258692</c:v>
                </c:pt>
                <c:pt idx="37">
                  <c:v>256770</c:v>
                </c:pt>
                <c:pt idx="38">
                  <c:v>254959</c:v>
                </c:pt>
                <c:pt idx="39">
                  <c:v>272478</c:v>
                </c:pt>
                <c:pt idx="40">
                  <c:v>258397</c:v>
                </c:pt>
                <c:pt idx="41">
                  <c:v>292355</c:v>
                </c:pt>
                <c:pt idx="42">
                  <c:v>276652</c:v>
                </c:pt>
                <c:pt idx="43">
                  <c:v>272001</c:v>
                </c:pt>
                <c:pt idx="44">
                  <c:v>271320</c:v>
                </c:pt>
                <c:pt idx="45">
                  <c:v>247523</c:v>
                </c:pt>
                <c:pt idx="46">
                  <c:v>263035</c:v>
                </c:pt>
                <c:pt idx="47">
                  <c:v>262931</c:v>
                </c:pt>
                <c:pt idx="48">
                  <c:v>233658</c:v>
                </c:pt>
                <c:pt idx="49">
                  <c:v>257120</c:v>
                </c:pt>
                <c:pt idx="50">
                  <c:v>240461</c:v>
                </c:pt>
                <c:pt idx="51">
                  <c:v>292227</c:v>
                </c:pt>
                <c:pt idx="52">
                  <c:v>287360</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PERUTNINA!$B$147:$B$199</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formatCode="#,##0">
                  <c:v>1</c:v>
                </c:pt>
                <c:pt idx="20" formatCode="#,##0">
                  <c:v>2</c:v>
                </c:pt>
                <c:pt idx="21" formatCode="#,##0">
                  <c:v>3</c:v>
                </c:pt>
                <c:pt idx="22" formatCode="#,##0">
                  <c:v>4</c:v>
                </c:pt>
                <c:pt idx="23" formatCode="#,##0">
                  <c:v>5</c:v>
                </c:pt>
                <c:pt idx="24" formatCode="#,##0">
                  <c:v>6</c:v>
                </c:pt>
                <c:pt idx="25" formatCode="#,##0">
                  <c:v>7</c:v>
                </c:pt>
                <c:pt idx="26" formatCode="#,##0">
                  <c:v>8</c:v>
                </c:pt>
                <c:pt idx="27" formatCode="#,##0">
                  <c:v>9</c:v>
                </c:pt>
                <c:pt idx="28" formatCode="#,##0">
                  <c:v>10</c:v>
                </c:pt>
                <c:pt idx="29" formatCode="#,##0">
                  <c:v>11</c:v>
                </c:pt>
                <c:pt idx="30" formatCode="#,##0">
                  <c:v>12</c:v>
                </c:pt>
                <c:pt idx="31" formatCode="#,##0">
                  <c:v>13</c:v>
                </c:pt>
                <c:pt idx="32" formatCode="#,##0">
                  <c:v>14</c:v>
                </c:pt>
                <c:pt idx="33" formatCode="#,##0">
                  <c:v>15</c:v>
                </c:pt>
                <c:pt idx="34" formatCode="#,##0">
                  <c:v>16</c:v>
                </c:pt>
                <c:pt idx="35" formatCode="#,##0">
                  <c:v>17</c:v>
                </c:pt>
                <c:pt idx="36" formatCode="#,##0">
                  <c:v>18</c:v>
                </c:pt>
                <c:pt idx="37" formatCode="#,##0">
                  <c:v>19</c:v>
                </c:pt>
                <c:pt idx="38" formatCode="#,##0">
                  <c:v>20</c:v>
                </c:pt>
                <c:pt idx="39" formatCode="#,##0">
                  <c:v>21</c:v>
                </c:pt>
                <c:pt idx="40" formatCode="#,##0">
                  <c:v>22</c:v>
                </c:pt>
                <c:pt idx="41" formatCode="#,##0">
                  <c:v>23</c:v>
                </c:pt>
                <c:pt idx="42" formatCode="#,##0">
                  <c:v>24</c:v>
                </c:pt>
                <c:pt idx="43" formatCode="#,##0">
                  <c:v>25</c:v>
                </c:pt>
                <c:pt idx="44" formatCode="#,##0">
                  <c:v>26</c:v>
                </c:pt>
                <c:pt idx="45" formatCode="#,##0">
                  <c:v>27</c:v>
                </c:pt>
                <c:pt idx="46" formatCode="#,##0">
                  <c:v>28</c:v>
                </c:pt>
                <c:pt idx="47" formatCode="#,##0">
                  <c:v>29</c:v>
                </c:pt>
                <c:pt idx="48" formatCode="#,##0">
                  <c:v>30</c:v>
                </c:pt>
                <c:pt idx="49" formatCode="#,##0">
                  <c:v>31</c:v>
                </c:pt>
                <c:pt idx="50" formatCode="#,##0">
                  <c:v>32</c:v>
                </c:pt>
                <c:pt idx="51" formatCode="#,##0">
                  <c:v>33</c:v>
                </c:pt>
                <c:pt idx="52" formatCode="#,##0">
                  <c:v>34</c:v>
                </c:pt>
              </c:numCache>
            </c:numRef>
          </c:cat>
          <c:val>
            <c:numRef>
              <c:f>PERUTNINA!$D$147:$D$199</c:f>
              <c:numCache>
                <c:formatCode>0.00</c:formatCode>
                <c:ptCount val="53"/>
                <c:pt idx="0">
                  <c:v>605.25</c:v>
                </c:pt>
                <c:pt idx="1">
                  <c:v>583.34</c:v>
                </c:pt>
                <c:pt idx="2">
                  <c:v>595.72</c:v>
                </c:pt>
                <c:pt idx="3">
                  <c:v>593.16999999999996</c:v>
                </c:pt>
                <c:pt idx="4">
                  <c:v>630.09</c:v>
                </c:pt>
                <c:pt idx="5">
                  <c:v>607.79</c:v>
                </c:pt>
                <c:pt idx="6">
                  <c:v>583.87</c:v>
                </c:pt>
                <c:pt idx="7">
                  <c:v>588.20000000000005</c:v>
                </c:pt>
                <c:pt idx="8">
                  <c:v>581.63</c:v>
                </c:pt>
                <c:pt idx="9">
                  <c:v>576.16999999999996</c:v>
                </c:pt>
                <c:pt idx="10">
                  <c:v>572.03</c:v>
                </c:pt>
                <c:pt idx="11">
                  <c:v>629.91999999999996</c:v>
                </c:pt>
                <c:pt idx="12">
                  <c:v>598.36</c:v>
                </c:pt>
                <c:pt idx="13">
                  <c:v>568.79999999999995</c:v>
                </c:pt>
                <c:pt idx="14">
                  <c:v>573.46</c:v>
                </c:pt>
                <c:pt idx="15">
                  <c:v>587.49</c:v>
                </c:pt>
                <c:pt idx="16">
                  <c:v>574.79</c:v>
                </c:pt>
                <c:pt idx="17">
                  <c:v>592.16</c:v>
                </c:pt>
                <c:pt idx="18">
                  <c:v>613.47</c:v>
                </c:pt>
                <c:pt idx="19">
                  <c:v>615.04</c:v>
                </c:pt>
                <c:pt idx="20">
                  <c:v>581.41999999999996</c:v>
                </c:pt>
                <c:pt idx="21">
                  <c:v>579.54999999999995</c:v>
                </c:pt>
                <c:pt idx="22">
                  <c:v>578.72</c:v>
                </c:pt>
                <c:pt idx="23">
                  <c:v>609.87</c:v>
                </c:pt>
                <c:pt idx="24">
                  <c:v>599.37</c:v>
                </c:pt>
                <c:pt idx="25">
                  <c:v>583.49</c:v>
                </c:pt>
                <c:pt idx="26">
                  <c:v>579.41999999999996</c:v>
                </c:pt>
                <c:pt idx="27">
                  <c:v>583.39</c:v>
                </c:pt>
                <c:pt idx="28">
                  <c:v>584.79999999999995</c:v>
                </c:pt>
                <c:pt idx="29">
                  <c:v>607.54999999999995</c:v>
                </c:pt>
                <c:pt idx="30">
                  <c:v>589.46</c:v>
                </c:pt>
                <c:pt idx="31">
                  <c:v>579.17999999999995</c:v>
                </c:pt>
                <c:pt idx="32">
                  <c:v>583.79999999999995</c:v>
                </c:pt>
                <c:pt idx="33">
                  <c:v>581.32000000000005</c:v>
                </c:pt>
                <c:pt idx="34">
                  <c:v>580.65</c:v>
                </c:pt>
                <c:pt idx="35">
                  <c:v>589.94000000000005</c:v>
                </c:pt>
                <c:pt idx="36">
                  <c:v>633.22</c:v>
                </c:pt>
                <c:pt idx="37">
                  <c:v>606.49</c:v>
                </c:pt>
                <c:pt idx="38">
                  <c:v>586.30999999999995</c:v>
                </c:pt>
                <c:pt idx="39">
                  <c:v>586.66</c:v>
                </c:pt>
                <c:pt idx="40">
                  <c:v>578.5</c:v>
                </c:pt>
                <c:pt idx="41">
                  <c:v>602.67999999999995</c:v>
                </c:pt>
                <c:pt idx="42">
                  <c:v>596.66</c:v>
                </c:pt>
                <c:pt idx="43">
                  <c:v>574.78</c:v>
                </c:pt>
                <c:pt idx="44">
                  <c:v>600.16999999999996</c:v>
                </c:pt>
                <c:pt idx="45">
                  <c:v>588.11</c:v>
                </c:pt>
                <c:pt idx="46">
                  <c:v>625.94000000000005</c:v>
                </c:pt>
                <c:pt idx="47">
                  <c:v>600.80999999999995</c:v>
                </c:pt>
                <c:pt idx="48">
                  <c:v>584.79</c:v>
                </c:pt>
                <c:pt idx="49">
                  <c:v>581.04</c:v>
                </c:pt>
                <c:pt idx="50">
                  <c:v>586.78</c:v>
                </c:pt>
                <c:pt idx="51">
                  <c:v>618.6</c:v>
                </c:pt>
                <c:pt idx="52">
                  <c:v>602.67999999999995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PERUTNINA!$B$255:$B$307</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formatCode="#,##0">
                  <c:v>1</c:v>
                </c:pt>
                <c:pt idx="20" formatCode="#,##0">
                  <c:v>2</c:v>
                </c:pt>
                <c:pt idx="21" formatCode="#,##0">
                  <c:v>3</c:v>
                </c:pt>
                <c:pt idx="22" formatCode="#,##0">
                  <c:v>4</c:v>
                </c:pt>
                <c:pt idx="23" formatCode="#,##0">
                  <c:v>5</c:v>
                </c:pt>
                <c:pt idx="24" formatCode="#,##0">
                  <c:v>6</c:v>
                </c:pt>
                <c:pt idx="25" formatCode="#,##0">
                  <c:v>7</c:v>
                </c:pt>
                <c:pt idx="26" formatCode="#,##0">
                  <c:v>8</c:v>
                </c:pt>
                <c:pt idx="27" formatCode="#,##0">
                  <c:v>9</c:v>
                </c:pt>
                <c:pt idx="28" formatCode="#,##0">
                  <c:v>10</c:v>
                </c:pt>
                <c:pt idx="29" formatCode="#,##0">
                  <c:v>11</c:v>
                </c:pt>
                <c:pt idx="30" formatCode="#,##0">
                  <c:v>12</c:v>
                </c:pt>
                <c:pt idx="31" formatCode="#,##0">
                  <c:v>13</c:v>
                </c:pt>
                <c:pt idx="32" formatCode="#,##0">
                  <c:v>14</c:v>
                </c:pt>
                <c:pt idx="33" formatCode="#,##0">
                  <c:v>15</c:v>
                </c:pt>
                <c:pt idx="34" formatCode="#,##0">
                  <c:v>16</c:v>
                </c:pt>
                <c:pt idx="35" formatCode="#,##0">
                  <c:v>17</c:v>
                </c:pt>
                <c:pt idx="36" formatCode="#,##0">
                  <c:v>18</c:v>
                </c:pt>
                <c:pt idx="37" formatCode="#,##0">
                  <c:v>19</c:v>
                </c:pt>
                <c:pt idx="38" formatCode="#,##0">
                  <c:v>20</c:v>
                </c:pt>
                <c:pt idx="39" formatCode="#,##0">
                  <c:v>21</c:v>
                </c:pt>
                <c:pt idx="40" formatCode="#,##0">
                  <c:v>22</c:v>
                </c:pt>
                <c:pt idx="41" formatCode="#,##0">
                  <c:v>23</c:v>
                </c:pt>
                <c:pt idx="42" formatCode="#,##0">
                  <c:v>24</c:v>
                </c:pt>
                <c:pt idx="43" formatCode="#,##0">
                  <c:v>25</c:v>
                </c:pt>
                <c:pt idx="44" formatCode="#,##0">
                  <c:v>26</c:v>
                </c:pt>
                <c:pt idx="45" formatCode="#,##0">
                  <c:v>27</c:v>
                </c:pt>
                <c:pt idx="46" formatCode="#,##0">
                  <c:v>28</c:v>
                </c:pt>
                <c:pt idx="47" formatCode="#,##0">
                  <c:v>29</c:v>
                </c:pt>
                <c:pt idx="48" formatCode="#,##0">
                  <c:v>30</c:v>
                </c:pt>
                <c:pt idx="49" formatCode="#,##0">
                  <c:v>31</c:v>
                </c:pt>
                <c:pt idx="50" formatCode="#,##0">
                  <c:v>32</c:v>
                </c:pt>
                <c:pt idx="51" formatCode="#,##0">
                  <c:v>33</c:v>
                </c:pt>
                <c:pt idx="52" formatCode="#,##0">
                  <c:v>34</c:v>
                </c:pt>
              </c:numCache>
            </c:numRef>
          </c:cat>
          <c:val>
            <c:numRef>
              <c:f>PERUTNINA!$C$255:$C$307</c:f>
              <c:numCache>
                <c:formatCode>#,##0</c:formatCode>
                <c:ptCount val="53"/>
                <c:pt idx="0">
                  <c:v>204903</c:v>
                </c:pt>
                <c:pt idx="1">
                  <c:v>210575</c:v>
                </c:pt>
                <c:pt idx="2">
                  <c:v>172745</c:v>
                </c:pt>
                <c:pt idx="3">
                  <c:v>198877</c:v>
                </c:pt>
                <c:pt idx="4">
                  <c:v>225730</c:v>
                </c:pt>
                <c:pt idx="5">
                  <c:v>165273</c:v>
                </c:pt>
                <c:pt idx="6">
                  <c:v>215175</c:v>
                </c:pt>
                <c:pt idx="7">
                  <c:v>193769</c:v>
                </c:pt>
                <c:pt idx="8">
                  <c:v>184122</c:v>
                </c:pt>
                <c:pt idx="9">
                  <c:v>190834</c:v>
                </c:pt>
                <c:pt idx="10">
                  <c:v>152119</c:v>
                </c:pt>
                <c:pt idx="11">
                  <c:v>204974</c:v>
                </c:pt>
                <c:pt idx="12">
                  <c:v>195179</c:v>
                </c:pt>
                <c:pt idx="13">
                  <c:v>155300</c:v>
                </c:pt>
                <c:pt idx="14">
                  <c:v>170687</c:v>
                </c:pt>
                <c:pt idx="15">
                  <c:v>171040</c:v>
                </c:pt>
                <c:pt idx="16">
                  <c:v>199802</c:v>
                </c:pt>
                <c:pt idx="17">
                  <c:v>59936</c:v>
                </c:pt>
                <c:pt idx="18">
                  <c:v>140361</c:v>
                </c:pt>
                <c:pt idx="19">
                  <c:v>138450</c:v>
                </c:pt>
                <c:pt idx="20">
                  <c:v>173833</c:v>
                </c:pt>
                <c:pt idx="21">
                  <c:v>181907</c:v>
                </c:pt>
                <c:pt idx="22">
                  <c:v>163901</c:v>
                </c:pt>
                <c:pt idx="23">
                  <c:v>208207</c:v>
                </c:pt>
                <c:pt idx="24">
                  <c:v>191770</c:v>
                </c:pt>
                <c:pt idx="25">
                  <c:v>185347</c:v>
                </c:pt>
                <c:pt idx="26">
                  <c:v>192049</c:v>
                </c:pt>
                <c:pt idx="27">
                  <c:v>225097</c:v>
                </c:pt>
                <c:pt idx="28">
                  <c:v>222116</c:v>
                </c:pt>
                <c:pt idx="29">
                  <c:v>205236</c:v>
                </c:pt>
                <c:pt idx="30">
                  <c:v>181756</c:v>
                </c:pt>
                <c:pt idx="31">
                  <c:v>177921</c:v>
                </c:pt>
                <c:pt idx="32">
                  <c:v>125545</c:v>
                </c:pt>
                <c:pt idx="33">
                  <c:v>201765</c:v>
                </c:pt>
                <c:pt idx="34">
                  <c:v>173696</c:v>
                </c:pt>
                <c:pt idx="35">
                  <c:v>144118</c:v>
                </c:pt>
                <c:pt idx="36">
                  <c:v>149874</c:v>
                </c:pt>
                <c:pt idx="37">
                  <c:v>174983</c:v>
                </c:pt>
                <c:pt idx="38">
                  <c:v>147389</c:v>
                </c:pt>
                <c:pt idx="39">
                  <c:v>205795</c:v>
                </c:pt>
                <c:pt idx="40">
                  <c:v>185604</c:v>
                </c:pt>
                <c:pt idx="41">
                  <c:v>188378</c:v>
                </c:pt>
                <c:pt idx="42">
                  <c:v>182824</c:v>
                </c:pt>
                <c:pt idx="43">
                  <c:v>183294</c:v>
                </c:pt>
                <c:pt idx="44">
                  <c:v>178550</c:v>
                </c:pt>
                <c:pt idx="45">
                  <c:v>179283</c:v>
                </c:pt>
                <c:pt idx="46">
                  <c:v>165421</c:v>
                </c:pt>
                <c:pt idx="47">
                  <c:v>140575</c:v>
                </c:pt>
                <c:pt idx="48">
                  <c:v>148219</c:v>
                </c:pt>
                <c:pt idx="49">
                  <c:v>205159</c:v>
                </c:pt>
                <c:pt idx="50">
                  <c:v>188648</c:v>
                </c:pt>
                <c:pt idx="51">
                  <c:v>166361</c:v>
                </c:pt>
                <c:pt idx="52">
                  <c:v>187682</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PERUTNINA!$B$255:$B$307</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formatCode="#,##0">
                  <c:v>1</c:v>
                </c:pt>
                <c:pt idx="20" formatCode="#,##0">
                  <c:v>2</c:v>
                </c:pt>
                <c:pt idx="21" formatCode="#,##0">
                  <c:v>3</c:v>
                </c:pt>
                <c:pt idx="22" formatCode="#,##0">
                  <c:v>4</c:v>
                </c:pt>
                <c:pt idx="23" formatCode="#,##0">
                  <c:v>5</c:v>
                </c:pt>
                <c:pt idx="24" formatCode="#,##0">
                  <c:v>6</c:v>
                </c:pt>
                <c:pt idx="25" formatCode="#,##0">
                  <c:v>7</c:v>
                </c:pt>
                <c:pt idx="26" formatCode="#,##0">
                  <c:v>8</c:v>
                </c:pt>
                <c:pt idx="27" formatCode="#,##0">
                  <c:v>9</c:v>
                </c:pt>
                <c:pt idx="28" formatCode="#,##0">
                  <c:v>10</c:v>
                </c:pt>
                <c:pt idx="29" formatCode="#,##0">
                  <c:v>11</c:v>
                </c:pt>
                <c:pt idx="30" formatCode="#,##0">
                  <c:v>12</c:v>
                </c:pt>
                <c:pt idx="31" formatCode="#,##0">
                  <c:v>13</c:v>
                </c:pt>
                <c:pt idx="32" formatCode="#,##0">
                  <c:v>14</c:v>
                </c:pt>
                <c:pt idx="33" formatCode="#,##0">
                  <c:v>15</c:v>
                </c:pt>
                <c:pt idx="34" formatCode="#,##0">
                  <c:v>16</c:v>
                </c:pt>
                <c:pt idx="35" formatCode="#,##0">
                  <c:v>17</c:v>
                </c:pt>
                <c:pt idx="36" formatCode="#,##0">
                  <c:v>18</c:v>
                </c:pt>
                <c:pt idx="37" formatCode="#,##0">
                  <c:v>19</c:v>
                </c:pt>
                <c:pt idx="38" formatCode="#,##0">
                  <c:v>20</c:v>
                </c:pt>
                <c:pt idx="39" formatCode="#,##0">
                  <c:v>21</c:v>
                </c:pt>
                <c:pt idx="40" formatCode="#,##0">
                  <c:v>22</c:v>
                </c:pt>
                <c:pt idx="41" formatCode="#,##0">
                  <c:v>23</c:v>
                </c:pt>
                <c:pt idx="42" formatCode="#,##0">
                  <c:v>24</c:v>
                </c:pt>
                <c:pt idx="43" formatCode="#,##0">
                  <c:v>25</c:v>
                </c:pt>
                <c:pt idx="44" formatCode="#,##0">
                  <c:v>26</c:v>
                </c:pt>
                <c:pt idx="45" formatCode="#,##0">
                  <c:v>27</c:v>
                </c:pt>
                <c:pt idx="46" formatCode="#,##0">
                  <c:v>28</c:v>
                </c:pt>
                <c:pt idx="47" formatCode="#,##0">
                  <c:v>29</c:v>
                </c:pt>
                <c:pt idx="48" formatCode="#,##0">
                  <c:v>30</c:v>
                </c:pt>
                <c:pt idx="49" formatCode="#,##0">
                  <c:v>31</c:v>
                </c:pt>
                <c:pt idx="50" formatCode="#,##0">
                  <c:v>32</c:v>
                </c:pt>
                <c:pt idx="51" formatCode="#,##0">
                  <c:v>33</c:v>
                </c:pt>
                <c:pt idx="52" formatCode="#,##0">
                  <c:v>34</c:v>
                </c:pt>
              </c:numCache>
            </c:numRef>
          </c:cat>
          <c:val>
            <c:numRef>
              <c:f>PERUTNINA!$D$255:$D$307</c:f>
              <c:numCache>
                <c:formatCode>0.00</c:formatCode>
                <c:ptCount val="53"/>
                <c:pt idx="0">
                  <c:v>285.61</c:v>
                </c:pt>
                <c:pt idx="1">
                  <c:v>286.3</c:v>
                </c:pt>
                <c:pt idx="2">
                  <c:v>310.79000000000002</c:v>
                </c:pt>
                <c:pt idx="3">
                  <c:v>291.62</c:v>
                </c:pt>
                <c:pt idx="4">
                  <c:v>283.89</c:v>
                </c:pt>
                <c:pt idx="5">
                  <c:v>298.01</c:v>
                </c:pt>
                <c:pt idx="6">
                  <c:v>279.47000000000003</c:v>
                </c:pt>
                <c:pt idx="7">
                  <c:v>295.5</c:v>
                </c:pt>
                <c:pt idx="8">
                  <c:v>282.99</c:v>
                </c:pt>
                <c:pt idx="9">
                  <c:v>287.26</c:v>
                </c:pt>
                <c:pt idx="10">
                  <c:v>297.91000000000003</c:v>
                </c:pt>
                <c:pt idx="11">
                  <c:v>286.60000000000002</c:v>
                </c:pt>
                <c:pt idx="12">
                  <c:v>283.95</c:v>
                </c:pt>
                <c:pt idx="13">
                  <c:v>280.73</c:v>
                </c:pt>
                <c:pt idx="14">
                  <c:v>281.89</c:v>
                </c:pt>
                <c:pt idx="15">
                  <c:v>294.79000000000002</c:v>
                </c:pt>
                <c:pt idx="16">
                  <c:v>279.62</c:v>
                </c:pt>
                <c:pt idx="17">
                  <c:v>327.82</c:v>
                </c:pt>
                <c:pt idx="18">
                  <c:v>281.87</c:v>
                </c:pt>
                <c:pt idx="19">
                  <c:v>295.95</c:v>
                </c:pt>
                <c:pt idx="20">
                  <c:v>284.72000000000003</c:v>
                </c:pt>
                <c:pt idx="21">
                  <c:v>288.79000000000002</c:v>
                </c:pt>
                <c:pt idx="22">
                  <c:v>277.52999999999997</c:v>
                </c:pt>
                <c:pt idx="23">
                  <c:v>270.20999999999998</c:v>
                </c:pt>
                <c:pt idx="24">
                  <c:v>275.42</c:v>
                </c:pt>
                <c:pt idx="25">
                  <c:v>270.72000000000003</c:v>
                </c:pt>
                <c:pt idx="26">
                  <c:v>264.05</c:v>
                </c:pt>
                <c:pt idx="27">
                  <c:v>268.13</c:v>
                </c:pt>
                <c:pt idx="28">
                  <c:v>267.98</c:v>
                </c:pt>
                <c:pt idx="29">
                  <c:v>270.14</c:v>
                </c:pt>
                <c:pt idx="30">
                  <c:v>287.97000000000003</c:v>
                </c:pt>
                <c:pt idx="31">
                  <c:v>273.85000000000002</c:v>
                </c:pt>
                <c:pt idx="32">
                  <c:v>300.12</c:v>
                </c:pt>
                <c:pt idx="33">
                  <c:v>276.97000000000003</c:v>
                </c:pt>
                <c:pt idx="34">
                  <c:v>293.64999999999998</c:v>
                </c:pt>
                <c:pt idx="35">
                  <c:v>307.77999999999997</c:v>
                </c:pt>
                <c:pt idx="36">
                  <c:v>282.97000000000003</c:v>
                </c:pt>
                <c:pt idx="37">
                  <c:v>294.33</c:v>
                </c:pt>
                <c:pt idx="38">
                  <c:v>297.37</c:v>
                </c:pt>
                <c:pt idx="39">
                  <c:v>290.32</c:v>
                </c:pt>
                <c:pt idx="40">
                  <c:v>285.39999999999998</c:v>
                </c:pt>
                <c:pt idx="41">
                  <c:v>288.76</c:v>
                </c:pt>
                <c:pt idx="42">
                  <c:v>287.97000000000003</c:v>
                </c:pt>
                <c:pt idx="43">
                  <c:v>281.26</c:v>
                </c:pt>
                <c:pt idx="44">
                  <c:v>278.39999999999998</c:v>
                </c:pt>
                <c:pt idx="45">
                  <c:v>303.74</c:v>
                </c:pt>
                <c:pt idx="46">
                  <c:v>294.43</c:v>
                </c:pt>
                <c:pt idx="47">
                  <c:v>290.33999999999997</c:v>
                </c:pt>
                <c:pt idx="48">
                  <c:v>292.52999999999997</c:v>
                </c:pt>
                <c:pt idx="49">
                  <c:v>270.12</c:v>
                </c:pt>
                <c:pt idx="50">
                  <c:v>292.37</c:v>
                </c:pt>
                <c:pt idx="51">
                  <c:v>280.93</c:v>
                </c:pt>
                <c:pt idx="52">
                  <c:v>291.04000000000002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JAJCA'!$AG$41:$CG$41</c:f>
              <c:numCache>
                <c:formatCode>0.00</c:formatCode>
                <c:ptCount val="53"/>
                <c:pt idx="0">
                  <c:v>206.16004182</c:v>
                </c:pt>
                <c:pt idx="1">
                  <c:v>205.91689923000004</c:v>
                </c:pt>
                <c:pt idx="2">
                  <c:v>206.43569928999997</c:v>
                </c:pt>
                <c:pt idx="3">
                  <c:v>209.32596738999999</c:v>
                </c:pt>
                <c:pt idx="4">
                  <c:v>210.95678096000003</c:v>
                </c:pt>
                <c:pt idx="5">
                  <c:v>212.32512654000001</c:v>
                </c:pt>
                <c:pt idx="6">
                  <c:v>213.13176454000001</c:v>
                </c:pt>
                <c:pt idx="7">
                  <c:v>213.39841357999998</c:v>
                </c:pt>
                <c:pt idx="8">
                  <c:v>214.54756704000002</c:v>
                </c:pt>
                <c:pt idx="9">
                  <c:v>215.96555734000003</c:v>
                </c:pt>
                <c:pt idx="10">
                  <c:v>217.29398369999998</c:v>
                </c:pt>
                <c:pt idx="11">
                  <c:v>218.09093966000003</c:v>
                </c:pt>
                <c:pt idx="12">
                  <c:v>219.96545162999996</c:v>
                </c:pt>
                <c:pt idx="13">
                  <c:v>222.58421358999999</c:v>
                </c:pt>
                <c:pt idx="14">
                  <c:v>225.79489962</c:v>
                </c:pt>
                <c:pt idx="15">
                  <c:v>226.54706067000004</c:v>
                </c:pt>
                <c:pt idx="16">
                  <c:v>227.99251178999998</c:v>
                </c:pt>
                <c:pt idx="17">
                  <c:v>227.57500189999996</c:v>
                </c:pt>
                <c:pt idx="18">
                  <c:v>231.09920649999992</c:v>
                </c:pt>
                <c:pt idx="19">
                  <c:v>232.08767372000005</c:v>
                </c:pt>
                <c:pt idx="20">
                  <c:v>230.88417361</c:v>
                </c:pt>
                <c:pt idx="21">
                  <c:v>228.92798999999999</c:v>
                </c:pt>
                <c:pt idx="22">
                  <c:v>227.21262029000002</c:v>
                </c:pt>
                <c:pt idx="23">
                  <c:v>225.53306982999993</c:v>
                </c:pt>
                <c:pt idx="24">
                  <c:v>225.14244636999996</c:v>
                </c:pt>
                <c:pt idx="25">
                  <c:v>224.26169774000002</c:v>
                </c:pt>
                <c:pt idx="26">
                  <c:v>223.90187408</c:v>
                </c:pt>
                <c:pt idx="27">
                  <c:v>224.23092330999998</c:v>
                </c:pt>
                <c:pt idx="28">
                  <c:v>226.28469124000003</c:v>
                </c:pt>
                <c:pt idx="29">
                  <c:v>226.92523659000005</c:v>
                </c:pt>
                <c:pt idx="30">
                  <c:v>228.8328712</c:v>
                </c:pt>
                <c:pt idx="31">
                  <c:v>230.51149117</c:v>
                </c:pt>
                <c:pt idx="32">
                  <c:v>231.98017852000001</c:v>
                </c:pt>
                <c:pt idx="33">
                  <c:v>231.38766397000006</c:v>
                </c:pt>
                <c:pt idx="34">
                  <c:v>224.45340159999995</c:v>
                </c:pt>
                <c:pt idx="35">
                  <c:v>222.00740145</c:v>
                </c:pt>
                <c:pt idx="36">
                  <c:v>218.23184340999998</c:v>
                </c:pt>
                <c:pt idx="37">
                  <c:v>217.27763994999998</c:v>
                </c:pt>
                <c:pt idx="38">
                  <c:v>213.78658029000005</c:v>
                </c:pt>
                <c:pt idx="39">
                  <c:v>207.61404854</c:v>
                </c:pt>
                <c:pt idx="40">
                  <c:v>206.67312631999997</c:v>
                </c:pt>
                <c:pt idx="41">
                  <c:v>204.96973442000007</c:v>
                </c:pt>
                <c:pt idx="42">
                  <c:v>202.10884834000001</c:v>
                </c:pt>
                <c:pt idx="43">
                  <c:v>199.94546666000002</c:v>
                </c:pt>
                <c:pt idx="44">
                  <c:v>197.47307423999999</c:v>
                </c:pt>
                <c:pt idx="45">
                  <c:v>196.37732709999995</c:v>
                </c:pt>
                <c:pt idx="46">
                  <c:v>195.95948459999991</c:v>
                </c:pt>
                <c:pt idx="47">
                  <c:v>195.45979500999997</c:v>
                </c:pt>
                <c:pt idx="48">
                  <c:v>194.90442404000001</c:v>
                </c:pt>
                <c:pt idx="49">
                  <c:v>194.74872768999998</c:v>
                </c:pt>
                <c:pt idx="50">
                  <c:v>194.40063669999998</c:v>
                </c:pt>
                <c:pt idx="51">
                  <c:v>194.38617026000006</c:v>
                </c:pt>
                <c:pt idx="52">
                  <c:v>193.9843122100001</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JAJCA'!$AG$42:$CG$42</c:f>
              <c:numCache>
                <c:formatCode>0.00</c:formatCode>
                <c:ptCount val="53"/>
                <c:pt idx="0">
                  <c:v>282.36</c:v>
                </c:pt>
                <c:pt idx="1">
                  <c:v>284.5</c:v>
                </c:pt>
                <c:pt idx="2">
                  <c:v>283.90000000000003</c:v>
                </c:pt>
                <c:pt idx="3">
                  <c:v>281.09000000000003</c:v>
                </c:pt>
                <c:pt idx="4">
                  <c:v>276.20999999999998</c:v>
                </c:pt>
                <c:pt idx="5">
                  <c:v>277.59000000000003</c:v>
                </c:pt>
                <c:pt idx="6">
                  <c:v>271.39999999999998</c:v>
                </c:pt>
                <c:pt idx="7">
                  <c:v>270.91000000000003</c:v>
                </c:pt>
                <c:pt idx="8">
                  <c:v>269.62</c:v>
                </c:pt>
                <c:pt idx="9">
                  <c:v>270.36</c:v>
                </c:pt>
                <c:pt idx="10">
                  <c:v>271.99</c:v>
                </c:pt>
                <c:pt idx="11">
                  <c:v>271.22000000000003</c:v>
                </c:pt>
                <c:pt idx="12">
                  <c:v>272.45</c:v>
                </c:pt>
                <c:pt idx="13">
                  <c:v>270.09000000000003</c:v>
                </c:pt>
                <c:pt idx="14">
                  <c:v>270.99</c:v>
                </c:pt>
                <c:pt idx="15">
                  <c:v>270.18</c:v>
                </c:pt>
                <c:pt idx="16">
                  <c:v>276.99</c:v>
                </c:pt>
                <c:pt idx="17">
                  <c:v>276.99</c:v>
                </c:pt>
                <c:pt idx="18">
                  <c:v>276.99</c:v>
                </c:pt>
                <c:pt idx="19">
                  <c:v>276.99</c:v>
                </c:pt>
                <c:pt idx="20">
                  <c:v>276.99</c:v>
                </c:pt>
                <c:pt idx="21">
                  <c:v>271.8</c:v>
                </c:pt>
                <c:pt idx="22">
                  <c:v>271.8</c:v>
                </c:pt>
                <c:pt idx="23">
                  <c:v>271.8</c:v>
                </c:pt>
                <c:pt idx="24">
                  <c:v>278.81</c:v>
                </c:pt>
                <c:pt idx="25">
                  <c:v>267.49</c:v>
                </c:pt>
                <c:pt idx="26">
                  <c:v>269.11</c:v>
                </c:pt>
                <c:pt idx="27">
                  <c:v>266.38</c:v>
                </c:pt>
                <c:pt idx="28">
                  <c:v>267.85000000000002</c:v>
                </c:pt>
                <c:pt idx="29">
                  <c:v>265.51</c:v>
                </c:pt>
                <c:pt idx="30">
                  <c:v>268.09000000000003</c:v>
                </c:pt>
                <c:pt idx="31">
                  <c:v>270.07</c:v>
                </c:pt>
                <c:pt idx="32">
                  <c:v>267.57</c:v>
                </c:pt>
                <c:pt idx="33">
                  <c:v>268.42</c:v>
                </c:pt>
                <c:pt idx="34">
                  <c:v>270.75</c:v>
                </c:pt>
                <c:pt idx="35">
                  <c:v>268.54000000000002</c:v>
                </c:pt>
                <c:pt idx="36">
                  <c:v>265.74</c:v>
                </c:pt>
                <c:pt idx="37">
                  <c:v>268.73</c:v>
                </c:pt>
                <c:pt idx="38">
                  <c:v>267.06</c:v>
                </c:pt>
                <c:pt idx="39">
                  <c:v>266.47000000000003</c:v>
                </c:pt>
                <c:pt idx="40">
                  <c:v>267.16000000000003</c:v>
                </c:pt>
                <c:pt idx="41">
                  <c:v>263.92</c:v>
                </c:pt>
                <c:pt idx="42">
                  <c:v>267.89</c:v>
                </c:pt>
                <c:pt idx="43">
                  <c:v>268.49</c:v>
                </c:pt>
                <c:pt idx="44">
                  <c:v>267.12</c:v>
                </c:pt>
                <c:pt idx="45">
                  <c:v>264.8039</c:v>
                </c:pt>
                <c:pt idx="46">
                  <c:v>267.63</c:v>
                </c:pt>
                <c:pt idx="47">
                  <c:v>268.39999999999998</c:v>
                </c:pt>
                <c:pt idx="48">
                  <c:v>270.25909999999999</c:v>
                </c:pt>
                <c:pt idx="49">
                  <c:v>269.42290000000003</c:v>
                </c:pt>
                <c:pt idx="50">
                  <c:v>271.02950000000004</c:v>
                </c:pt>
                <c:pt idx="51">
                  <c:v>269.89999999999998</c:v>
                </c:pt>
                <c:pt idx="52">
                  <c:v>268.57830000000001</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JAJCA'!$AG$43:$CG$43</c:f>
              <c:numCache>
                <c:formatCode>0.00</c:formatCode>
                <c:ptCount val="53"/>
                <c:pt idx="0">
                  <c:v>157.22999999999999</c:v>
                </c:pt>
                <c:pt idx="1">
                  <c:v>157.22999999999999</c:v>
                </c:pt>
                <c:pt idx="2">
                  <c:v>163.21</c:v>
                </c:pt>
                <c:pt idx="3">
                  <c:v>168.08530000000002</c:v>
                </c:pt>
                <c:pt idx="4">
                  <c:v>166.7448</c:v>
                </c:pt>
                <c:pt idx="5">
                  <c:v>172.91</c:v>
                </c:pt>
                <c:pt idx="6">
                  <c:v>172.91</c:v>
                </c:pt>
                <c:pt idx="7">
                  <c:v>172.91</c:v>
                </c:pt>
                <c:pt idx="8">
                  <c:v>169.20930000000001</c:v>
                </c:pt>
                <c:pt idx="9">
                  <c:v>170.38660000000002</c:v>
                </c:pt>
                <c:pt idx="10">
                  <c:v>172.91</c:v>
                </c:pt>
                <c:pt idx="11">
                  <c:v>172.91</c:v>
                </c:pt>
                <c:pt idx="12">
                  <c:v>172.91</c:v>
                </c:pt>
                <c:pt idx="13">
                  <c:v>172.91</c:v>
                </c:pt>
                <c:pt idx="14">
                  <c:v>172.91</c:v>
                </c:pt>
                <c:pt idx="15">
                  <c:v>172.91</c:v>
                </c:pt>
                <c:pt idx="16">
                  <c:v>172.91</c:v>
                </c:pt>
                <c:pt idx="17">
                  <c:v>172.91</c:v>
                </c:pt>
                <c:pt idx="18">
                  <c:v>184.72</c:v>
                </c:pt>
                <c:pt idx="19">
                  <c:v>172.91</c:v>
                </c:pt>
                <c:pt idx="20">
                  <c:v>172.91</c:v>
                </c:pt>
                <c:pt idx="21">
                  <c:v>172.91</c:v>
                </c:pt>
                <c:pt idx="22">
                  <c:v>172.91</c:v>
                </c:pt>
                <c:pt idx="23">
                  <c:v>170.20000000000002</c:v>
                </c:pt>
                <c:pt idx="24">
                  <c:v>167.37</c:v>
                </c:pt>
                <c:pt idx="25">
                  <c:v>162.66</c:v>
                </c:pt>
                <c:pt idx="26">
                  <c:v>165.95000000000002</c:v>
                </c:pt>
                <c:pt idx="27">
                  <c:v>165.18</c:v>
                </c:pt>
                <c:pt idx="28">
                  <c:v>164.92000000000002</c:v>
                </c:pt>
                <c:pt idx="29">
                  <c:v>161.84</c:v>
                </c:pt>
                <c:pt idx="30">
                  <c:v>167.35</c:v>
                </c:pt>
                <c:pt idx="31">
                  <c:v>165.34</c:v>
                </c:pt>
                <c:pt idx="32">
                  <c:v>163.83000000000001</c:v>
                </c:pt>
                <c:pt idx="33">
                  <c:v>172.91</c:v>
                </c:pt>
                <c:pt idx="34">
                  <c:v>172.32</c:v>
                </c:pt>
                <c:pt idx="35">
                  <c:v>172.91</c:v>
                </c:pt>
                <c:pt idx="36">
                  <c:v>170.93</c:v>
                </c:pt>
                <c:pt idx="37">
                  <c:v>161.86000000000001</c:v>
                </c:pt>
                <c:pt idx="38">
                  <c:v>169.53</c:v>
                </c:pt>
                <c:pt idx="39">
                  <c:v>160.13400000000001</c:v>
                </c:pt>
                <c:pt idx="40">
                  <c:v>163.91</c:v>
                </c:pt>
                <c:pt idx="41">
                  <c:v>157.32</c:v>
                </c:pt>
                <c:pt idx="42">
                  <c:v>156.15600000000001</c:v>
                </c:pt>
                <c:pt idx="43">
                  <c:v>155.52719999999999</c:v>
                </c:pt>
                <c:pt idx="44">
                  <c:v>156.58000000000001</c:v>
                </c:pt>
                <c:pt idx="45">
                  <c:v>156.06829999999999</c:v>
                </c:pt>
                <c:pt idx="46">
                  <c:v>155.98170000000002</c:v>
                </c:pt>
                <c:pt idx="47">
                  <c:v>152.29</c:v>
                </c:pt>
                <c:pt idx="48">
                  <c:v>154.21</c:v>
                </c:pt>
                <c:pt idx="49">
                  <c:v>149.94750000000002</c:v>
                </c:pt>
                <c:pt idx="50">
                  <c:v>148.32</c:v>
                </c:pt>
                <c:pt idx="51">
                  <c:v>147.72800000000001</c:v>
                </c:pt>
                <c:pt idx="52">
                  <c:v>150.47060000000002</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JAJCA'!$AG$44:$CG$44</c:f>
              <c:numCache>
                <c:formatCode>0.00</c:formatCode>
                <c:ptCount val="53"/>
                <c:pt idx="0">
                  <c:v>230.20000000000002</c:v>
                </c:pt>
                <c:pt idx="1">
                  <c:v>236.04</c:v>
                </c:pt>
                <c:pt idx="2">
                  <c:v>235.32</c:v>
                </c:pt>
                <c:pt idx="3">
                  <c:v>238.39000000000001</c:v>
                </c:pt>
                <c:pt idx="4">
                  <c:v>234.27</c:v>
                </c:pt>
                <c:pt idx="5">
                  <c:v>234</c:v>
                </c:pt>
                <c:pt idx="6">
                  <c:v>231.74</c:v>
                </c:pt>
                <c:pt idx="7">
                  <c:v>234.5</c:v>
                </c:pt>
                <c:pt idx="8">
                  <c:v>233.92000000000002</c:v>
                </c:pt>
                <c:pt idx="9">
                  <c:v>235.54</c:v>
                </c:pt>
                <c:pt idx="10">
                  <c:v>236.54</c:v>
                </c:pt>
                <c:pt idx="11">
                  <c:v>229.92000000000002</c:v>
                </c:pt>
                <c:pt idx="12">
                  <c:v>235.77</c:v>
                </c:pt>
                <c:pt idx="13">
                  <c:v>231.6</c:v>
                </c:pt>
                <c:pt idx="14">
                  <c:v>233.89000000000001</c:v>
                </c:pt>
                <c:pt idx="15">
                  <c:v>232.62</c:v>
                </c:pt>
                <c:pt idx="16">
                  <c:v>240.11</c:v>
                </c:pt>
                <c:pt idx="17">
                  <c:v>235.41</c:v>
                </c:pt>
                <c:pt idx="18">
                  <c:v>230.65</c:v>
                </c:pt>
                <c:pt idx="19">
                  <c:v>233.3</c:v>
                </c:pt>
                <c:pt idx="20">
                  <c:v>232.85</c:v>
                </c:pt>
                <c:pt idx="21">
                  <c:v>235.66</c:v>
                </c:pt>
                <c:pt idx="22">
                  <c:v>226.65</c:v>
                </c:pt>
                <c:pt idx="23">
                  <c:v>210.5</c:v>
                </c:pt>
                <c:pt idx="24">
                  <c:v>212.37</c:v>
                </c:pt>
                <c:pt idx="25">
                  <c:v>210.38</c:v>
                </c:pt>
                <c:pt idx="26">
                  <c:v>211.82</c:v>
                </c:pt>
                <c:pt idx="27">
                  <c:v>228.66</c:v>
                </c:pt>
                <c:pt idx="28">
                  <c:v>228.73000000000002</c:v>
                </c:pt>
                <c:pt idx="29">
                  <c:v>234.57</c:v>
                </c:pt>
                <c:pt idx="30">
                  <c:v>234.52</c:v>
                </c:pt>
                <c:pt idx="31">
                  <c:v>233.13</c:v>
                </c:pt>
                <c:pt idx="32">
                  <c:v>235.73000000000002</c:v>
                </c:pt>
                <c:pt idx="33">
                  <c:v>236.07</c:v>
                </c:pt>
                <c:pt idx="34">
                  <c:v>234.43</c:v>
                </c:pt>
                <c:pt idx="35">
                  <c:v>238.3</c:v>
                </c:pt>
                <c:pt idx="36">
                  <c:v>234.08</c:v>
                </c:pt>
                <c:pt idx="37">
                  <c:v>232.11</c:v>
                </c:pt>
                <c:pt idx="38">
                  <c:v>229.63</c:v>
                </c:pt>
                <c:pt idx="39">
                  <c:v>234.63</c:v>
                </c:pt>
                <c:pt idx="40">
                  <c:v>232.54</c:v>
                </c:pt>
                <c:pt idx="41">
                  <c:v>231.64000000000001</c:v>
                </c:pt>
                <c:pt idx="42">
                  <c:v>231.11</c:v>
                </c:pt>
                <c:pt idx="43">
                  <c:v>232.45000000000002</c:v>
                </c:pt>
                <c:pt idx="44">
                  <c:v>229.09</c:v>
                </c:pt>
                <c:pt idx="45">
                  <c:v>229.07</c:v>
                </c:pt>
                <c:pt idx="46">
                  <c:v>232.61</c:v>
                </c:pt>
                <c:pt idx="47">
                  <c:v>232.53</c:v>
                </c:pt>
                <c:pt idx="48">
                  <c:v>230.91</c:v>
                </c:pt>
                <c:pt idx="49">
                  <c:v>229.22</c:v>
                </c:pt>
                <c:pt idx="50">
                  <c:v>231.23000000000002</c:v>
                </c:pt>
                <c:pt idx="51">
                  <c:v>232.64000000000001</c:v>
                </c:pt>
                <c:pt idx="52">
                  <c:v>228.77</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2.740109514553792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PERUTNINA'!$AG$41:$CG$41</c:f>
              <c:numCache>
                <c:formatCode>0.00</c:formatCode>
                <c:ptCount val="53"/>
                <c:pt idx="0">
                  <c:v>263.84352321</c:v>
                </c:pt>
                <c:pt idx="1">
                  <c:v>263.44088695000005</c:v>
                </c:pt>
                <c:pt idx="2">
                  <c:v>262.02848475999997</c:v>
                </c:pt>
                <c:pt idx="3">
                  <c:v>262.99732548000009</c:v>
                </c:pt>
                <c:pt idx="4">
                  <c:v>263.38892013999998</c:v>
                </c:pt>
                <c:pt idx="5">
                  <c:v>261.48590201999997</c:v>
                </c:pt>
                <c:pt idx="6">
                  <c:v>265.46961979000002</c:v>
                </c:pt>
                <c:pt idx="7">
                  <c:v>264.31623855000004</c:v>
                </c:pt>
                <c:pt idx="8">
                  <c:v>261.77366192</c:v>
                </c:pt>
                <c:pt idx="9">
                  <c:v>259.45587604999997</c:v>
                </c:pt>
                <c:pt idx="10">
                  <c:v>260.20992142</c:v>
                </c:pt>
                <c:pt idx="11">
                  <c:v>261.60489760000002</c:v>
                </c:pt>
                <c:pt idx="12">
                  <c:v>263.75803108000002</c:v>
                </c:pt>
                <c:pt idx="13">
                  <c:v>262.71394037000005</c:v>
                </c:pt>
                <c:pt idx="14">
                  <c:v>259.62526777000005</c:v>
                </c:pt>
                <c:pt idx="15">
                  <c:v>261.77249611999997</c:v>
                </c:pt>
                <c:pt idx="16">
                  <c:v>262.01806105999998</c:v>
                </c:pt>
                <c:pt idx="17">
                  <c:v>260.24560514000007</c:v>
                </c:pt>
                <c:pt idx="18">
                  <c:v>258.04224727000002</c:v>
                </c:pt>
                <c:pt idx="19">
                  <c:v>262.23106557000006</c:v>
                </c:pt>
                <c:pt idx="20">
                  <c:v>262.32492582000009</c:v>
                </c:pt>
                <c:pt idx="21">
                  <c:v>272.35210000000001</c:v>
                </c:pt>
                <c:pt idx="22">
                  <c:v>266.79840000000002</c:v>
                </c:pt>
                <c:pt idx="23">
                  <c:v>262.93770000000001</c:v>
                </c:pt>
                <c:pt idx="24">
                  <c:v>264.3399</c:v>
                </c:pt>
                <c:pt idx="25">
                  <c:v>262.01479999999998</c:v>
                </c:pt>
                <c:pt idx="26">
                  <c:v>263.39049999999997</c:v>
                </c:pt>
                <c:pt idx="27">
                  <c:v>265.41879999999998</c:v>
                </c:pt>
                <c:pt idx="28">
                  <c:v>263.76229999999998</c:v>
                </c:pt>
                <c:pt idx="29">
                  <c:v>264.13690000000003</c:v>
                </c:pt>
                <c:pt idx="30">
                  <c:v>264.8587</c:v>
                </c:pt>
                <c:pt idx="31">
                  <c:v>263.6524</c:v>
                </c:pt>
                <c:pt idx="32">
                  <c:v>264.7285</c:v>
                </c:pt>
                <c:pt idx="33">
                  <c:v>265.94159999999999</c:v>
                </c:pt>
                <c:pt idx="34">
                  <c:v>266.8811</c:v>
                </c:pt>
                <c:pt idx="35">
                  <c:v>264.46929999999998</c:v>
                </c:pt>
                <c:pt idx="36">
                  <c:v>263.91989999999998</c:v>
                </c:pt>
                <c:pt idx="37">
                  <c:v>268.27449999999999</c:v>
                </c:pt>
                <c:pt idx="38">
                  <c:v>267.6703</c:v>
                </c:pt>
                <c:pt idx="39">
                  <c:v>269.11419999999998</c:v>
                </c:pt>
                <c:pt idx="40">
                  <c:v>270.55446710342613</c:v>
                </c:pt>
                <c:pt idx="41">
                  <c:v>272.78385357104503</c:v>
                </c:pt>
                <c:pt idx="42">
                  <c:v>275.00229067769305</c:v>
                </c:pt>
                <c:pt idx="43">
                  <c:v>271.70771740951562</c:v>
                </c:pt>
                <c:pt idx="44">
                  <c:v>271.2476397916443</c:v>
                </c:pt>
                <c:pt idx="45">
                  <c:v>271.35160924712704</c:v>
                </c:pt>
                <c:pt idx="46">
                  <c:v>274.45993791214687</c:v>
                </c:pt>
                <c:pt idx="47">
                  <c:v>274.65784515783838</c:v>
                </c:pt>
                <c:pt idx="48">
                  <c:v>276.074131824505</c:v>
                </c:pt>
                <c:pt idx="49">
                  <c:v>277.23349005885495</c:v>
                </c:pt>
                <c:pt idx="50">
                  <c:v>278.22816232209738</c:v>
                </c:pt>
                <c:pt idx="51">
                  <c:v>276.26201547351525</c:v>
                </c:pt>
                <c:pt idx="52">
                  <c:v>271.79050868913862</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PERUTNINA'!$AG$42:$CG$42</c:f>
              <c:numCache>
                <c:formatCode>0.00</c:formatCode>
                <c:ptCount val="53"/>
                <c:pt idx="0">
                  <c:v>409</c:v>
                </c:pt>
                <c:pt idx="1">
                  <c:v>410</c:v>
                </c:pt>
                <c:pt idx="2">
                  <c:v>410</c:v>
                </c:pt>
                <c:pt idx="3">
                  <c:v>410</c:v>
                </c:pt>
                <c:pt idx="4">
                  <c:v>410</c:v>
                </c:pt>
                <c:pt idx="5">
                  <c:v>410</c:v>
                </c:pt>
                <c:pt idx="6">
                  <c:v>412</c:v>
                </c:pt>
                <c:pt idx="7">
                  <c:v>412</c:v>
                </c:pt>
                <c:pt idx="8">
                  <c:v>412</c:v>
                </c:pt>
                <c:pt idx="9">
                  <c:v>419</c:v>
                </c:pt>
                <c:pt idx="10">
                  <c:v>419</c:v>
                </c:pt>
                <c:pt idx="11">
                  <c:v>419</c:v>
                </c:pt>
                <c:pt idx="12">
                  <c:v>419</c:v>
                </c:pt>
                <c:pt idx="13">
                  <c:v>419</c:v>
                </c:pt>
                <c:pt idx="14">
                  <c:v>419</c:v>
                </c:pt>
                <c:pt idx="15">
                  <c:v>419</c:v>
                </c:pt>
                <c:pt idx="16">
                  <c:v>419</c:v>
                </c:pt>
                <c:pt idx="17">
                  <c:v>419</c:v>
                </c:pt>
                <c:pt idx="18">
                  <c:v>419</c:v>
                </c:pt>
                <c:pt idx="19">
                  <c:v>419</c:v>
                </c:pt>
                <c:pt idx="20">
                  <c:v>419</c:v>
                </c:pt>
                <c:pt idx="21">
                  <c:v>419</c:v>
                </c:pt>
                <c:pt idx="22">
                  <c:v>422</c:v>
                </c:pt>
                <c:pt idx="23">
                  <c:v>422</c:v>
                </c:pt>
                <c:pt idx="24">
                  <c:v>422</c:v>
                </c:pt>
                <c:pt idx="25">
                  <c:v>422</c:v>
                </c:pt>
                <c:pt idx="26">
                  <c:v>422</c:v>
                </c:pt>
                <c:pt idx="27">
                  <c:v>422</c:v>
                </c:pt>
                <c:pt idx="28">
                  <c:v>422</c:v>
                </c:pt>
                <c:pt idx="29">
                  <c:v>422</c:v>
                </c:pt>
                <c:pt idx="30">
                  <c:v>422</c:v>
                </c:pt>
                <c:pt idx="31">
                  <c:v>422</c:v>
                </c:pt>
                <c:pt idx="32">
                  <c:v>424</c:v>
                </c:pt>
                <c:pt idx="33">
                  <c:v>424</c:v>
                </c:pt>
                <c:pt idx="34">
                  <c:v>424</c:v>
                </c:pt>
                <c:pt idx="35">
                  <c:v>424</c:v>
                </c:pt>
                <c:pt idx="36">
                  <c:v>425</c:v>
                </c:pt>
                <c:pt idx="37">
                  <c:v>425</c:v>
                </c:pt>
                <c:pt idx="38">
                  <c:v>425</c:v>
                </c:pt>
                <c:pt idx="39">
                  <c:v>424</c:v>
                </c:pt>
                <c:pt idx="40">
                  <c:v>424</c:v>
                </c:pt>
                <c:pt idx="41">
                  <c:v>424</c:v>
                </c:pt>
                <c:pt idx="42">
                  <c:v>424</c:v>
                </c:pt>
                <c:pt idx="43">
                  <c:v>424</c:v>
                </c:pt>
                <c:pt idx="44">
                  <c:v>424</c:v>
                </c:pt>
                <c:pt idx="45">
                  <c:v>424</c:v>
                </c:pt>
                <c:pt idx="46">
                  <c:v>424</c:v>
                </c:pt>
                <c:pt idx="47">
                  <c:v>424</c:v>
                </c:pt>
                <c:pt idx="48">
                  <c:v>424</c:v>
                </c:pt>
                <c:pt idx="49">
                  <c:v>425</c:v>
                </c:pt>
                <c:pt idx="50">
                  <c:v>425</c:v>
                </c:pt>
                <c:pt idx="51">
                  <c:v>425</c:v>
                </c:pt>
                <c:pt idx="52">
                  <c:v>425</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PERUTNINA'!$AG$43:$CG$43</c:f>
              <c:numCache>
                <c:formatCode>0.00</c:formatCode>
                <c:ptCount val="53"/>
                <c:pt idx="0">
                  <c:v>185.77360000000002</c:v>
                </c:pt>
                <c:pt idx="1">
                  <c:v>185.9513</c:v>
                </c:pt>
                <c:pt idx="2">
                  <c:v>175.33150000000001</c:v>
                </c:pt>
                <c:pt idx="3">
                  <c:v>181.54330000000002</c:v>
                </c:pt>
                <c:pt idx="4">
                  <c:v>178.20670000000001</c:v>
                </c:pt>
                <c:pt idx="5">
                  <c:v>165.69660000000002</c:v>
                </c:pt>
                <c:pt idx="6">
                  <c:v>181.15870000000001</c:v>
                </c:pt>
                <c:pt idx="7">
                  <c:v>181.1242</c:v>
                </c:pt>
                <c:pt idx="8">
                  <c:v>164.37</c:v>
                </c:pt>
                <c:pt idx="9">
                  <c:v>158.7278</c:v>
                </c:pt>
                <c:pt idx="10">
                  <c:v>163.46440000000001</c:v>
                </c:pt>
                <c:pt idx="11">
                  <c:v>169.65990000000002</c:v>
                </c:pt>
                <c:pt idx="12">
                  <c:v>182.92510000000001</c:v>
                </c:pt>
                <c:pt idx="13">
                  <c:v>175.52430000000001</c:v>
                </c:pt>
                <c:pt idx="14">
                  <c:v>163.88200000000001</c:v>
                </c:pt>
                <c:pt idx="15">
                  <c:v>174.136</c:v>
                </c:pt>
                <c:pt idx="16">
                  <c:v>171.4</c:v>
                </c:pt>
                <c:pt idx="17">
                  <c:v>162.33590000000001</c:v>
                </c:pt>
                <c:pt idx="18">
                  <c:v>152.76240000000001</c:v>
                </c:pt>
                <c:pt idx="19">
                  <c:v>168.7389</c:v>
                </c:pt>
                <c:pt idx="20">
                  <c:v>168.65890000000002</c:v>
                </c:pt>
                <c:pt idx="21">
                  <c:v>191.4059</c:v>
                </c:pt>
                <c:pt idx="22">
                  <c:v>179.92590000000001</c:v>
                </c:pt>
                <c:pt idx="23">
                  <c:v>165.5754</c:v>
                </c:pt>
                <c:pt idx="24">
                  <c:v>171.86500000000001</c:v>
                </c:pt>
                <c:pt idx="25">
                  <c:v>173.3784</c:v>
                </c:pt>
                <c:pt idx="26">
                  <c:v>184.1413</c:v>
                </c:pt>
                <c:pt idx="27">
                  <c:v>190.00410000000002</c:v>
                </c:pt>
                <c:pt idx="28">
                  <c:v>186.63380000000001</c:v>
                </c:pt>
                <c:pt idx="29">
                  <c:v>192.2433</c:v>
                </c:pt>
                <c:pt idx="30">
                  <c:v>193.27600000000001</c:v>
                </c:pt>
                <c:pt idx="31">
                  <c:v>189.49460000000002</c:v>
                </c:pt>
                <c:pt idx="32">
                  <c:v>195.10320000000002</c:v>
                </c:pt>
                <c:pt idx="33">
                  <c:v>196.6232</c:v>
                </c:pt>
                <c:pt idx="34">
                  <c:v>199.3896</c:v>
                </c:pt>
                <c:pt idx="35">
                  <c:v>184.5487</c:v>
                </c:pt>
                <c:pt idx="36">
                  <c:v>209.9556</c:v>
                </c:pt>
                <c:pt idx="37">
                  <c:v>194.09060000000002</c:v>
                </c:pt>
                <c:pt idx="38">
                  <c:v>193.9238</c:v>
                </c:pt>
                <c:pt idx="39">
                  <c:v>210.07260000000002</c:v>
                </c:pt>
                <c:pt idx="40">
                  <c:v>201.8167</c:v>
                </c:pt>
                <c:pt idx="41">
                  <c:v>206.4563</c:v>
                </c:pt>
                <c:pt idx="42">
                  <c:v>209.48090000000002</c:v>
                </c:pt>
                <c:pt idx="43">
                  <c:v>198.6183</c:v>
                </c:pt>
                <c:pt idx="44">
                  <c:v>195.96090000000001</c:v>
                </c:pt>
                <c:pt idx="45">
                  <c:v>213.70790000000002</c:v>
                </c:pt>
                <c:pt idx="46">
                  <c:v>207.63240000000002</c:v>
                </c:pt>
                <c:pt idx="47">
                  <c:v>206.82900000000001</c:v>
                </c:pt>
                <c:pt idx="48">
                  <c:v>207.9932</c:v>
                </c:pt>
                <c:pt idx="49">
                  <c:v>210.52510000000001</c:v>
                </c:pt>
                <c:pt idx="50">
                  <c:v>213.54430000000002</c:v>
                </c:pt>
                <c:pt idx="51">
                  <c:v>207.53060000000002</c:v>
                </c:pt>
                <c:pt idx="52">
                  <c:v>187.649</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PERUTNINA'!$AG$44:$CG$44</c:f>
              <c:numCache>
                <c:formatCode>0.00</c:formatCode>
                <c:ptCount val="53"/>
                <c:pt idx="0">
                  <c:v>302.41000000000003</c:v>
                </c:pt>
                <c:pt idx="1">
                  <c:v>294.3</c:v>
                </c:pt>
                <c:pt idx="2">
                  <c:v>303.10000000000002</c:v>
                </c:pt>
                <c:pt idx="3">
                  <c:v>306.13</c:v>
                </c:pt>
                <c:pt idx="4">
                  <c:v>301.32</c:v>
                </c:pt>
                <c:pt idx="5">
                  <c:v>306.40000000000003</c:v>
                </c:pt>
                <c:pt idx="6">
                  <c:v>308.12</c:v>
                </c:pt>
                <c:pt idx="7">
                  <c:v>306.62</c:v>
                </c:pt>
                <c:pt idx="8">
                  <c:v>306.10000000000002</c:v>
                </c:pt>
                <c:pt idx="9">
                  <c:v>300</c:v>
                </c:pt>
                <c:pt idx="10">
                  <c:v>305.24</c:v>
                </c:pt>
                <c:pt idx="11">
                  <c:v>301.07</c:v>
                </c:pt>
                <c:pt idx="12">
                  <c:v>305.52</c:v>
                </c:pt>
                <c:pt idx="13">
                  <c:v>310.58</c:v>
                </c:pt>
                <c:pt idx="14">
                  <c:v>275.45999999999998</c:v>
                </c:pt>
                <c:pt idx="15">
                  <c:v>293.51</c:v>
                </c:pt>
                <c:pt idx="16">
                  <c:v>296.90000000000003</c:v>
                </c:pt>
                <c:pt idx="17">
                  <c:v>308.8</c:v>
                </c:pt>
                <c:pt idx="18">
                  <c:v>295.97000000000003</c:v>
                </c:pt>
                <c:pt idx="19">
                  <c:v>315.82</c:v>
                </c:pt>
                <c:pt idx="20">
                  <c:v>305.97000000000003</c:v>
                </c:pt>
                <c:pt idx="21">
                  <c:v>300.70999999999998</c:v>
                </c:pt>
                <c:pt idx="22">
                  <c:v>307.09000000000003</c:v>
                </c:pt>
                <c:pt idx="23">
                  <c:v>305.92</c:v>
                </c:pt>
                <c:pt idx="24">
                  <c:v>301.97000000000003</c:v>
                </c:pt>
                <c:pt idx="25">
                  <c:v>257.83</c:v>
                </c:pt>
                <c:pt idx="26">
                  <c:v>299.57</c:v>
                </c:pt>
                <c:pt idx="27">
                  <c:v>301.25</c:v>
                </c:pt>
                <c:pt idx="28">
                  <c:v>302.13</c:v>
                </c:pt>
                <c:pt idx="29">
                  <c:v>298.07</c:v>
                </c:pt>
                <c:pt idx="30">
                  <c:v>304.62</c:v>
                </c:pt>
                <c:pt idx="31">
                  <c:v>297.35000000000002</c:v>
                </c:pt>
                <c:pt idx="32">
                  <c:v>289.25</c:v>
                </c:pt>
                <c:pt idx="33">
                  <c:v>268.70999999999998</c:v>
                </c:pt>
                <c:pt idx="34">
                  <c:v>299.54000000000002</c:v>
                </c:pt>
                <c:pt idx="35">
                  <c:v>295.76</c:v>
                </c:pt>
                <c:pt idx="36">
                  <c:v>299.34000000000003</c:v>
                </c:pt>
                <c:pt idx="37">
                  <c:v>292.78000000000003</c:v>
                </c:pt>
                <c:pt idx="38">
                  <c:v>285.52</c:v>
                </c:pt>
                <c:pt idx="39">
                  <c:v>295.12</c:v>
                </c:pt>
                <c:pt idx="40">
                  <c:v>294.86</c:v>
                </c:pt>
                <c:pt idx="41">
                  <c:v>291.76</c:v>
                </c:pt>
                <c:pt idx="42">
                  <c:v>285.37</c:v>
                </c:pt>
                <c:pt idx="43">
                  <c:v>293.03000000000003</c:v>
                </c:pt>
                <c:pt idx="44">
                  <c:v>316.37</c:v>
                </c:pt>
                <c:pt idx="45">
                  <c:v>290.79000000000002</c:v>
                </c:pt>
                <c:pt idx="46">
                  <c:v>293.67</c:v>
                </c:pt>
                <c:pt idx="47">
                  <c:v>293.17</c:v>
                </c:pt>
                <c:pt idx="48">
                  <c:v>289.70999999999998</c:v>
                </c:pt>
                <c:pt idx="49">
                  <c:v>309.51</c:v>
                </c:pt>
                <c:pt idx="50">
                  <c:v>290.85000000000002</c:v>
                </c:pt>
                <c:pt idx="51">
                  <c:v>290.29000000000002</c:v>
                </c:pt>
                <c:pt idx="52">
                  <c:v>296.60000000000002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1</xdr:rowOff>
    </xdr:from>
    <xdr:to>
      <xdr:col>11</xdr:col>
      <xdr:colOff>7620</xdr:colOff>
      <xdr:row>169</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100</v>
      </c>
      <c r="B12" s="1" t="s">
        <v>86</v>
      </c>
    </row>
    <row r="13" spans="1:7">
      <c r="A13" s="274" t="s">
        <v>101</v>
      </c>
    </row>
    <row r="14" spans="1:7">
      <c r="A14" t="s">
        <v>102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8" t="s">
        <v>57</v>
      </c>
      <c r="C1" s="109" t="s">
        <v>66</v>
      </c>
      <c r="D1" s="108" t="str">
        <f>'OSNOVNI OBRAZEC'!A12</f>
        <v>34. teden (19.8.2024 -25.8.2024)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320142</v>
      </c>
    </row>
    <row r="7" spans="2:11">
      <c r="B7" s="37" t="s">
        <v>7</v>
      </c>
      <c r="C7" s="91">
        <v>177029</v>
      </c>
      <c r="D7" s="87">
        <v>13.68</v>
      </c>
      <c r="E7" s="88">
        <v>8.0000000000000071E-2</v>
      </c>
      <c r="F7" s="287">
        <v>5.8823529411764497E-3</v>
      </c>
      <c r="G7" s="129"/>
      <c r="H7" s="128" t="s">
        <v>17</v>
      </c>
      <c r="I7" s="133">
        <v>2805266</v>
      </c>
    </row>
    <row r="8" spans="2:11">
      <c r="B8" s="37" t="s">
        <v>8</v>
      </c>
      <c r="C8" s="91">
        <v>131723</v>
      </c>
      <c r="D8" s="87">
        <v>15.17</v>
      </c>
      <c r="E8" s="88">
        <v>0.27999999999999936</v>
      </c>
      <c r="F8" s="287">
        <v>1.8804566823371394E-2</v>
      </c>
      <c r="G8" s="129"/>
      <c r="H8" s="128" t="s">
        <v>18</v>
      </c>
      <c r="I8" s="133">
        <v>115757</v>
      </c>
    </row>
    <row r="9" spans="2:11" ht="15" thickBot="1">
      <c r="B9" s="38" t="s">
        <v>9</v>
      </c>
      <c r="C9" s="92">
        <v>11390</v>
      </c>
      <c r="D9" s="89">
        <v>22.27</v>
      </c>
      <c r="E9" s="89">
        <v>9.9999999999980105E-3</v>
      </c>
      <c r="F9" s="286">
        <v>4.4923629829285439E-4</v>
      </c>
      <c r="G9" s="129"/>
      <c r="H9" s="136" t="s">
        <v>19</v>
      </c>
      <c r="I9" s="137">
        <v>182760</v>
      </c>
    </row>
    <row r="10" spans="2:11" ht="14.9" customHeight="1" thickBot="1">
      <c r="C10" s="12"/>
      <c r="D10" s="3"/>
      <c r="G10" s="130"/>
      <c r="H10" s="134" t="s">
        <v>89</v>
      </c>
      <c r="I10" s="135">
        <f>SUM(I6:I9)</f>
        <v>3423925</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507811</v>
      </c>
      <c r="D14" s="93">
        <v>14.07</v>
      </c>
      <c r="E14" s="125">
        <v>0.58999999999999986</v>
      </c>
      <c r="F14" s="284">
        <v>4.3768545994065322E-2</v>
      </c>
      <c r="G14" s="61"/>
    </row>
    <row r="15" spans="2:11">
      <c r="B15" s="40" t="s">
        <v>7</v>
      </c>
      <c r="C15" s="28">
        <v>1127762</v>
      </c>
      <c r="D15" s="87">
        <v>13.87</v>
      </c>
      <c r="E15" s="88">
        <v>-0.35000000000000142</v>
      </c>
      <c r="F15" s="138">
        <v>-2.4613220815752568E-2</v>
      </c>
      <c r="G15" s="61"/>
    </row>
    <row r="16" spans="2:11">
      <c r="B16" s="40" t="s">
        <v>8</v>
      </c>
      <c r="C16" s="28">
        <v>1081747</v>
      </c>
      <c r="D16" s="87">
        <v>15.87</v>
      </c>
      <c r="E16" s="88">
        <v>-9.0000000000001634E-2</v>
      </c>
      <c r="F16" s="138">
        <v>-5.6390977443609991E-3</v>
      </c>
      <c r="G16" s="61"/>
    </row>
    <row r="17" spans="2:9" ht="15" thickBot="1">
      <c r="B17" s="41" t="s">
        <v>9</v>
      </c>
      <c r="C17" s="42">
        <v>87946</v>
      </c>
      <c r="D17" s="94">
        <v>24.78</v>
      </c>
      <c r="E17" s="126">
        <v>0.26999999999999957</v>
      </c>
      <c r="F17" s="285">
        <v>1.1015911872704898E-2</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6">
        <v>109104</v>
      </c>
      <c r="D22" s="148">
        <v>22.67</v>
      </c>
      <c r="E22" s="149">
        <v>-0.60999999999999943</v>
      </c>
      <c r="F22" s="151">
        <v>-2.6202749140893489E-2</v>
      </c>
      <c r="G22" s="61"/>
    </row>
    <row r="23" spans="2:9" ht="15" thickBot="1">
      <c r="B23" s="41" t="s">
        <v>6</v>
      </c>
      <c r="C23" s="277">
        <v>6653</v>
      </c>
      <c r="D23" s="152">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4" t="s">
        <v>7</v>
      </c>
      <c r="C28" s="145">
        <v>182760</v>
      </c>
      <c r="D28" s="250">
        <v>24.35</v>
      </c>
      <c r="E28" s="288">
        <v>1.2100000000000009</v>
      </c>
      <c r="F28" s="289">
        <v>5.2290406222990526E-2</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v>231.23</v>
      </c>
      <c r="D119" s="25">
        <v>2.0099999999999909</v>
      </c>
      <c r="E119" s="57">
        <v>8.7688683360962472E-3</v>
      </c>
      <c r="F119" s="166">
        <v>30</v>
      </c>
      <c r="G119" s="27">
        <v>228.02</v>
      </c>
      <c r="H119" s="25">
        <v>1.1800000000000068</v>
      </c>
      <c r="I119" s="57">
        <v>5.2019044260271929E-3</v>
      </c>
      <c r="J119" s="166">
        <v>30</v>
      </c>
      <c r="K119" s="27">
        <v>387.99</v>
      </c>
      <c r="L119" s="24">
        <v>-6.6299999999999955</v>
      </c>
      <c r="M119" s="138">
        <v>-1.6800973088034077E-2</v>
      </c>
      <c r="N119" s="169">
        <v>30</v>
      </c>
      <c r="O119" s="10">
        <v>405.35</v>
      </c>
      <c r="P119" s="10">
        <v>7.9399999999999977</v>
      </c>
      <c r="Q119" s="43">
        <v>1.9979366397423259E-2</v>
      </c>
    </row>
    <row r="120" spans="2:17">
      <c r="B120" s="166">
        <v>31</v>
      </c>
      <c r="C120" s="27">
        <v>232.64</v>
      </c>
      <c r="D120" s="25">
        <v>1.4099999999999966</v>
      </c>
      <c r="E120" s="57">
        <v>6.0978246767287025E-3</v>
      </c>
      <c r="F120" s="166">
        <v>31</v>
      </c>
      <c r="G120" s="27">
        <v>231.74</v>
      </c>
      <c r="H120" s="25">
        <v>3.7199999999999989</v>
      </c>
      <c r="I120" s="57">
        <v>1.6314358389615036E-2</v>
      </c>
      <c r="J120" s="166">
        <v>31</v>
      </c>
      <c r="K120" s="27">
        <v>391.95</v>
      </c>
      <c r="L120" s="25">
        <v>3.9599999999999795</v>
      </c>
      <c r="M120" s="57">
        <v>1.0206448619809683E-2</v>
      </c>
      <c r="N120" s="169">
        <v>31</v>
      </c>
      <c r="O120" s="10">
        <v>411.03</v>
      </c>
      <c r="P120" s="25">
        <v>5.67999999999995</v>
      </c>
      <c r="Q120" s="57">
        <v>1.4012581719501593E-2</v>
      </c>
    </row>
    <row r="121" spans="2:17">
      <c r="B121" s="166">
        <v>32</v>
      </c>
      <c r="C121" s="27">
        <v>228.77</v>
      </c>
      <c r="D121" s="24">
        <v>-3.8699999999999761</v>
      </c>
      <c r="E121" s="138">
        <v>-1.6635144429160809E-2</v>
      </c>
      <c r="F121" s="166">
        <v>32</v>
      </c>
      <c r="G121" s="27">
        <v>237.98</v>
      </c>
      <c r="H121" s="25">
        <v>6.2399999999999807</v>
      </c>
      <c r="I121" s="57">
        <v>2.6926728229912822E-2</v>
      </c>
      <c r="J121" s="166">
        <v>32</v>
      </c>
      <c r="K121" s="27">
        <v>390.19</v>
      </c>
      <c r="L121" s="24">
        <v>-1.7599999999999909</v>
      </c>
      <c r="M121" s="138">
        <v>-4.4903686694731659E-3</v>
      </c>
      <c r="N121" s="169">
        <v>32</v>
      </c>
      <c r="O121" s="10">
        <v>406.9</v>
      </c>
      <c r="P121" s="24">
        <v>-4.1299999999999955</v>
      </c>
      <c r="Q121" s="138">
        <v>-1.0047928375057746E-2</v>
      </c>
    </row>
    <row r="122" spans="2:17">
      <c r="B122" s="166">
        <v>33</v>
      </c>
      <c r="C122" s="27">
        <v>227.69</v>
      </c>
      <c r="D122" s="24">
        <v>-1.0800000000000125</v>
      </c>
      <c r="E122" s="138">
        <v>-4.7208987192377538E-3</v>
      </c>
      <c r="F122" s="166">
        <v>33</v>
      </c>
      <c r="G122" s="27">
        <v>239.53</v>
      </c>
      <c r="H122" s="25">
        <v>1.5500000000000114</v>
      </c>
      <c r="I122" s="57">
        <v>6.5131523657451229E-3</v>
      </c>
      <c r="J122" s="166">
        <v>33</v>
      </c>
      <c r="K122" s="27">
        <v>401.35</v>
      </c>
      <c r="L122" s="25">
        <v>11.160000000000025</v>
      </c>
      <c r="M122" s="57">
        <v>2.8601450575360676E-2</v>
      </c>
      <c r="N122" s="169">
        <v>33</v>
      </c>
      <c r="O122" s="25">
        <v>398.97</v>
      </c>
      <c r="P122" s="24">
        <v>-7.92999999999995</v>
      </c>
      <c r="Q122" s="138">
        <v>-1.9488817891373689E-2</v>
      </c>
    </row>
    <row r="123" spans="2:17">
      <c r="B123" s="166">
        <v>34</v>
      </c>
      <c r="C123" s="27">
        <v>230.46</v>
      </c>
      <c r="D123" s="25">
        <v>2.7700000000000102</v>
      </c>
      <c r="E123" s="57">
        <v>1.2165663841187557E-2</v>
      </c>
      <c r="F123" s="166">
        <v>34</v>
      </c>
      <c r="G123" s="27">
        <v>236.37</v>
      </c>
      <c r="H123" s="24">
        <v>-3.1599999999999966</v>
      </c>
      <c r="I123" s="138">
        <v>-1.3192501983050109E-2</v>
      </c>
      <c r="J123" s="166">
        <v>34</v>
      </c>
      <c r="K123" s="27">
        <v>390.93</v>
      </c>
      <c r="L123" s="24">
        <v>-10.420000000000016</v>
      </c>
      <c r="M123" s="138">
        <v>-2.5962376977700319E-2</v>
      </c>
      <c r="N123" s="169">
        <v>34</v>
      </c>
      <c r="O123" s="10">
        <v>419.83</v>
      </c>
      <c r="P123" s="25">
        <v>20.859999999999957</v>
      </c>
      <c r="Q123" s="57">
        <v>5.2284632929794128E-2</v>
      </c>
    </row>
    <row r="124" spans="2:17">
      <c r="B124" s="166">
        <v>35</v>
      </c>
      <c r="C124" s="27"/>
      <c r="D124" s="25"/>
      <c r="E124" s="57"/>
      <c r="F124" s="166">
        <v>35</v>
      </c>
      <c r="G124" s="27"/>
      <c r="H124" s="25"/>
      <c r="I124" s="57"/>
      <c r="J124" s="166">
        <v>35</v>
      </c>
      <c r="K124" s="27"/>
      <c r="L124" s="25"/>
      <c r="M124" s="57"/>
      <c r="N124" s="169">
        <v>35</v>
      </c>
      <c r="O124" s="10"/>
      <c r="P124" s="25"/>
      <c r="Q124" s="57"/>
    </row>
    <row r="125" spans="2:17">
      <c r="B125" s="166">
        <v>36</v>
      </c>
      <c r="C125" s="27"/>
      <c r="D125" s="24"/>
      <c r="E125" s="138"/>
      <c r="F125" s="166">
        <v>36</v>
      </c>
      <c r="G125" s="27"/>
      <c r="H125" s="24"/>
      <c r="I125" s="138"/>
      <c r="J125" s="166">
        <v>36</v>
      </c>
      <c r="K125" s="27"/>
      <c r="L125" s="24"/>
      <c r="M125" s="138"/>
      <c r="N125" s="169">
        <v>36</v>
      </c>
      <c r="O125" s="10"/>
      <c r="P125" s="24"/>
      <c r="Q125" s="138"/>
    </row>
    <row r="126" spans="2:17">
      <c r="B126" s="166">
        <v>37</v>
      </c>
      <c r="C126" s="27"/>
      <c r="D126" s="24"/>
      <c r="E126" s="138"/>
      <c r="F126" s="166">
        <v>37</v>
      </c>
      <c r="G126" s="27"/>
      <c r="H126" s="24"/>
      <c r="I126" s="138"/>
      <c r="J126" s="166">
        <v>37</v>
      </c>
      <c r="K126" s="27"/>
      <c r="L126" s="24"/>
      <c r="M126" s="138"/>
      <c r="N126" s="169">
        <v>37</v>
      </c>
      <c r="O126" s="10"/>
      <c r="P126" s="25"/>
      <c r="Q126" s="57"/>
    </row>
    <row r="127" spans="2:17">
      <c r="B127" s="166">
        <v>38</v>
      </c>
      <c r="C127" s="27"/>
      <c r="D127" s="24"/>
      <c r="E127" s="138"/>
      <c r="F127" s="166">
        <v>38</v>
      </c>
      <c r="G127" s="27"/>
      <c r="H127" s="25"/>
      <c r="I127" s="57"/>
      <c r="J127" s="166">
        <v>38</v>
      </c>
      <c r="K127" s="27"/>
      <c r="L127" s="25"/>
      <c r="M127" s="57"/>
      <c r="N127" s="169">
        <v>38</v>
      </c>
      <c r="O127" s="10"/>
      <c r="P127" s="24"/>
      <c r="Q127" s="138"/>
    </row>
    <row r="128" spans="2:17">
      <c r="B128" s="166">
        <v>39</v>
      </c>
      <c r="C128" s="27"/>
      <c r="D128" s="25"/>
      <c r="E128" s="57"/>
      <c r="F128" s="166">
        <v>39</v>
      </c>
      <c r="G128" s="27"/>
      <c r="H128" s="25"/>
      <c r="I128" s="57"/>
      <c r="J128" s="166">
        <v>39</v>
      </c>
      <c r="K128" s="27"/>
      <c r="L128" s="24"/>
      <c r="M128" s="138"/>
      <c r="N128" s="169">
        <v>39</v>
      </c>
      <c r="O128" s="10"/>
      <c r="P128" s="25"/>
      <c r="Q128" s="57"/>
    </row>
    <row r="129" spans="2:17">
      <c r="B129" s="166">
        <v>40</v>
      </c>
      <c r="C129" s="27"/>
      <c r="D129" s="24"/>
      <c r="E129" s="138"/>
      <c r="F129" s="166">
        <v>40</v>
      </c>
      <c r="G129" s="27"/>
      <c r="H129" s="24"/>
      <c r="I129" s="138"/>
      <c r="J129" s="166">
        <v>40</v>
      </c>
      <c r="K129" s="27"/>
      <c r="L129" s="25"/>
      <c r="M129" s="57"/>
      <c r="N129" s="169">
        <v>40</v>
      </c>
      <c r="O129" s="10"/>
      <c r="P129" s="25"/>
      <c r="Q129" s="57"/>
    </row>
    <row r="130" spans="2:17">
      <c r="B130" s="166">
        <v>41</v>
      </c>
      <c r="C130" s="27"/>
      <c r="D130" s="25"/>
      <c r="E130" s="57"/>
      <c r="F130" s="166">
        <v>41</v>
      </c>
      <c r="G130" s="27"/>
      <c r="H130" s="25"/>
      <c r="I130" s="57"/>
      <c r="J130" s="166">
        <v>41</v>
      </c>
      <c r="K130" s="27"/>
      <c r="L130" s="24"/>
      <c r="M130" s="138"/>
      <c r="N130" s="169">
        <v>41</v>
      </c>
      <c r="O130" s="10"/>
      <c r="P130" s="24"/>
      <c r="Q130" s="138"/>
    </row>
    <row r="131" spans="2:17">
      <c r="B131" s="166">
        <v>42</v>
      </c>
      <c r="C131" s="27"/>
      <c r="D131" s="25"/>
      <c r="E131" s="57"/>
      <c r="F131" s="166">
        <v>42</v>
      </c>
      <c r="G131" s="27"/>
      <c r="H131" s="25"/>
      <c r="I131" s="57"/>
      <c r="J131" s="166">
        <v>42</v>
      </c>
      <c r="K131" s="27"/>
      <c r="L131" s="24"/>
      <c r="M131" s="138"/>
      <c r="N131" s="169">
        <v>42</v>
      </c>
      <c r="O131" s="10"/>
      <c r="P131" s="25"/>
      <c r="Q131" s="57"/>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90" t="s">
        <v>10</v>
      </c>
      <c r="C1" s="290"/>
      <c r="D1" s="109" t="s">
        <v>66</v>
      </c>
      <c r="E1" s="108" t="str">
        <f>'OSNOVNI OBRAZEC'!A12</f>
        <v>34. teden (19.8.2024 -25.8.2024)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v>42409</v>
      </c>
      <c r="D87" s="44">
        <v>290.85000000000002</v>
      </c>
      <c r="E87" s="249">
        <v>-18.659999999999968</v>
      </c>
      <c r="F87" s="246">
        <v>-6.0288843656101432E-2</v>
      </c>
    </row>
    <row r="88" spans="2:6">
      <c r="B88" s="185">
        <v>31</v>
      </c>
      <c r="C88" s="190">
        <v>36358</v>
      </c>
      <c r="D88" s="97">
        <v>290.29000000000002</v>
      </c>
      <c r="E88" s="249">
        <v>-0.56000000000000227</v>
      </c>
      <c r="F88" s="246">
        <v>-1.9253910950661757E-3</v>
      </c>
    </row>
    <row r="89" spans="2:6">
      <c r="B89" s="185">
        <v>32</v>
      </c>
      <c r="C89" s="189">
        <v>35990</v>
      </c>
      <c r="D89" s="44">
        <v>296.60000000000002</v>
      </c>
      <c r="E89" s="217">
        <v>6.3100000000000023</v>
      </c>
      <c r="F89" s="221">
        <v>2.1736883805849372E-2</v>
      </c>
    </row>
    <row r="90" spans="2:6">
      <c r="B90" s="185">
        <v>33</v>
      </c>
      <c r="C90" s="190">
        <v>37137</v>
      </c>
      <c r="D90" s="97">
        <v>286.77999999999997</v>
      </c>
      <c r="E90" s="249">
        <v>-9.82000000000005</v>
      </c>
      <c r="F90" s="246">
        <v>-3.3108563722184958E-2</v>
      </c>
    </row>
    <row r="91" spans="2:6">
      <c r="B91" s="185">
        <v>34</v>
      </c>
      <c r="C91" s="189">
        <v>34275</v>
      </c>
      <c r="D91" s="44">
        <v>295.58</v>
      </c>
      <c r="E91" s="217">
        <v>8.8000000000000114</v>
      </c>
      <c r="F91" s="221">
        <v>3.068554292489023E-2</v>
      </c>
    </row>
    <row r="92" spans="2:6">
      <c r="B92" s="185">
        <v>35</v>
      </c>
      <c r="C92" s="190"/>
      <c r="D92" s="97"/>
      <c r="E92" s="218"/>
      <c r="F92" s="222"/>
    </row>
    <row r="93" spans="2:6">
      <c r="B93" s="185">
        <v>36</v>
      </c>
      <c r="C93" s="189"/>
      <c r="D93" s="44"/>
      <c r="E93" s="249"/>
      <c r="F93" s="246"/>
    </row>
    <row r="94" spans="2:6">
      <c r="B94" s="185">
        <v>37</v>
      </c>
      <c r="C94" s="190"/>
      <c r="D94" s="97"/>
      <c r="E94" s="218"/>
      <c r="F94" s="222"/>
    </row>
    <row r="95" spans="2:6">
      <c r="B95" s="185">
        <v>38</v>
      </c>
      <c r="C95" s="189"/>
      <c r="D95" s="44"/>
      <c r="E95" s="217"/>
      <c r="F95" s="221"/>
    </row>
    <row r="96" spans="2:6">
      <c r="B96" s="185">
        <v>39</v>
      </c>
      <c r="C96" s="190"/>
      <c r="D96" s="97"/>
      <c r="E96" s="249"/>
      <c r="F96" s="246"/>
    </row>
    <row r="97" spans="1:6">
      <c r="B97" s="185">
        <v>40</v>
      </c>
      <c r="C97" s="189"/>
      <c r="D97" s="44"/>
      <c r="E97" s="249"/>
      <c r="F97" s="246"/>
    </row>
    <row r="98" spans="1:6">
      <c r="B98" s="185">
        <v>41</v>
      </c>
      <c r="C98" s="190"/>
      <c r="D98" s="97"/>
      <c r="E98" s="249"/>
      <c r="F98" s="246"/>
    </row>
    <row r="99" spans="1:6">
      <c r="B99" s="185">
        <v>42</v>
      </c>
      <c r="C99" s="189"/>
      <c r="D99" s="44"/>
      <c r="E99" s="217"/>
      <c r="F99" s="221"/>
    </row>
    <row r="100" spans="1:6">
      <c r="B100" s="185">
        <v>43</v>
      </c>
      <c r="C100" s="190"/>
      <c r="D100" s="97"/>
      <c r="E100" s="249"/>
      <c r="F100" s="246"/>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v>233658</v>
      </c>
      <c r="D195" s="58">
        <v>584.79</v>
      </c>
      <c r="E195" s="225">
        <v>-16.019999999999982</v>
      </c>
      <c r="F195" s="245">
        <v>-2.6664003595146535E-2</v>
      </c>
    </row>
    <row r="196" spans="2:6">
      <c r="B196" s="205">
        <v>31</v>
      </c>
      <c r="C196" s="188">
        <v>257120</v>
      </c>
      <c r="D196" s="58">
        <v>581.04</v>
      </c>
      <c r="E196" s="225">
        <v>-3.75</v>
      </c>
      <c r="F196" s="245">
        <v>-6.4125583542810061E-3</v>
      </c>
    </row>
    <row r="197" spans="2:6">
      <c r="B197" s="205">
        <v>32</v>
      </c>
      <c r="C197" s="188">
        <v>240461</v>
      </c>
      <c r="D197" s="58">
        <v>586.78</v>
      </c>
      <c r="E197" s="225">
        <v>5.7400000000000091</v>
      </c>
      <c r="F197" s="273">
        <v>9.8788379457523945E-3</v>
      </c>
    </row>
    <row r="198" spans="2:6">
      <c r="B198" s="205">
        <v>33</v>
      </c>
      <c r="C198" s="188">
        <v>292227</v>
      </c>
      <c r="D198" s="58">
        <v>618.6</v>
      </c>
      <c r="E198" s="225">
        <v>31.82000000000005</v>
      </c>
      <c r="F198" s="229">
        <v>5.4228160469000475E-2</v>
      </c>
    </row>
    <row r="199" spans="2:6">
      <c r="B199" s="205">
        <v>34</v>
      </c>
      <c r="C199" s="188">
        <v>287360</v>
      </c>
      <c r="D199" s="58">
        <v>602.67999999999995</v>
      </c>
      <c r="E199" s="225">
        <v>-15.920000000000073</v>
      </c>
      <c r="F199" s="245">
        <v>-2.573553184610422E-2</v>
      </c>
    </row>
    <row r="200" spans="2:6">
      <c r="B200" s="205">
        <v>35</v>
      </c>
      <c r="C200" s="188"/>
      <c r="D200" s="58"/>
      <c r="E200" s="225"/>
      <c r="F200" s="245"/>
    </row>
    <row r="201" spans="2:6">
      <c r="B201" s="205">
        <v>36</v>
      </c>
      <c r="C201" s="188"/>
      <c r="D201" s="58"/>
      <c r="E201" s="225"/>
      <c r="F201" s="229"/>
    </row>
    <row r="202" spans="2:6">
      <c r="B202" s="205">
        <v>37</v>
      </c>
      <c r="C202" s="188"/>
      <c r="D202" s="58"/>
      <c r="E202" s="225"/>
      <c r="F202" s="245"/>
    </row>
    <row r="203" spans="2:6">
      <c r="B203" s="205">
        <v>38</v>
      </c>
      <c r="C203" s="188"/>
      <c r="D203" s="58"/>
      <c r="E203" s="225"/>
      <c r="F203" s="229"/>
    </row>
    <row r="204" spans="2:6">
      <c r="B204" s="205">
        <v>39</v>
      </c>
      <c r="C204" s="188"/>
      <c r="D204" s="58"/>
      <c r="E204" s="225"/>
      <c r="F204" s="245"/>
    </row>
    <row r="205" spans="2:6">
      <c r="B205" s="205">
        <v>40</v>
      </c>
      <c r="C205" s="188"/>
      <c r="D205" s="58"/>
      <c r="E205" s="225"/>
      <c r="F205" s="245"/>
    </row>
    <row r="206" spans="2:6">
      <c r="B206" s="205">
        <v>41</v>
      </c>
      <c r="C206" s="188"/>
      <c r="D206" s="58"/>
      <c r="E206" s="225"/>
      <c r="F206" s="229"/>
    </row>
    <row r="207" spans="2:6">
      <c r="B207" s="205">
        <v>42</v>
      </c>
      <c r="C207" s="188"/>
      <c r="D207" s="58"/>
      <c r="E207" s="225"/>
      <c r="F207" s="245"/>
    </row>
    <row r="208" spans="2:6">
      <c r="B208" s="205">
        <v>43</v>
      </c>
      <c r="C208" s="188"/>
      <c r="D208" s="58"/>
      <c r="E208" s="225"/>
      <c r="F208" s="245"/>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v>148219</v>
      </c>
      <c r="D303" s="50">
        <v>292.52999999999997</v>
      </c>
      <c r="E303" s="224">
        <v>2.1899999999999977</v>
      </c>
      <c r="F303" s="228">
        <v>7.5428807604875914E-3</v>
      </c>
    </row>
    <row r="304" spans="2:6">
      <c r="B304" s="212">
        <v>31</v>
      </c>
      <c r="C304" s="175">
        <v>205159</v>
      </c>
      <c r="D304" s="50">
        <v>270.12</v>
      </c>
      <c r="E304" s="224">
        <v>-22.409999999999968</v>
      </c>
      <c r="F304" s="245">
        <v>-7.6607527433083633E-2</v>
      </c>
    </row>
    <row r="305" spans="2:6">
      <c r="B305" s="212">
        <v>32</v>
      </c>
      <c r="C305" s="175">
        <v>188648</v>
      </c>
      <c r="D305" s="50">
        <v>292.37</v>
      </c>
      <c r="E305" s="224">
        <v>22.25</v>
      </c>
      <c r="F305" s="273">
        <v>8.2370798163779124E-2</v>
      </c>
    </row>
    <row r="306" spans="2:6">
      <c r="B306" s="212">
        <v>33</v>
      </c>
      <c r="C306" s="175">
        <v>166361</v>
      </c>
      <c r="D306" s="50">
        <v>280.93</v>
      </c>
      <c r="E306" s="224">
        <v>-11.439999999999998</v>
      </c>
      <c r="F306" s="245">
        <v>-3.9128501556247253E-2</v>
      </c>
    </row>
    <row r="307" spans="2:6">
      <c r="B307" s="212">
        <v>34</v>
      </c>
      <c r="C307" s="175">
        <v>187682</v>
      </c>
      <c r="D307" s="50">
        <v>291.04000000000002</v>
      </c>
      <c r="E307" s="224">
        <v>10.110000000000014</v>
      </c>
      <c r="F307" s="228">
        <v>3.5987612572526917E-2</v>
      </c>
    </row>
    <row r="308" spans="2:6">
      <c r="B308" s="212">
        <v>35</v>
      </c>
      <c r="C308" s="175"/>
      <c r="D308" s="50"/>
      <c r="E308" s="224"/>
      <c r="F308" s="228"/>
    </row>
    <row r="309" spans="2:6">
      <c r="B309" s="212">
        <v>36</v>
      </c>
      <c r="C309" s="175"/>
      <c r="D309" s="50"/>
      <c r="E309" s="224"/>
      <c r="F309" s="228"/>
    </row>
    <row r="310" spans="2:6">
      <c r="B310" s="212">
        <v>37</v>
      </c>
      <c r="C310" s="175"/>
      <c r="D310" s="50"/>
      <c r="E310" s="224"/>
      <c r="F310" s="245"/>
    </row>
    <row r="311" spans="2:6">
      <c r="B311" s="212">
        <v>38</v>
      </c>
      <c r="C311" s="175"/>
      <c r="D311" s="50"/>
      <c r="E311" s="224"/>
      <c r="F311" s="245"/>
    </row>
    <row r="312" spans="2:6">
      <c r="B312" s="212">
        <v>39</v>
      </c>
      <c r="C312" s="175"/>
      <c r="D312" s="50"/>
      <c r="E312" s="224"/>
      <c r="F312" s="228"/>
    </row>
    <row r="313" spans="2:6">
      <c r="B313" s="212">
        <v>40</v>
      </c>
      <c r="C313" s="175"/>
      <c r="D313" s="50"/>
      <c r="E313" s="224"/>
      <c r="F313" s="245"/>
    </row>
    <row r="314" spans="2:6">
      <c r="B314" s="212">
        <v>41</v>
      </c>
      <c r="C314" s="175"/>
      <c r="D314" s="50"/>
      <c r="E314" s="224"/>
      <c r="F314" s="228"/>
    </row>
    <row r="315" spans="2:6">
      <c r="B315" s="212">
        <v>42</v>
      </c>
      <c r="C315" s="175"/>
      <c r="D315" s="50"/>
      <c r="E315" s="224"/>
      <c r="F315" s="245"/>
    </row>
    <row r="316" spans="2:6">
      <c r="B316" s="212">
        <v>43</v>
      </c>
      <c r="C316" s="175"/>
      <c r="D316" s="50"/>
      <c r="E316" s="224"/>
      <c r="F316" s="228"/>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103</v>
      </c>
      <c r="I3" s="143"/>
    </row>
    <row r="4" spans="1:9" ht="15" thickBot="1"/>
    <row r="5" spans="1:9" ht="45" customHeight="1" thickBot="1">
      <c r="B5" s="18"/>
      <c r="C5" s="20" t="s">
        <v>56</v>
      </c>
      <c r="D5" s="20" t="s">
        <v>26</v>
      </c>
      <c r="E5" s="20" t="s">
        <v>27</v>
      </c>
      <c r="G5" s="3" t="s">
        <v>96</v>
      </c>
    </row>
    <row r="6" spans="1:9">
      <c r="B6" s="46" t="s">
        <v>28</v>
      </c>
      <c r="C6" s="255">
        <v>176.78</v>
      </c>
      <c r="D6" s="256">
        <v>0.31999999999999318</v>
      </c>
      <c r="E6" s="275">
        <v>1.8134421398616762E-3</v>
      </c>
    </row>
    <row r="7" spans="1:9">
      <c r="B7" s="47" t="s">
        <v>29</v>
      </c>
      <c r="C7" s="257">
        <v>177.60510000000002</v>
      </c>
      <c r="D7" s="252">
        <v>2.0964000000000169</v>
      </c>
      <c r="E7" s="78">
        <v>1.1944707014524214E-2</v>
      </c>
    </row>
    <row r="8" spans="1:9">
      <c r="B8" s="47" t="s">
        <v>30</v>
      </c>
      <c r="C8" s="257">
        <v>150.47060000000002</v>
      </c>
      <c r="D8" s="252">
        <v>2.7426000000000101</v>
      </c>
      <c r="E8" s="78">
        <v>1.8565200909780311E-2</v>
      </c>
    </row>
    <row r="9" spans="1:9">
      <c r="B9" s="47" t="s">
        <v>31</v>
      </c>
      <c r="C9" s="257" t="s">
        <v>72</v>
      </c>
      <c r="D9" s="251"/>
      <c r="E9" s="79"/>
    </row>
    <row r="10" spans="1:9">
      <c r="B10" s="47" t="s">
        <v>32</v>
      </c>
      <c r="C10" s="257">
        <v>190.92000000000002</v>
      </c>
      <c r="D10" s="252">
        <v>-0.85999999999998522</v>
      </c>
      <c r="E10" s="78">
        <v>-4.4843049327353279E-3</v>
      </c>
    </row>
    <row r="11" spans="1:9">
      <c r="B11" s="47" t="s">
        <v>33</v>
      </c>
      <c r="C11" s="257" t="s">
        <v>72</v>
      </c>
      <c r="D11" s="251"/>
      <c r="E11" s="79"/>
    </row>
    <row r="12" spans="1:9">
      <c r="B12" s="47" t="s">
        <v>34</v>
      </c>
      <c r="C12" s="257" t="s">
        <v>72</v>
      </c>
      <c r="D12" s="251"/>
      <c r="E12" s="80"/>
    </row>
    <row r="13" spans="1:9">
      <c r="B13" s="47" t="s">
        <v>35</v>
      </c>
      <c r="C13" s="257">
        <v>167.9</v>
      </c>
      <c r="D13" s="251">
        <v>0</v>
      </c>
      <c r="E13" s="79">
        <v>0</v>
      </c>
    </row>
    <row r="14" spans="1:9">
      <c r="B14" s="47" t="s">
        <v>36</v>
      </c>
      <c r="C14" s="257">
        <v>189.9</v>
      </c>
      <c r="D14" s="252">
        <v>-3.1999999999999886</v>
      </c>
      <c r="E14" s="80">
        <v>-1.6571724495080264E-2</v>
      </c>
    </row>
    <row r="15" spans="1:9">
      <c r="B15" s="47" t="s">
        <v>37</v>
      </c>
      <c r="C15" s="257">
        <v>242.34</v>
      </c>
      <c r="D15" s="251">
        <v>5.9199999999999875</v>
      </c>
      <c r="E15" s="79">
        <v>2.5040182725657667E-2</v>
      </c>
    </row>
    <row r="16" spans="1:9">
      <c r="B16" s="47" t="s">
        <v>38</v>
      </c>
      <c r="C16" s="257">
        <v>230.36</v>
      </c>
      <c r="D16" s="251"/>
      <c r="E16" s="79"/>
    </row>
    <row r="17" spans="2:5">
      <c r="B17" s="47" t="s">
        <v>39</v>
      </c>
      <c r="C17" s="257" t="s">
        <v>72</v>
      </c>
      <c r="D17" s="251"/>
      <c r="E17" s="79"/>
    </row>
    <row r="18" spans="2:5">
      <c r="B18" s="47" t="s">
        <v>40</v>
      </c>
      <c r="C18" s="257">
        <v>172.91</v>
      </c>
      <c r="D18" s="251">
        <v>9.9999999999909051E-3</v>
      </c>
      <c r="E18" s="79">
        <v>5.7836899942209641E-5</v>
      </c>
    </row>
    <row r="19" spans="2:5">
      <c r="B19" s="47" t="s">
        <v>41</v>
      </c>
      <c r="C19" s="257">
        <v>167.32</v>
      </c>
      <c r="D19" s="251">
        <v>9.0000000000003411E-2</v>
      </c>
      <c r="E19" s="80">
        <v>5.3818094839441777E-4</v>
      </c>
    </row>
    <row r="20" spans="2:5">
      <c r="B20" s="47" t="s">
        <v>42</v>
      </c>
      <c r="C20" s="257">
        <v>156.03</v>
      </c>
      <c r="D20" s="251">
        <v>2.3899999999999864</v>
      </c>
      <c r="E20" s="79">
        <v>1.555584483207495E-2</v>
      </c>
    </row>
    <row r="21" spans="2:5">
      <c r="B21" s="47" t="s">
        <v>43</v>
      </c>
      <c r="C21" s="257">
        <v>172.13720000000001</v>
      </c>
      <c r="D21" s="251">
        <v>-3.101300000000009</v>
      </c>
      <c r="E21" s="79">
        <v>-1.7697594991968102E-2</v>
      </c>
    </row>
    <row r="22" spans="2:5">
      <c r="B22" s="47" t="s">
        <v>44</v>
      </c>
      <c r="C22" s="257" t="s">
        <v>72</v>
      </c>
      <c r="D22" s="251"/>
      <c r="E22" s="79"/>
    </row>
    <row r="23" spans="2:5">
      <c r="B23" s="47" t="s">
        <v>45</v>
      </c>
      <c r="C23" s="257">
        <v>173</v>
      </c>
      <c r="D23" s="251">
        <v>0</v>
      </c>
      <c r="E23" s="80">
        <v>0</v>
      </c>
    </row>
    <row r="24" spans="2:5">
      <c r="B24" s="47" t="s">
        <v>46</v>
      </c>
      <c r="C24" s="257">
        <v>265.62</v>
      </c>
      <c r="D24" s="251">
        <v>-4.2799999999999727</v>
      </c>
      <c r="E24" s="80">
        <v>-1.5857725083364138E-2</v>
      </c>
    </row>
    <row r="25" spans="2:5">
      <c r="B25" s="47" t="s">
        <v>47</v>
      </c>
      <c r="C25" s="257">
        <v>183.68300000000002</v>
      </c>
      <c r="D25" s="251">
        <v>4.525100000000009</v>
      </c>
      <c r="E25" s="79">
        <v>2.5257607953654393E-2</v>
      </c>
    </row>
    <row r="26" spans="2:5">
      <c r="B26" s="47" t="s">
        <v>48</v>
      </c>
      <c r="C26" s="257">
        <v>205.03</v>
      </c>
      <c r="D26" s="251">
        <v>0</v>
      </c>
      <c r="E26" s="80">
        <v>0</v>
      </c>
    </row>
    <row r="27" spans="2:5">
      <c r="B27" s="47" t="s">
        <v>49</v>
      </c>
      <c r="C27" s="257">
        <v>180.7141</v>
      </c>
      <c r="D27" s="251">
        <v>1.2521999999999878</v>
      </c>
      <c r="E27" s="80">
        <v>6.9775255917829959E-3</v>
      </c>
    </row>
    <row r="28" spans="2:5">
      <c r="B28" s="243" t="s">
        <v>50</v>
      </c>
      <c r="C28" s="258">
        <v>228.77</v>
      </c>
      <c r="D28" s="253">
        <v>-3.8700000000000045</v>
      </c>
      <c r="E28" s="281">
        <v>-1.663514442916092E-2</v>
      </c>
    </row>
    <row r="29" spans="2:5">
      <c r="B29" s="47" t="s">
        <v>51</v>
      </c>
      <c r="C29" s="257">
        <v>157.95000000000002</v>
      </c>
      <c r="D29" s="280">
        <v>9.0700000000000216</v>
      </c>
      <c r="E29" s="80">
        <v>6.092154755507817E-2</v>
      </c>
    </row>
    <row r="30" spans="2:5">
      <c r="B30" s="47" t="s">
        <v>52</v>
      </c>
      <c r="C30" s="257">
        <v>207.45000000000002</v>
      </c>
      <c r="D30" s="251">
        <v>-2.6499999999999773</v>
      </c>
      <c r="E30" s="79">
        <v>-1.2613041408852776E-2</v>
      </c>
    </row>
    <row r="31" spans="2:5">
      <c r="B31" s="47" t="s">
        <v>53</v>
      </c>
      <c r="C31" s="257">
        <v>268.57830000000001</v>
      </c>
      <c r="D31" s="251">
        <v>1.807200000000023</v>
      </c>
      <c r="E31" s="80">
        <v>6.7743469963577052E-3</v>
      </c>
    </row>
    <row r="32" spans="2:5" ht="15" thickBot="1">
      <c r="B32" s="244" t="s">
        <v>54</v>
      </c>
      <c r="C32" s="259">
        <v>193.9843122100001</v>
      </c>
      <c r="D32" s="254">
        <v>-0.40185804999995867</v>
      </c>
      <c r="E32" s="283">
        <v>-2.0673181094233994E-3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196.37732709999995</v>
      </c>
      <c r="CA41" s="53">
        <v>195.95948459999991</v>
      </c>
      <c r="CB41" s="53">
        <v>195.45979500999997</v>
      </c>
      <c r="CC41" s="53">
        <v>194.90442404000001</v>
      </c>
      <c r="CD41" s="53">
        <v>194.74872768999998</v>
      </c>
      <c r="CE41" s="53">
        <v>194.40063669999998</v>
      </c>
      <c r="CF41" s="53">
        <v>194.38617026000006</v>
      </c>
      <c r="CG41" s="53">
        <v>193.9843122100001</v>
      </c>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270.25909999999999</v>
      </c>
      <c r="CD42" s="22">
        <v>269.42290000000003</v>
      </c>
      <c r="CE42" s="22">
        <v>271.02950000000004</v>
      </c>
      <c r="CF42" s="22">
        <v>269.89999999999998</v>
      </c>
      <c r="CG42" s="22">
        <v>268.57830000000001</v>
      </c>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v>150.47060000000002</v>
      </c>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v>228.77</v>
      </c>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104</v>
      </c>
      <c r="H3" s="143"/>
    </row>
    <row r="4" spans="1:8" ht="17.149999999999999" customHeight="1" thickBot="1"/>
    <row r="5" spans="1:8" ht="43.4" customHeight="1" thickBot="1">
      <c r="B5" s="49"/>
      <c r="C5" s="48" t="s">
        <v>56</v>
      </c>
      <c r="D5" s="20" t="s">
        <v>26</v>
      </c>
      <c r="E5" s="29" t="s">
        <v>27</v>
      </c>
      <c r="G5" s="13" t="s">
        <v>97</v>
      </c>
    </row>
    <row r="6" spans="1:8">
      <c r="B6" s="46" t="s">
        <v>28</v>
      </c>
      <c r="C6" s="260">
        <v>248.79</v>
      </c>
      <c r="D6" s="261">
        <v>8.1999999999999886</v>
      </c>
      <c r="E6" s="282">
        <v>3.4082879587680193E-2</v>
      </c>
    </row>
    <row r="7" spans="1:8">
      <c r="B7" s="47" t="s">
        <v>29</v>
      </c>
      <c r="C7" s="262">
        <v>216.73480000000001</v>
      </c>
      <c r="D7" s="263">
        <v>3.9728000000000065</v>
      </c>
      <c r="E7" s="80">
        <v>1.867250730863601E-2</v>
      </c>
    </row>
    <row r="8" spans="1:8">
      <c r="B8" s="47" t="s">
        <v>30</v>
      </c>
      <c r="C8" s="262">
        <v>234.05770000000001</v>
      </c>
      <c r="D8" s="263">
        <v>-3.6314999999999884</v>
      </c>
      <c r="E8" s="79">
        <v>-1.5278355095645901E-2</v>
      </c>
    </row>
    <row r="9" spans="1:8">
      <c r="B9" s="47" t="s">
        <v>31</v>
      </c>
      <c r="C9" s="262" t="s">
        <v>72</v>
      </c>
      <c r="D9" s="263"/>
      <c r="E9" s="79"/>
    </row>
    <row r="10" spans="1:8">
      <c r="B10" s="47" t="s">
        <v>32</v>
      </c>
      <c r="C10" s="262">
        <v>425</v>
      </c>
      <c r="D10" s="264">
        <v>0</v>
      </c>
      <c r="E10" s="79">
        <v>0</v>
      </c>
    </row>
    <row r="11" spans="1:8">
      <c r="B11" s="47" t="s">
        <v>33</v>
      </c>
      <c r="C11" s="262" t="s">
        <v>72</v>
      </c>
      <c r="D11" s="263"/>
      <c r="E11" s="79"/>
    </row>
    <row r="12" spans="1:8">
      <c r="B12" s="47" t="s">
        <v>34</v>
      </c>
      <c r="C12" s="262" t="s">
        <v>72</v>
      </c>
      <c r="D12" s="264"/>
      <c r="E12" s="80"/>
    </row>
    <row r="13" spans="1:8">
      <c r="B13" s="47" t="s">
        <v>35</v>
      </c>
      <c r="C13" s="262">
        <v>225.47</v>
      </c>
      <c r="D13" s="264">
        <v>0.78999999999999204</v>
      </c>
      <c r="E13" s="80">
        <v>3.5161118034536809E-3</v>
      </c>
    </row>
    <row r="14" spans="1:8">
      <c r="B14" s="47" t="s">
        <v>36</v>
      </c>
      <c r="C14" s="262">
        <v>300</v>
      </c>
      <c r="D14" s="264">
        <v>0</v>
      </c>
      <c r="E14" s="79">
        <v>0</v>
      </c>
    </row>
    <row r="15" spans="1:8">
      <c r="B15" s="47" t="s">
        <v>37</v>
      </c>
      <c r="C15" s="262">
        <v>255.92000000000002</v>
      </c>
      <c r="D15" s="264">
        <v>6.25</v>
      </c>
      <c r="E15" s="80">
        <v>2.503304361757519E-2</v>
      </c>
    </row>
    <row r="16" spans="1:8">
      <c r="B16" s="47" t="s">
        <v>38</v>
      </c>
      <c r="C16" s="262" t="s">
        <v>72</v>
      </c>
      <c r="D16" s="264"/>
      <c r="E16" s="80"/>
    </row>
    <row r="17" spans="2:5">
      <c r="B17" s="47" t="s">
        <v>39</v>
      </c>
      <c r="C17" s="262">
        <v>325</v>
      </c>
      <c r="D17" s="264">
        <v>0</v>
      </c>
      <c r="E17" s="80">
        <v>0</v>
      </c>
    </row>
    <row r="18" spans="2:5">
      <c r="B18" s="47" t="s">
        <v>40</v>
      </c>
      <c r="C18" s="262">
        <v>245.81</v>
      </c>
      <c r="D18" s="264">
        <v>0</v>
      </c>
      <c r="E18" s="80">
        <v>0</v>
      </c>
    </row>
    <row r="19" spans="2:5">
      <c r="B19" s="47" t="s">
        <v>41</v>
      </c>
      <c r="C19" s="262" t="s">
        <v>72</v>
      </c>
      <c r="D19" s="263"/>
      <c r="E19" s="80"/>
    </row>
    <row r="20" spans="2:5">
      <c r="B20" s="47" t="s">
        <v>42</v>
      </c>
      <c r="C20" s="262">
        <v>231.13</v>
      </c>
      <c r="D20" s="263"/>
      <c r="E20" s="80"/>
    </row>
    <row r="21" spans="2:5">
      <c r="B21" s="47" t="s">
        <v>43</v>
      </c>
      <c r="C21" s="262">
        <v>231.12130000000002</v>
      </c>
      <c r="D21" s="263">
        <v>-1.6071000000000026</v>
      </c>
      <c r="E21" s="80">
        <v>-6.9054743641085992E-3</v>
      </c>
    </row>
    <row r="22" spans="2:5">
      <c r="B22" s="47" t="s">
        <v>44</v>
      </c>
      <c r="C22" s="262" t="s">
        <v>72</v>
      </c>
      <c r="D22" s="264"/>
      <c r="E22" s="79"/>
    </row>
    <row r="23" spans="2:5">
      <c r="B23" s="47" t="s">
        <v>45</v>
      </c>
      <c r="C23" s="262" t="s">
        <v>72</v>
      </c>
      <c r="D23" s="264"/>
      <c r="E23" s="79"/>
    </row>
    <row r="24" spans="2:5">
      <c r="B24" s="47" t="s">
        <v>46</v>
      </c>
      <c r="C24" s="262">
        <v>329.22</v>
      </c>
      <c r="D24" s="264">
        <v>-6.5099999999999909</v>
      </c>
      <c r="E24" s="79">
        <v>-1.9390581717451449E-2</v>
      </c>
    </row>
    <row r="25" spans="2:5">
      <c r="B25" s="47" t="s">
        <v>47</v>
      </c>
      <c r="C25" s="262">
        <v>187.649</v>
      </c>
      <c r="D25" s="264">
        <v>-19.88160000000002</v>
      </c>
      <c r="E25" s="80">
        <v>-9.5800812024829152E-2</v>
      </c>
    </row>
    <row r="26" spans="2:5">
      <c r="B26" s="47" t="s">
        <v>48</v>
      </c>
      <c r="C26" s="262">
        <v>247.5</v>
      </c>
      <c r="D26" s="264">
        <v>2.5</v>
      </c>
      <c r="E26" s="79">
        <v>1.0204081632652962E-2</v>
      </c>
    </row>
    <row r="27" spans="2:5">
      <c r="B27" s="47" t="s">
        <v>49</v>
      </c>
      <c r="C27" s="262">
        <v>213.67770000000002</v>
      </c>
      <c r="D27" s="263">
        <v>-8.2488999999999919</v>
      </c>
      <c r="E27" s="79">
        <v>-3.7169496581302086E-2</v>
      </c>
    </row>
    <row r="28" spans="2:5">
      <c r="B28" s="243" t="s">
        <v>50</v>
      </c>
      <c r="C28" s="265">
        <v>296.60000000000002</v>
      </c>
      <c r="D28" s="266">
        <v>6.3100000000000023</v>
      </c>
      <c r="E28" s="278">
        <v>2.1736883805849372E-2</v>
      </c>
    </row>
    <row r="29" spans="2:5">
      <c r="B29" s="47" t="s">
        <v>51</v>
      </c>
      <c r="C29" s="262">
        <v>242.13</v>
      </c>
      <c r="D29" s="264">
        <v>12</v>
      </c>
      <c r="E29" s="80">
        <v>5.2144440099074485E-2</v>
      </c>
    </row>
    <row r="30" spans="2:5">
      <c r="B30" s="47" t="s">
        <v>52</v>
      </c>
      <c r="C30" s="262" t="s">
        <v>72</v>
      </c>
      <c r="D30" s="263"/>
      <c r="E30" s="80"/>
    </row>
    <row r="31" spans="2:5">
      <c r="B31" s="47" t="s">
        <v>53</v>
      </c>
      <c r="C31" s="262">
        <v>323.649</v>
      </c>
      <c r="D31" s="264">
        <v>4.19399999999996</v>
      </c>
      <c r="E31" s="79">
        <v>1.3128609663332735E-2</v>
      </c>
    </row>
    <row r="32" spans="2:5" ht="15" thickBot="1">
      <c r="B32" s="244" t="s">
        <v>54</v>
      </c>
      <c r="C32" s="267">
        <v>271.79050868913862</v>
      </c>
      <c r="D32" s="268">
        <v>-4.4715067843766292</v>
      </c>
      <c r="E32" s="279">
        <v>-1.6185745900363591E-2</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278.22816232209738</v>
      </c>
      <c r="CF41" s="53">
        <v>276.26201547351525</v>
      </c>
      <c r="CG41" s="53">
        <v>271.79050868913862</v>
      </c>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v>425</v>
      </c>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207.53060000000002</v>
      </c>
      <c r="CG43" s="22">
        <v>187.649</v>
      </c>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v>296.60000000000002</v>
      </c>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2024-08-27T12:56:47Z</dcterms:modified>
</cp:coreProperties>
</file>