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F778FB0C-0AA2-422D-917F-0B65BF6F3C64}" xr6:coauthVersionLast="47" xr6:coauthVersionMax="47" xr10:uidLastSave="{00000000-0000-0000-0000-000000000000}"/>
  <bookViews>
    <workbookView xWindow="13515" yWindow="-1647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<sst xmlns="http://schemas.openxmlformats.org/spreadsheetml/2006/main" count="172" uniqueCount="101">
  <si>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</si>
  <si>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</si>
  <si>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</si>
  <si>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</si>
  <si>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</si>
  <si>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</si>
  <si>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</si>
  <si>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</si>
  <si>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</si>
  <si>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</si>
  <si>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</si>
  <si>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</si>
  <si>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</si>
  <si>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</si>
  <si>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</si>
  <si>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</si>
  <si>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</si>
  <si>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</si>
  <si>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</si>
  <si>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</si>
  <si>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</si>
  <si>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</si>
  <si>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</si>
  <si>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</si>
  <si>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</si>
  <si>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</si>
  <si>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</si>
  <si>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</si>
  <si>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</si>
  <si>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</si>
  <si>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</si>
  <si>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</si>
  <si>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</si>
  <si>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</si>
  <si>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</si>
  <si>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</si>
  <si>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</si>
  <si>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</si>
  <si>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</si>
  <si>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</si>
  <si>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</si>
  <si>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</si>
  <si>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</si>
  <si>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</si>
  <si>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</si>
  <si>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</si>
  <si>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</si>
  <si>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</si>
  <si>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</si>
  <si>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</si>
  <si>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</si>
  <si>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</si>
  <si>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</si>
  <si>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</si>
  <si>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</si>
  <si>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</si>
  <si>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</si>
  <si>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</si>
  <si>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</si>
  <si>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</si>
  <si>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</si>
  <si>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</si>
  <si>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</si>
  <si>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</si>
  <si>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</si>
  <si>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</si>
  <si>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</si>
  <si>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</si>
  <si>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</si>
  <si>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</si>
  <si>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</si>
  <si>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</si>
  <si>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</si>
  <si>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</si>
  <si>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</si>
  <si>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</si>
  <si>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</si>
  <si>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</si>
  <si>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</si>
  <si>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</si>
  <si>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</si>
  <si>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</si>
  <si>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</si>
  <si>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</si>
  <si>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</si>
  <si>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</si>
  <si>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</si>
  <si>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</si>
  <si>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</si>
  <si>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</si>
  <si>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</si>
  <si>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</si>
  <si>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</si>
  <si>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</si>
  <si>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</si>
  <si>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</si>
  <si>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30. teden (22.7.2024 - 28.7.2024)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</si>
  <si>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30. teden (22.7.2024 - 28.7.2024)</t>
    </r>
  </si>
  <si>
    <t>31. teden (29.7.2024 - 4.8.2024)</t>
  </si>
  <si>
    <t>Številka: 3305-10/2024/354</t>
  </si>
  <si>
    <t>Datum: 7.8.2024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</si>
</sst>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9" fillId="0" borderId="0"/>
    <xf numFmtId="0" fontId="17" fillId="22" borderId="0" applyNumberFormat="0" applyBorder="0" applyAlignment="0" applyProtection="0"/>
    <xf numFmtId="0" fontId="9" fillId="23" borderId="11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20" fillId="0" borderId="12" applyNumberFormat="0" applyFill="0" applyAlignment="0" applyProtection="0"/>
    <xf numFmtId="0" fontId="21" fillId="30" borderId="13" applyNumberFormat="0" applyAlignment="0" applyProtection="0"/>
    <xf numFmtId="0" fontId="22" fillId="21" borderId="14" applyNumberFormat="0" applyAlignment="0" applyProtection="0"/>
    <xf numFmtId="0" fontId="23" fillId="31" borderId="0" applyNumberFormat="0" applyBorder="0" applyAlignment="0" applyProtection="0"/>
    <xf numFmtId="0" fontId="24" fillId="32" borderId="14" applyNumberFormat="0" applyAlignment="0" applyProtection="0"/>
    <xf numFmtId="0" fontId="25" fillId="0" borderId="15" applyNumberFormat="0" applyFill="0" applyAlignment="0" applyProtection="0"/>
    <xf numFmtId="9" fontId="26" fillId="0" borderId="0" applyFont="0" applyFill="0" applyBorder="0" applyAlignment="0" applyProtection="0"/>
    <xf numFmtId="0" fontId="8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166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26" fillId="0" borderId="0"/>
    <xf numFmtId="0" fontId="8" fillId="0" borderId="0"/>
    <xf numFmtId="9" fontId="26" fillId="0" borderId="0" applyFont="0" applyFill="0" applyBorder="0" applyAlignment="0" applyProtection="0"/>
  </cellStyleXfs>
  <cellXfs count="285">
    <xf numFmtId="0" fontId="0" fillId="0" borderId="0" xfId="0"/>
    <xf numFmtId="0" fontId="27" fillId="0" borderId="0" xfId="0" applyFont="1"/>
    <xf numFmtId="0" fontId="28" fillId="0" borderId="0" xfId="0" applyFont="1"/>
    <xf numFmtId="0" fontId="27" fillId="36" borderId="3" xfId="0" applyFont="1" applyFill="1" applyBorder="1" applyAlignment="1">
      <alignment horizontal="center"/>
    </xf>
    <xf numFmtId="0" fontId="27" fillId="36" borderId="5" xfId="0" applyFont="1" applyFill="1" applyBorder="1" applyAlignment="1">
      <alignment horizontal="center"/>
    </xf>
    <xf numFmtId="0" fontId="27" fillId="36" borderId="6" xfId="0" applyFont="1" applyFill="1" applyBorder="1" applyAlignment="1">
      <alignment horizontal="center"/>
    </xf>
    <xf numFmtId="0" fontId="25" fillId="36" borderId="37" xfId="0" applyFont="1" applyFill="1" applyBorder="1" applyAlignment="1">
      <alignment horizontal="center" vertical="center"/>
    </xf>
    <xf numFmtId="0" fontId="28" fillId="0" borderId="0" xfId="0" applyFont="1" applyBorder="1"/>
    <xf numFmtId="0" fontId="30" fillId="36" borderId="37" xfId="0" applyFont="1" applyFill="1" applyBorder="1" applyAlignment="1">
      <alignment horizontal="center" vertical="center"/>
    </xf>
    <xf numFmtId="2" fontId="28" fillId="0" borderId="36" xfId="0" applyNumberFormat="1" applyFont="1" applyBorder="1" applyAlignment="1">
      <alignment horizontal="center"/>
    </xf>
    <xf numFmtId="0" fontId="27" fillId="36" borderId="40" xfId="0" applyFont="1" applyFill="1" applyBorder="1" applyAlignment="1">
      <alignment horizontal="center"/>
    </xf>
    <xf numFmtId="0" fontId="28" fillId="36" borderId="3" xfId="0" applyFont="1" applyFill="1" applyBorder="1"/>
    <xf numFmtId="2" fontId="28" fillId="35" borderId="42" xfId="0" applyNumberFormat="1" applyFont="1" applyFill="1" applyBorder="1" applyAlignment="1">
      <alignment horizontal="center"/>
    </xf>
    <xf numFmtId="2" fontId="28" fillId="35" borderId="41" xfId="0" applyNumberFormat="1" applyFont="1" applyFill="1" applyBorder="1" applyAlignment="1">
      <alignment horizontal="center"/>
    </xf>
    <xf numFmtId="2" fontId="28" fillId="35" borderId="43" xfId="0" applyNumberFormat="1" applyFont="1" applyFill="1" applyBorder="1" applyAlignment="1">
      <alignment horizontal="center"/>
    </xf>
    <xf numFmtId="2" fontId="28" fillId="35" borderId="48" xfId="0" applyNumberFormat="1" applyFont="1" applyFill="1" applyBorder="1" applyAlignment="1">
      <alignment horizontal="center"/>
    </xf>
    <xf numFmtId="164" fontId="28" fillId="35" borderId="47" xfId="43" applyNumberFormat="1" applyFont="1" applyFill="1" applyBorder="1" applyAlignment="1" applyProtection="1">
      <alignment horizontal="center" vertical="center" wrapText="1"/>
    </xf>
    <xf numFmtId="2" fontId="28" fillId="35" borderId="47" xfId="0" applyNumberFormat="1" applyFont="1" applyFill="1" applyBorder="1" applyAlignment="1">
      <alignment horizontal="center"/>
    </xf>
    <xf numFmtId="2" fontId="28" fillId="35" borderId="49" xfId="0" applyNumberFormat="1" applyFont="1" applyFill="1" applyBorder="1" applyAlignment="1">
      <alignment horizontal="center"/>
    </xf>
    <xf numFmtId="2" fontId="28" fillId="35" borderId="38" xfId="0" applyNumberFormat="1" applyFont="1" applyFill="1" applyBorder="1" applyAlignment="1">
      <alignment horizontal="center"/>
    </xf>
    <xf numFmtId="2" fontId="28" fillId="35" borderId="32" xfId="0" applyNumberFormat="1" applyFont="1" applyFill="1" applyBorder="1" applyAlignment="1">
      <alignment horizontal="center"/>
    </xf>
    <xf numFmtId="2" fontId="28" fillId="35" borderId="33" xfId="0" applyNumberFormat="1" applyFont="1" applyFill="1" applyBorder="1" applyAlignment="1">
      <alignment horizontal="center"/>
    </xf>
    <xf numFmtId="2" fontId="28" fillId="0" borderId="22" xfId="0" applyNumberFormat="1" applyFont="1" applyBorder="1" applyAlignment="1">
      <alignment horizontal="center"/>
    </xf>
    <xf numFmtId="2" fontId="28" fillId="35" borderId="34" xfId="0" applyNumberFormat="1" applyFont="1" applyFill="1" applyBorder="1" applyAlignment="1">
      <alignment horizontal="center"/>
    </xf>
    <xf numFmtId="2" fontId="28" fillId="0" borderId="32" xfId="0" applyNumberFormat="1" applyFont="1" applyBorder="1" applyAlignment="1">
      <alignment horizontal="center"/>
    </xf>
    <xf numFmtId="3" fontId="28" fillId="35" borderId="51" xfId="0" applyNumberFormat="1" applyFont="1" applyFill="1" applyBorder="1" applyAlignment="1">
      <alignment horizontal="center"/>
    </xf>
    <xf numFmtId="3" fontId="28" fillId="35" borderId="29" xfId="0" applyNumberFormat="1" applyFont="1" applyFill="1" applyBorder="1" applyAlignment="1">
      <alignment horizontal="center"/>
    </xf>
    <xf numFmtId="2" fontId="28" fillId="0" borderId="17" xfId="0" applyNumberFormat="1" applyFont="1" applyBorder="1" applyAlignment="1">
      <alignment horizontal="center"/>
    </xf>
    <xf numFmtId="0" fontId="32" fillId="0" borderId="0" xfId="0" applyFont="1"/>
    <xf numFmtId="3" fontId="28" fillId="35" borderId="54" xfId="0" applyNumberFormat="1" applyFont="1" applyFill="1" applyBorder="1" applyAlignment="1">
      <alignment horizontal="center"/>
    </xf>
    <xf numFmtId="3" fontId="28" fillId="35" borderId="35" xfId="0" applyNumberFormat="1" applyFont="1" applyFill="1" applyBorder="1" applyAlignment="1">
      <alignment horizontal="center"/>
    </xf>
    <xf numFmtId="0" fontId="30" fillId="36" borderId="3" xfId="0" applyFont="1" applyFill="1" applyBorder="1" applyAlignment="1">
      <alignment horizontal="center" wrapText="1"/>
    </xf>
    <xf numFmtId="3" fontId="30" fillId="36" borderId="3" xfId="0" applyNumberFormat="1" applyFont="1" applyFill="1" applyBorder="1" applyAlignment="1">
      <alignment horizontal="center" wrapText="1"/>
    </xf>
    <xf numFmtId="0" fontId="28" fillId="0" borderId="17" xfId="0" applyFont="1" applyBorder="1" applyAlignment="1">
      <alignment horizontal="center"/>
    </xf>
    <xf numFmtId="2" fontId="28" fillId="35" borderId="17" xfId="0" applyNumberFormat="1" applyFont="1" applyFill="1" applyBorder="1" applyAlignment="1">
      <alignment horizontal="center"/>
    </xf>
    <xf numFmtId="2" fontId="28" fillId="35" borderId="20" xfId="0" applyNumberFormat="1" applyFont="1" applyFill="1" applyBorder="1" applyAlignment="1">
      <alignment horizontal="center"/>
    </xf>
    <xf numFmtId="3" fontId="28" fillId="35" borderId="40" xfId="0" applyNumberFormat="1" applyFont="1" applyFill="1" applyBorder="1" applyAlignment="1">
      <alignment horizontal="center"/>
    </xf>
    <xf numFmtId="2" fontId="28" fillId="0" borderId="40" xfId="0" applyNumberFormat="1" applyFont="1" applyBorder="1" applyAlignment="1">
      <alignment horizontal="center"/>
    </xf>
    <xf numFmtId="0" fontId="28" fillId="0" borderId="0" xfId="0" applyFont="1" applyBorder="1" applyAlignment="1">
      <alignment horizontal="right"/>
    </xf>
    <xf numFmtId="2" fontId="28" fillId="0" borderId="0" xfId="0" applyNumberFormat="1" applyFont="1" applyBorder="1" applyAlignment="1">
      <alignment horizontal="center"/>
    </xf>
    <xf numFmtId="0" fontId="29" fillId="0" borderId="0" xfId="0" applyFont="1"/>
    <xf numFmtId="0" fontId="25" fillId="36" borderId="46" xfId="0" applyFont="1" applyFill="1" applyBorder="1" applyAlignment="1">
      <alignment horizontal="center" vertical="center" wrapText="1"/>
    </xf>
    <xf numFmtId="0" fontId="25" fillId="36" borderId="23" xfId="0" applyFont="1" applyFill="1" applyBorder="1" applyAlignment="1">
      <alignment horizontal="center" vertical="center" wrapText="1"/>
    </xf>
    <xf numFmtId="2" fontId="28" fillId="33" borderId="21" xfId="0" applyNumberFormat="1" applyFont="1" applyFill="1" applyBorder="1" applyAlignment="1">
      <alignment horizontal="center"/>
    </xf>
    <xf numFmtId="2" fontId="28" fillId="33" borderId="4" xfId="0" applyNumberFormat="1" applyFont="1" applyFill="1" applyBorder="1" applyAlignment="1">
      <alignment horizontal="center"/>
    </xf>
    <xf numFmtId="2" fontId="28" fillId="33" borderId="16" xfId="0" applyNumberFormat="1" applyFont="1" applyFill="1" applyBorder="1" applyAlignment="1">
      <alignment horizontal="center"/>
    </xf>
    <xf numFmtId="2" fontId="28" fillId="33" borderId="1" xfId="0" applyNumberFormat="1" applyFont="1" applyFill="1" applyBorder="1" applyAlignment="1">
      <alignment horizontal="center"/>
    </xf>
    <xf numFmtId="10" fontId="28" fillId="33" borderId="17" xfId="43" applyNumberFormat="1" applyFont="1" applyFill="1" applyBorder="1" applyAlignment="1">
      <alignment horizontal="center" wrapText="1"/>
    </xf>
    <xf numFmtId="10" fontId="28" fillId="33" borderId="17" xfId="0" applyNumberFormat="1" applyFont="1" applyFill="1" applyBorder="1" applyAlignment="1">
      <alignment horizontal="center"/>
    </xf>
    <xf numFmtId="2" fontId="28" fillId="33" borderId="18" xfId="0" applyNumberFormat="1" applyFont="1" applyFill="1" applyBorder="1" applyAlignment="1">
      <alignment horizontal="center"/>
    </xf>
    <xf numFmtId="2" fontId="28" fillId="33" borderId="19" xfId="0" applyNumberFormat="1" applyFont="1" applyFill="1" applyBorder="1" applyAlignment="1">
      <alignment horizontal="center"/>
    </xf>
    <xf numFmtId="10" fontId="28" fillId="33" borderId="20" xfId="0" applyNumberFormat="1" applyFont="1" applyFill="1" applyBorder="1" applyAlignment="1">
      <alignment horizontal="center"/>
    </xf>
    <xf numFmtId="0" fontId="28" fillId="0" borderId="0" xfId="44" applyFont="1"/>
    <xf numFmtId="0" fontId="27" fillId="36" borderId="6" xfId="44" applyFont="1" applyFill="1" applyBorder="1" applyAlignment="1">
      <alignment horizontal="center"/>
    </xf>
    <xf numFmtId="2" fontId="28" fillId="0" borderId="1" xfId="44" applyNumberFormat="1" applyFont="1" applyBorder="1"/>
    <xf numFmtId="2" fontId="28" fillId="0" borderId="1" xfId="0" applyNumberFormat="1" applyFont="1" applyBorder="1"/>
    <xf numFmtId="0" fontId="35" fillId="0" borderId="0" xfId="0" applyFont="1"/>
    <xf numFmtId="0" fontId="28" fillId="0" borderId="0" xfId="0" applyFont="1" applyFill="1"/>
    <xf numFmtId="0" fontId="25" fillId="0" borderId="0" xfId="44" applyFont="1" applyFill="1" applyBorder="1" applyAlignment="1">
      <alignment horizontal="center"/>
    </xf>
    <xf numFmtId="0" fontId="28" fillId="0" borderId="0" xfId="44" applyFont="1" applyFill="1" applyBorder="1" applyAlignment="1">
      <alignment horizontal="center"/>
    </xf>
    <xf numFmtId="3" fontId="28" fillId="35" borderId="3" xfId="0" applyNumberFormat="1" applyFont="1" applyFill="1" applyBorder="1" applyAlignment="1">
      <alignment horizontal="center"/>
    </xf>
    <xf numFmtId="4" fontId="28" fillId="35" borderId="6" xfId="0" applyNumberFormat="1" applyFont="1" applyFill="1" applyBorder="1" applyAlignment="1">
      <alignment horizontal="center"/>
    </xf>
    <xf numFmtId="10" fontId="28" fillId="35" borderId="6" xfId="0" applyNumberFormat="1" applyFont="1" applyFill="1" applyBorder="1" applyAlignment="1">
      <alignment horizontal="center"/>
    </xf>
    <xf numFmtId="2" fontId="28" fillId="35" borderId="22" xfId="0" applyNumberFormat="1" applyFont="1" applyFill="1" applyBorder="1" applyAlignment="1">
      <alignment horizontal="center"/>
    </xf>
    <xf numFmtId="2" fontId="28" fillId="35" borderId="31" xfId="0" applyNumberFormat="1" applyFont="1" applyFill="1" applyBorder="1" applyAlignment="1">
      <alignment horizontal="center"/>
    </xf>
    <xf numFmtId="3" fontId="28" fillId="35" borderId="55" xfId="0" applyNumberFormat="1" applyFont="1" applyFill="1" applyBorder="1" applyAlignment="1">
      <alignment horizontal="center"/>
    </xf>
    <xf numFmtId="2" fontId="28" fillId="35" borderId="45" xfId="0" applyNumberFormat="1" applyFont="1" applyFill="1" applyBorder="1" applyAlignment="1">
      <alignment horizontal="center"/>
    </xf>
    <xf numFmtId="3" fontId="28" fillId="35" borderId="56" xfId="0" applyNumberFormat="1" applyFont="1" applyFill="1" applyBorder="1" applyAlignment="1">
      <alignment horizontal="center"/>
    </xf>
    <xf numFmtId="2" fontId="28" fillId="0" borderId="20" xfId="0" applyNumberFormat="1" applyFont="1" applyBorder="1" applyAlignment="1">
      <alignment horizontal="center"/>
    </xf>
    <xf numFmtId="2" fontId="28" fillId="35" borderId="36" xfId="0" applyNumberFormat="1" applyFont="1" applyFill="1" applyBorder="1" applyAlignment="1">
      <alignment horizontal="center"/>
    </xf>
    <xf numFmtId="0" fontId="27" fillId="36" borderId="37" xfId="0" applyFont="1" applyFill="1" applyBorder="1" applyAlignment="1">
      <alignment horizontal="center"/>
    </xf>
    <xf numFmtId="0" fontId="27" fillId="36" borderId="23" xfId="0" applyFont="1" applyFill="1" applyBorder="1" applyAlignment="1">
      <alignment horizontal="center"/>
    </xf>
    <xf numFmtId="2" fontId="28" fillId="35" borderId="50" xfId="0" applyNumberFormat="1" applyFont="1" applyFill="1" applyBorder="1" applyAlignment="1">
      <alignment horizontal="center"/>
    </xf>
    <xf numFmtId="2" fontId="28" fillId="0" borderId="0" xfId="0" applyNumberFormat="1" applyFont="1" applyFill="1" applyBorder="1" applyAlignment="1">
      <alignment horizontal="center"/>
    </xf>
    <xf numFmtId="0" fontId="27" fillId="34" borderId="42" xfId="0" applyFont="1" applyFill="1" applyBorder="1"/>
    <xf numFmtId="0" fontId="27" fillId="34" borderId="41" xfId="0" applyFont="1" applyFill="1" applyBorder="1"/>
    <xf numFmtId="2" fontId="28" fillId="33" borderId="44" xfId="0" applyNumberFormat="1" applyFont="1" applyFill="1" applyBorder="1" applyAlignment="1">
      <alignment horizontal="center"/>
    </xf>
    <xf numFmtId="2" fontId="28" fillId="33" borderId="30" xfId="0" applyNumberFormat="1" applyFont="1" applyFill="1" applyBorder="1" applyAlignment="1">
      <alignment horizontal="center"/>
    </xf>
    <xf numFmtId="0" fontId="27" fillId="34" borderId="43" xfId="0" applyFont="1" applyFill="1" applyBorder="1"/>
    <xf numFmtId="165" fontId="28" fillId="0" borderId="0" xfId="44" applyNumberFormat="1" applyFont="1" applyFill="1" applyBorder="1"/>
    <xf numFmtId="0" fontId="28" fillId="0" borderId="0" xfId="44" applyFont="1" applyBorder="1"/>
    <xf numFmtId="0" fontId="28" fillId="0" borderId="0" xfId="0" applyFont="1" applyFill="1" applyAlignment="1">
      <alignment horizontal="center"/>
    </xf>
    <xf numFmtId="165" fontId="28" fillId="0" borderId="1" xfId="44" applyNumberFormat="1" applyFont="1" applyFill="1" applyBorder="1"/>
    <xf numFmtId="165" fontId="28" fillId="0" borderId="1" xfId="44" applyNumberFormat="1" applyFont="1" applyFill="1" applyBorder="1" applyAlignment="1">
      <alignment horizontal="right"/>
    </xf>
    <xf numFmtId="165" fontId="28" fillId="0" borderId="1" xfId="44" applyNumberFormat="1" applyFont="1" applyBorder="1"/>
    <xf numFmtId="0" fontId="28" fillId="0" borderId="57" xfId="44" applyFont="1" applyBorder="1"/>
    <xf numFmtId="0" fontId="28" fillId="0" borderId="0" xfId="44" applyFont="1" applyFill="1" applyBorder="1"/>
    <xf numFmtId="0" fontId="27" fillId="36" borderId="3" xfId="0" applyFont="1" applyFill="1" applyBorder="1" applyAlignment="1">
      <alignment horizontal="center" vertical="center"/>
    </xf>
    <xf numFmtId="168" fontId="28" fillId="35" borderId="3" xfId="0" applyNumberFormat="1" applyFont="1" applyFill="1" applyBorder="1" applyAlignment="1">
      <alignment horizontal="center"/>
    </xf>
    <xf numFmtId="0" fontId="27" fillId="36" borderId="3" xfId="0" applyFont="1" applyFill="1" applyBorder="1" applyAlignment="1">
      <alignment horizontal="center" vertical="center" wrapText="1"/>
    </xf>
    <xf numFmtId="0" fontId="27" fillId="36" borderId="6" xfId="0" applyFont="1" applyFill="1" applyBorder="1" applyAlignment="1">
      <alignment horizontal="center" vertical="center" wrapText="1"/>
    </xf>
    <xf numFmtId="0" fontId="27" fillId="36" borderId="5" xfId="0" applyFont="1" applyFill="1" applyBorder="1" applyAlignment="1">
      <alignment horizontal="center" vertical="center"/>
    </xf>
    <xf numFmtId="0" fontId="27" fillId="36" borderId="2" xfId="0" applyFont="1" applyFill="1" applyBorder="1" applyAlignment="1">
      <alignment horizontal="center" vertical="center" wrapText="1"/>
    </xf>
    <xf numFmtId="10" fontId="28" fillId="35" borderId="3" xfId="0" applyNumberFormat="1" applyFont="1" applyFill="1" applyBorder="1" applyAlignment="1">
      <alignment horizontal="center"/>
    </xf>
    <xf numFmtId="1" fontId="27" fillId="36" borderId="23" xfId="0" applyNumberFormat="1" applyFont="1" applyFill="1" applyBorder="1" applyAlignment="1">
      <alignment horizontal="center"/>
    </xf>
    <xf numFmtId="1" fontId="27" fillId="36" borderId="6" xfId="0" applyNumberFormat="1" applyFont="1" applyFill="1" applyBorder="1" applyAlignment="1">
      <alignment horizontal="center"/>
    </xf>
    <xf numFmtId="168" fontId="28" fillId="35" borderId="28" xfId="0" applyNumberFormat="1" applyFont="1" applyFill="1" applyBorder="1" applyAlignment="1">
      <alignment horizontal="center"/>
    </xf>
    <xf numFmtId="1" fontId="27" fillId="36" borderId="3" xfId="0" applyNumberFormat="1" applyFont="1" applyFill="1" applyBorder="1" applyAlignment="1">
      <alignment horizontal="center"/>
    </xf>
    <xf numFmtId="168" fontId="28" fillId="35" borderId="40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3" fontId="28" fillId="0" borderId="0" xfId="0" applyNumberFormat="1" applyFont="1" applyFill="1" applyBorder="1" applyAlignment="1">
      <alignment horizontal="center"/>
    </xf>
    <xf numFmtId="10" fontId="28" fillId="33" borderId="22" xfId="0" applyNumberFormat="1" applyFont="1" applyFill="1" applyBorder="1" applyAlignment="1">
      <alignment horizontal="center"/>
    </xf>
    <xf numFmtId="0" fontId="27" fillId="0" borderId="0" xfId="0" applyFont="1" applyBorder="1"/>
    <xf numFmtId="165" fontId="28" fillId="0" borderId="29" xfId="44" applyNumberFormat="1" applyFont="1" applyFill="1" applyBorder="1" applyAlignment="1">
      <alignment horizontal="right"/>
    </xf>
    <xf numFmtId="0" fontId="36" fillId="0" borderId="0" xfId="0" applyFont="1" applyAlignment="1">
      <alignment horizontal="center" vertical="center"/>
    </xf>
    <xf numFmtId="0" fontId="27" fillId="36" borderId="2" xfId="44" applyFont="1" applyFill="1" applyBorder="1" applyAlignment="1">
      <alignment horizontal="left"/>
    </xf>
    <xf numFmtId="0" fontId="27" fillId="0" borderId="24" xfId="44" applyFont="1" applyBorder="1" applyAlignment="1">
      <alignment horizontal="left"/>
    </xf>
    <xf numFmtId="0" fontId="27" fillId="0" borderId="25" xfId="44" applyFont="1" applyBorder="1" applyAlignment="1">
      <alignment horizontal="left"/>
    </xf>
    <xf numFmtId="0" fontId="27" fillId="0" borderId="27" xfId="44" applyFont="1" applyBorder="1" applyAlignment="1">
      <alignment horizontal="left"/>
    </xf>
    <xf numFmtId="0" fontId="27" fillId="36" borderId="27" xfId="44" applyFont="1" applyFill="1" applyBorder="1" applyAlignment="1">
      <alignment horizontal="left"/>
    </xf>
    <xf numFmtId="0" fontId="27" fillId="0" borderId="50" xfId="44" applyFont="1" applyBorder="1" applyAlignment="1">
      <alignment horizontal="left"/>
    </xf>
    <xf numFmtId="0" fontId="28" fillId="0" borderId="58" xfId="44" applyFont="1" applyBorder="1"/>
    <xf numFmtId="0" fontId="28" fillId="0" borderId="39" xfId="44" applyFont="1" applyBorder="1"/>
    <xf numFmtId="0" fontId="27" fillId="36" borderId="39" xfId="44" applyFont="1" applyFill="1" applyBorder="1"/>
    <xf numFmtId="0" fontId="27" fillId="36" borderId="38" xfId="0" applyFont="1" applyFill="1" applyBorder="1" applyAlignment="1">
      <alignment horizontal="center"/>
    </xf>
    <xf numFmtId="0" fontId="27" fillId="36" borderId="32" xfId="0" applyFont="1" applyFill="1" applyBorder="1" applyAlignment="1">
      <alignment horizontal="center"/>
    </xf>
    <xf numFmtId="0" fontId="27" fillId="36" borderId="52" xfId="0" applyFont="1" applyFill="1" applyBorder="1" applyAlignment="1">
      <alignment horizontal="center"/>
    </xf>
    <xf numFmtId="0" fontId="27" fillId="36" borderId="34" xfId="0" applyFont="1" applyFill="1" applyBorder="1" applyAlignment="1">
      <alignment horizontal="center"/>
    </xf>
    <xf numFmtId="1" fontId="27" fillId="36" borderId="32" xfId="0" applyNumberFormat="1" applyFont="1" applyFill="1" applyBorder="1" applyAlignment="1">
      <alignment horizontal="center"/>
    </xf>
    <xf numFmtId="1" fontId="27" fillId="36" borderId="33" xfId="0" applyNumberFormat="1" applyFont="1" applyFill="1" applyBorder="1" applyAlignment="1">
      <alignment horizontal="center"/>
    </xf>
    <xf numFmtId="0" fontId="27" fillId="36" borderId="53" xfId="0" applyFont="1" applyFill="1" applyBorder="1" applyAlignment="1">
      <alignment horizontal="center"/>
    </xf>
    <xf numFmtId="0" fontId="27" fillId="36" borderId="33" xfId="0" applyFont="1" applyFill="1" applyBorder="1" applyAlignment="1">
      <alignment horizontal="center"/>
    </xf>
    <xf numFmtId="1" fontId="27" fillId="36" borderId="42" xfId="0" applyNumberFormat="1" applyFont="1" applyFill="1" applyBorder="1" applyAlignment="1">
      <alignment horizontal="center"/>
    </xf>
    <xf numFmtId="1" fontId="27" fillId="36" borderId="41" xfId="0" applyNumberFormat="1" applyFont="1" applyFill="1" applyBorder="1" applyAlignment="1">
      <alignment horizontal="center"/>
    </xf>
    <xf numFmtId="0" fontId="27" fillId="36" borderId="5" xfId="44" applyFont="1" applyFill="1" applyBorder="1" applyAlignment="1">
      <alignment horizontal="center"/>
    </xf>
    <xf numFmtId="2" fontId="28" fillId="0" borderId="16" xfId="44" applyNumberFormat="1" applyFont="1" applyBorder="1"/>
    <xf numFmtId="2" fontId="28" fillId="0" borderId="17" xfId="44" applyNumberFormat="1" applyFont="1" applyBorder="1"/>
    <xf numFmtId="2" fontId="28" fillId="0" borderId="17" xfId="0" applyNumberFormat="1" applyFont="1" applyBorder="1"/>
    <xf numFmtId="2" fontId="28" fillId="0" borderId="18" xfId="44" applyNumberFormat="1" applyFont="1" applyBorder="1"/>
    <xf numFmtId="2" fontId="28" fillId="0" borderId="19" xfId="44" applyNumberFormat="1" applyFont="1" applyBorder="1"/>
    <xf numFmtId="2" fontId="28" fillId="0" borderId="19" xfId="0" applyNumberFormat="1" applyFont="1" applyBorder="1"/>
    <xf numFmtId="2" fontId="28" fillId="0" borderId="20" xfId="0" applyNumberFormat="1" applyFont="1" applyBorder="1"/>
    <xf numFmtId="2" fontId="28" fillId="0" borderId="44" xfId="44" applyNumberFormat="1" applyFont="1" applyBorder="1"/>
    <xf numFmtId="2" fontId="28" fillId="0" borderId="30" xfId="44" applyNumberFormat="1" applyFont="1" applyBorder="1"/>
    <xf numFmtId="2" fontId="28" fillId="0" borderId="36" xfId="44" applyNumberFormat="1" applyFont="1" applyBorder="1"/>
    <xf numFmtId="2" fontId="28" fillId="0" borderId="21" xfId="44" applyNumberFormat="1" applyFont="1" applyBorder="1"/>
    <xf numFmtId="2" fontId="28" fillId="0" borderId="4" xfId="44" applyNumberFormat="1" applyFont="1" applyBorder="1"/>
    <xf numFmtId="2" fontId="28" fillId="0" borderId="4" xfId="0" applyNumberFormat="1" applyFont="1" applyBorder="1"/>
    <xf numFmtId="2" fontId="28" fillId="0" borderId="22" xfId="0" applyNumberFormat="1" applyFont="1" applyBorder="1"/>
    <xf numFmtId="2" fontId="28" fillId="0" borderId="16" xfId="0" applyNumberFormat="1" applyFont="1" applyBorder="1"/>
    <xf numFmtId="2" fontId="28" fillId="0" borderId="18" xfId="0" applyNumberFormat="1" applyFont="1" applyBorder="1"/>
    <xf numFmtId="0" fontId="28" fillId="0" borderId="63" xfId="44" applyFont="1" applyBorder="1"/>
    <xf numFmtId="0" fontId="28" fillId="36" borderId="3" xfId="44" applyFont="1" applyFill="1" applyBorder="1"/>
    <xf numFmtId="2" fontId="28" fillId="0" borderId="21" xfId="0" applyNumberFormat="1" applyFont="1" applyBorder="1" applyAlignment="1">
      <alignment horizontal="center"/>
    </xf>
    <xf numFmtId="165" fontId="28" fillId="0" borderId="4" xfId="44" applyNumberFormat="1" applyFont="1" applyFill="1" applyBorder="1"/>
    <xf numFmtId="165" fontId="28" fillId="0" borderId="4" xfId="44" applyNumberFormat="1" applyFont="1" applyFill="1" applyBorder="1" applyAlignment="1">
      <alignment horizontal="right"/>
    </xf>
    <xf numFmtId="165" fontId="28" fillId="0" borderId="51" xfId="44" applyNumberFormat="1" applyFont="1" applyFill="1" applyBorder="1" applyAlignment="1">
      <alignment horizontal="right"/>
    </xf>
    <xf numFmtId="165" fontId="28" fillId="0" borderId="4" xfId="44" applyNumberFormat="1" applyFont="1" applyBorder="1"/>
    <xf numFmtId="165" fontId="28" fillId="0" borderId="22" xfId="44" applyNumberFormat="1" applyFont="1" applyFill="1" applyBorder="1" applyAlignment="1">
      <alignment horizontal="right"/>
    </xf>
    <xf numFmtId="2" fontId="28" fillId="0" borderId="16" xfId="0" applyNumberFormat="1" applyFont="1" applyBorder="1" applyAlignment="1">
      <alignment horizontal="center"/>
    </xf>
    <xf numFmtId="165" fontId="28" fillId="0" borderId="17" xfId="44" applyNumberFormat="1" applyFont="1" applyFill="1" applyBorder="1" applyAlignment="1">
      <alignment horizontal="right"/>
    </xf>
    <xf numFmtId="2" fontId="28" fillId="0" borderId="18" xfId="0" applyNumberFormat="1" applyFont="1" applyBorder="1" applyAlignment="1">
      <alignment horizontal="center"/>
    </xf>
    <xf numFmtId="165" fontId="28" fillId="0" borderId="19" xfId="44" applyNumberFormat="1" applyFont="1" applyBorder="1"/>
    <xf numFmtId="165" fontId="28" fillId="0" borderId="19" xfId="44" applyNumberFormat="1" applyFont="1" applyFill="1" applyBorder="1"/>
    <xf numFmtId="165" fontId="28" fillId="0" borderId="19" xfId="44" applyNumberFormat="1" applyFont="1" applyFill="1" applyBorder="1" applyAlignment="1">
      <alignment horizontal="right"/>
    </xf>
    <xf numFmtId="165" fontId="28" fillId="0" borderId="56" xfId="44" applyNumberFormat="1" applyFont="1" applyFill="1" applyBorder="1" applyAlignment="1">
      <alignment horizontal="right"/>
    </xf>
    <xf numFmtId="165" fontId="28" fillId="0" borderId="20" xfId="44" applyNumberFormat="1" applyFont="1" applyFill="1" applyBorder="1" applyAlignment="1">
      <alignment horizontal="right"/>
    </xf>
    <xf numFmtId="0" fontId="27" fillId="0" borderId="43" xfId="44" applyFont="1" applyBorder="1" applyAlignment="1">
      <alignment horizontal="left"/>
    </xf>
    <xf numFmtId="0" fontId="27" fillId="37" borderId="3" xfId="0" applyFont="1" applyFill="1" applyBorder="1" applyAlignment="1">
      <alignment horizontal="center"/>
    </xf>
    <xf numFmtId="0" fontId="27" fillId="37" borderId="38" xfId="0" applyFont="1" applyFill="1" applyBorder="1" applyAlignment="1">
      <alignment horizontal="center"/>
    </xf>
    <xf numFmtId="0" fontId="27" fillId="37" borderId="32" xfId="0" applyFont="1" applyFill="1" applyBorder="1" applyAlignment="1">
      <alignment horizontal="center"/>
    </xf>
    <xf numFmtId="0" fontId="27" fillId="37" borderId="34" xfId="0" applyFont="1" applyFill="1" applyBorder="1" applyAlignment="1">
      <alignment horizontal="center"/>
    </xf>
    <xf numFmtId="2" fontId="28" fillId="35" borderId="64" xfId="0" applyNumberFormat="1" applyFont="1" applyFill="1" applyBorder="1" applyAlignment="1">
      <alignment horizontal="center"/>
    </xf>
    <xf numFmtId="2" fontId="28" fillId="0" borderId="41" xfId="0" applyNumberFormat="1" applyFont="1" applyBorder="1" applyAlignment="1">
      <alignment horizontal="center"/>
    </xf>
    <xf numFmtId="1" fontId="27" fillId="36" borderId="38" xfId="0" applyNumberFormat="1" applyFont="1" applyFill="1" applyBorder="1" applyAlignment="1">
      <alignment horizontal="center"/>
    </xf>
    <xf numFmtId="0" fontId="27" fillId="37" borderId="3" xfId="0" applyFont="1" applyFill="1" applyBorder="1" applyAlignment="1">
      <alignment horizontal="center" vertical="center"/>
    </xf>
    <xf numFmtId="0" fontId="28" fillId="0" borderId="41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7" fillId="36" borderId="58" xfId="0" applyFont="1" applyFill="1" applyBorder="1" applyAlignment="1">
      <alignment horizontal="center" vertical="center"/>
    </xf>
    <xf numFmtId="2" fontId="28" fillId="38" borderId="16" xfId="0" applyNumberFormat="1" applyFont="1" applyFill="1" applyBorder="1" applyAlignment="1">
      <alignment horizontal="center"/>
    </xf>
    <xf numFmtId="0" fontId="27" fillId="38" borderId="41" xfId="0" applyFont="1" applyFill="1" applyBorder="1"/>
    <xf numFmtId="0" fontId="27" fillId="36" borderId="24" xfId="0" applyFont="1" applyFill="1" applyBorder="1" applyAlignment="1">
      <alignment horizontal="center" vertical="center"/>
    </xf>
    <xf numFmtId="10" fontId="28" fillId="0" borderId="0" xfId="0" applyNumberFormat="1" applyFont="1" applyAlignment="1">
      <alignment horizontal="center" vertical="center"/>
    </xf>
    <xf numFmtId="10" fontId="28" fillId="0" borderId="0" xfId="0" applyNumberFormat="1" applyFont="1" applyBorder="1" applyAlignment="1">
      <alignment horizontal="center" vertical="center"/>
    </xf>
    <xf numFmtId="10" fontId="32" fillId="0" borderId="0" xfId="0" applyNumberFormat="1" applyFont="1" applyAlignment="1">
      <alignment horizontal="center" vertical="center"/>
    </xf>
    <xf numFmtId="0" fontId="27" fillId="39" borderId="59" xfId="44" applyFont="1" applyFill="1" applyBorder="1" applyAlignment="1">
      <alignment horizontal="center"/>
    </xf>
    <xf numFmtId="0" fontId="27" fillId="39" borderId="60" xfId="44" applyFont="1" applyFill="1" applyBorder="1" applyAlignment="1">
      <alignment horizontal="center"/>
    </xf>
    <xf numFmtId="0" fontId="27" fillId="39" borderId="61" xfId="44" applyFont="1" applyFill="1" applyBorder="1" applyAlignment="1">
      <alignment horizontal="center"/>
    </xf>
    <xf numFmtId="0" fontId="27" fillId="39" borderId="37" xfId="44" applyFont="1" applyFill="1" applyBorder="1" applyAlignment="1">
      <alignment horizontal="center"/>
    </xf>
    <xf numFmtId="0" fontId="27" fillId="37" borderId="37" xfId="44" applyFont="1" applyFill="1" applyBorder="1" applyAlignment="1">
      <alignment horizontal="center"/>
    </xf>
    <xf numFmtId="0" fontId="27" fillId="37" borderId="62" xfId="44" applyFont="1" applyFill="1" applyBorder="1" applyAlignment="1">
      <alignment horizontal="center"/>
    </xf>
    <xf numFmtId="0" fontId="27" fillId="37" borderId="60" xfId="44" applyFont="1" applyFill="1" applyBorder="1" applyAlignment="1">
      <alignment horizontal="center"/>
    </xf>
    <xf numFmtId="0" fontId="27" fillId="37" borderId="61" xfId="44" applyFont="1" applyFill="1" applyBorder="1" applyAlignment="1">
      <alignment horizontal="center"/>
    </xf>
    <xf numFmtId="0" fontId="25" fillId="39" borderId="37" xfId="44" applyFont="1" applyFill="1" applyBorder="1" applyAlignment="1">
      <alignment horizontal="center"/>
    </xf>
    <xf numFmtId="0" fontId="25" fillId="39" borderId="62" xfId="44" applyFont="1" applyFill="1" applyBorder="1" applyAlignment="1">
      <alignment horizontal="center"/>
    </xf>
    <xf numFmtId="0" fontId="25" fillId="39" borderId="60" xfId="44" applyFont="1" applyFill="1" applyBorder="1" applyAlignment="1">
      <alignment horizontal="center"/>
    </xf>
    <xf numFmtId="0" fontId="25" fillId="39" borderId="61" xfId="44" applyFont="1" applyFill="1" applyBorder="1" applyAlignment="1">
      <alignment horizontal="center"/>
    </xf>
    <xf numFmtId="0" fontId="25" fillId="37" borderId="62" xfId="44" applyFont="1" applyFill="1" applyBorder="1" applyAlignment="1">
      <alignment horizontal="center"/>
    </xf>
    <xf numFmtId="0" fontId="25" fillId="37" borderId="60" xfId="44" applyFont="1" applyFill="1" applyBorder="1" applyAlignment="1">
      <alignment horizontal="center"/>
    </xf>
    <xf numFmtId="0" fontId="25" fillId="37" borderId="61" xfId="44" applyFont="1" applyFill="1" applyBorder="1" applyAlignment="1">
      <alignment horizontal="center"/>
    </xf>
    <xf numFmtId="0" fontId="27" fillId="37" borderId="37" xfId="0" applyFont="1" applyFill="1" applyBorder="1" applyAlignment="1">
      <alignment horizontal="center" vertical="center"/>
    </xf>
    <xf numFmtId="2" fontId="28" fillId="0" borderId="38" xfId="0" applyNumberFormat="1" applyFont="1" applyBorder="1" applyAlignment="1">
      <alignment horizontal="center" vertical="center"/>
    </xf>
    <xf numFmtId="2" fontId="28" fillId="0" borderId="32" xfId="0" applyNumberFormat="1" applyFont="1" applyBorder="1" applyAlignment="1">
      <alignment horizontal="center" vertical="center"/>
    </xf>
    <xf numFmtId="2" fontId="28" fillId="0" borderId="33" xfId="0" applyNumberFormat="1" applyFont="1" applyBorder="1" applyAlignment="1">
      <alignment horizontal="center" vertical="center"/>
    </xf>
    <xf numFmtId="2" fontId="28" fillId="0" borderId="42" xfId="0" applyNumberFormat="1" applyFont="1" applyBorder="1" applyAlignment="1">
      <alignment horizontal="center" vertical="center"/>
    </xf>
    <xf numFmtId="2" fontId="28" fillId="0" borderId="41" xfId="0" applyNumberFormat="1" applyFont="1" applyBorder="1" applyAlignment="1">
      <alignment horizontal="center" vertical="center"/>
    </xf>
    <xf numFmtId="2" fontId="28" fillId="0" borderId="43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7" fillId="0" borderId="0" xfId="0" applyFont="1"/>
    <xf numFmtId="0" fontId="5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0" fontId="5" fillId="0" borderId="0" xfId="0" applyFont="1"/>
    <xf numFmtId="0" fontId="30" fillId="36" borderId="24" xfId="0" applyFont="1" applyFill="1" applyBorder="1" applyAlignment="1">
      <alignment horizontal="center" vertical="center" wrapText="1"/>
    </xf>
    <xf numFmtId="3" fontId="30" fillId="36" borderId="37" xfId="0" applyNumberFormat="1" applyFont="1" applyFill="1" applyBorder="1" applyAlignment="1">
      <alignment horizontal="center" vertical="center" wrapText="1"/>
    </xf>
    <xf numFmtId="0" fontId="33" fillId="0" borderId="0" xfId="0" applyFont="1"/>
    <xf numFmtId="0" fontId="25" fillId="36" borderId="3" xfId="0" applyFont="1" applyFill="1" applyBorder="1" applyAlignment="1">
      <alignment horizontal="center" vertical="center"/>
    </xf>
    <xf numFmtId="0" fontId="25" fillId="36" borderId="23" xfId="0" applyFont="1" applyFill="1" applyBorder="1" applyAlignment="1">
      <alignment horizontal="center" vertical="center"/>
    </xf>
    <xf numFmtId="0" fontId="28" fillId="0" borderId="0" xfId="0" applyFont="1" applyAlignment="1"/>
    <xf numFmtId="0" fontId="27" fillId="0" borderId="0" xfId="0" applyFont="1" applyFill="1" applyBorder="1"/>
    <xf numFmtId="0" fontId="27" fillId="40" borderId="3" xfId="0" applyFont="1" applyFill="1" applyBorder="1" applyAlignment="1">
      <alignment horizontal="center"/>
    </xf>
    <xf numFmtId="0" fontId="27" fillId="0" borderId="38" xfId="0" applyFont="1" applyBorder="1" applyAlignment="1">
      <alignment horizontal="center"/>
    </xf>
    <xf numFmtId="0" fontId="27" fillId="0" borderId="32" xfId="0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40" borderId="37" xfId="0" applyFont="1" applyFill="1" applyBorder="1" applyAlignment="1">
      <alignment horizontal="center"/>
    </xf>
    <xf numFmtId="3" fontId="28" fillId="0" borderId="21" xfId="0" applyNumberFormat="1" applyFont="1" applyBorder="1" applyAlignment="1">
      <alignment horizontal="center"/>
    </xf>
    <xf numFmtId="3" fontId="28" fillId="0" borderId="4" xfId="0" applyNumberFormat="1" applyFont="1" applyBorder="1" applyAlignment="1">
      <alignment horizontal="center"/>
    </xf>
    <xf numFmtId="3" fontId="28" fillId="0" borderId="65" xfId="0" applyNumberFormat="1" applyFont="1" applyBorder="1" applyAlignment="1">
      <alignment horizontal="center"/>
    </xf>
    <xf numFmtId="3" fontId="28" fillId="0" borderId="16" xfId="0" applyNumberFormat="1" applyFont="1" applyBorder="1" applyAlignment="1">
      <alignment horizontal="center"/>
    </xf>
    <xf numFmtId="3" fontId="28" fillId="0" borderId="1" xfId="0" applyNumberFormat="1" applyFont="1" applyBorder="1" applyAlignment="1">
      <alignment horizontal="center"/>
    </xf>
    <xf numFmtId="3" fontId="28" fillId="0" borderId="66" xfId="0" applyNumberFormat="1" applyFont="1" applyBorder="1" applyAlignment="1">
      <alignment horizontal="center"/>
    </xf>
    <xf numFmtId="3" fontId="28" fillId="0" borderId="18" xfId="0" applyNumberFormat="1" applyFont="1" applyBorder="1" applyAlignment="1">
      <alignment horizontal="center"/>
    </xf>
    <xf numFmtId="3" fontId="28" fillId="0" borderId="19" xfId="0" applyNumberFormat="1" applyFont="1" applyBorder="1" applyAlignment="1">
      <alignment horizontal="center"/>
    </xf>
    <xf numFmtId="3" fontId="28" fillId="0" borderId="67" xfId="0" applyNumberFormat="1" applyFont="1" applyBorder="1" applyAlignment="1">
      <alignment horizontal="center"/>
    </xf>
    <xf numFmtId="3" fontId="28" fillId="0" borderId="51" xfId="0" applyNumberFormat="1" applyFont="1" applyBorder="1" applyAlignment="1">
      <alignment horizontal="center"/>
    </xf>
    <xf numFmtId="3" fontId="28" fillId="0" borderId="22" xfId="0" applyNumberFormat="1" applyFont="1" applyBorder="1" applyAlignment="1">
      <alignment horizontal="center"/>
    </xf>
    <xf numFmtId="3" fontId="28" fillId="0" borderId="29" xfId="0" applyNumberFormat="1" applyFont="1" applyBorder="1" applyAlignment="1">
      <alignment horizontal="center"/>
    </xf>
    <xf numFmtId="3" fontId="28" fillId="0" borderId="17" xfId="0" applyNumberFormat="1" applyFont="1" applyBorder="1" applyAlignment="1">
      <alignment horizontal="center"/>
    </xf>
    <xf numFmtId="3" fontId="28" fillId="0" borderId="56" xfId="0" applyNumberFormat="1" applyFont="1" applyBorder="1" applyAlignment="1">
      <alignment horizontal="center"/>
    </xf>
    <xf numFmtId="3" fontId="28" fillId="0" borderId="20" xfId="0" applyNumberFormat="1" applyFont="1" applyBorder="1" applyAlignment="1">
      <alignment horizontal="center"/>
    </xf>
    <xf numFmtId="3" fontId="28" fillId="33" borderId="4" xfId="0" applyNumberFormat="1" applyFont="1" applyFill="1" applyBorder="1" applyAlignment="1">
      <alignment horizontal="center"/>
    </xf>
    <xf numFmtId="3" fontId="28" fillId="33" borderId="19" xfId="0" applyNumberFormat="1" applyFont="1" applyFill="1" applyBorder="1" applyAlignment="1">
      <alignment horizontal="center"/>
    </xf>
    <xf numFmtId="0" fontId="28" fillId="0" borderId="0" xfId="0" applyFont="1" applyFill="1" applyBorder="1"/>
    <xf numFmtId="10" fontId="28" fillId="0" borderId="0" xfId="43" applyNumberFormat="1" applyFont="1" applyFill="1" applyBorder="1" applyAlignment="1">
      <alignment horizontal="center" wrapText="1"/>
    </xf>
    <xf numFmtId="2" fontId="18" fillId="0" borderId="32" xfId="0" applyNumberFormat="1" applyFont="1" applyBorder="1" applyAlignment="1">
      <alignment horizontal="center" vertical="center"/>
    </xf>
    <xf numFmtId="10" fontId="18" fillId="0" borderId="47" xfId="0" applyNumberFormat="1" applyFont="1" applyBorder="1" applyAlignment="1">
      <alignment horizontal="center" vertical="center"/>
    </xf>
    <xf numFmtId="4" fontId="28" fillId="35" borderId="36" xfId="0" applyNumberFormat="1" applyFont="1" applyFill="1" applyBorder="1" applyAlignment="1">
      <alignment horizontal="center"/>
    </xf>
    <xf numFmtId="4" fontId="28" fillId="0" borderId="17" xfId="0" applyNumberFormat="1" applyFont="1" applyBorder="1" applyAlignment="1">
      <alignment horizontal="center"/>
    </xf>
    <xf numFmtId="4" fontId="28" fillId="35" borderId="17" xfId="0" applyNumberFormat="1" applyFont="1" applyFill="1" applyBorder="1" applyAlignment="1">
      <alignment horizontal="center"/>
    </xf>
    <xf numFmtId="0" fontId="28" fillId="0" borderId="0" xfId="0" applyFont="1" applyAlignment="1">
      <alignment horizontal="left" vertical="center"/>
    </xf>
    <xf numFmtId="0" fontId="18" fillId="33" borderId="22" xfId="43" applyNumberFormat="1" applyFont="1" applyFill="1" applyBorder="1" applyAlignment="1">
      <alignment horizontal="center" wrapText="1"/>
    </xf>
    <xf numFmtId="0" fontId="28" fillId="33" borderId="20" xfId="43" applyNumberFormat="1" applyFont="1" applyFill="1" applyBorder="1" applyAlignment="1">
      <alignment horizontal="center" wrapText="1"/>
    </xf>
    <xf numFmtId="2" fontId="18" fillId="0" borderId="33" xfId="0" applyNumberFormat="1" applyFont="1" applyBorder="1" applyAlignment="1">
      <alignment horizontal="center" vertical="center"/>
    </xf>
    <xf numFmtId="10" fontId="18" fillId="0" borderId="49" xfId="0" applyNumberFormat="1" applyFont="1" applyBorder="1" applyAlignment="1">
      <alignment horizontal="center" vertical="center"/>
    </xf>
    <xf numFmtId="0" fontId="4" fillId="0" borderId="0" xfId="0" applyFont="1"/>
    <xf numFmtId="3" fontId="28" fillId="33" borderId="21" xfId="0" applyNumberFormat="1" applyFont="1" applyFill="1" applyBorder="1" applyAlignment="1">
      <alignment horizontal="center"/>
    </xf>
    <xf numFmtId="3" fontId="28" fillId="33" borderId="18" xfId="0" applyNumberFormat="1" applyFont="1" applyFill="1" applyBorder="1" applyAlignment="1">
      <alignment horizontal="center"/>
    </xf>
    <xf numFmtId="0" fontId="25" fillId="36" borderId="24" xfId="0" applyFont="1" applyFill="1" applyBorder="1" applyAlignment="1">
      <alignment horizontal="center" vertical="center"/>
    </xf>
    <xf numFmtId="0" fontId="25" fillId="36" borderId="59" xfId="0" applyFont="1" applyFill="1" applyBorder="1" applyAlignment="1">
      <alignment horizontal="center" vertical="center" wrapText="1"/>
    </xf>
    <xf numFmtId="0" fontId="25" fillId="36" borderId="60" xfId="0" applyFont="1" applyFill="1" applyBorder="1" applyAlignment="1">
      <alignment horizontal="center" vertical="center" wrapText="1"/>
    </xf>
    <xf numFmtId="0" fontId="25" fillId="36" borderId="6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0" fontId="18" fillId="33" borderId="17" xfId="43" applyNumberFormat="1" applyFont="1" applyFill="1" applyBorder="1" applyAlignment="1">
      <alignment horizontal="center" wrapText="1"/>
    </xf>
    <xf numFmtId="10" fontId="28" fillId="33" borderId="36" xfId="43" applyNumberFormat="1" applyFont="1" applyFill="1" applyBorder="1" applyAlignment="1">
      <alignment horizontal="center" wrapText="1"/>
    </xf>
    <xf numFmtId="2" fontId="18" fillId="0" borderId="38" xfId="0" applyNumberFormat="1" applyFont="1" applyBorder="1" applyAlignment="1">
      <alignment horizontal="center" vertical="center"/>
    </xf>
    <xf numFmtId="10" fontId="18" fillId="0" borderId="48" xfId="0" applyNumberFormat="1" applyFont="1" applyBorder="1" applyAlignment="1">
      <alignment horizontal="center" vertical="center"/>
    </xf>
    <xf numFmtId="10" fontId="28" fillId="33" borderId="36" xfId="0" applyNumberFormat="1" applyFont="1" applyFill="1" applyBorder="1" applyAlignment="1">
      <alignment horizontal="center"/>
    </xf>
    <xf numFmtId="2" fontId="28" fillId="35" borderId="6" xfId="0" applyNumberFormat="1" applyFont="1" applyFill="1" applyBorder="1" applyAlignment="1">
      <alignment horizontal="center"/>
    </xf>
    <xf numFmtId="10" fontId="28" fillId="35" borderId="6" xfId="0" applyNumberFormat="1" applyFont="1" applyFill="1" applyBorder="1" applyAlignment="1">
      <alignment horizontal="center" vertical="center"/>
    </xf>
    <xf numFmtId="2" fontId="28" fillId="33" borderId="29" xfId="0" applyNumberFormat="1" applyFont="1" applyFill="1" applyBorder="1" applyAlignment="1">
      <alignment horizontal="center"/>
    </xf>
    <xf numFmtId="2" fontId="28" fillId="38" borderId="1" xfId="0" applyNumberFormat="1" applyFont="1" applyFill="1" applyBorder="1" applyAlignment="1">
      <alignment horizontal="center"/>
    </xf>
    <xf numFmtId="0" fontId="18" fillId="0" borderId="0" xfId="0" applyFont="1"/>
    <xf numFmtId="10" fontId="28" fillId="38" borderId="17" xfId="43" applyNumberFormat="1" applyFont="1" applyFill="1" applyBorder="1" applyAlignment="1">
      <alignment horizontal="center" wrapText="1"/>
    </xf>
    <xf numFmtId="2" fontId="2" fillId="33" borderId="1" xfId="0" applyNumberFormat="1" applyFont="1" applyFill="1" applyBorder="1" applyAlignment="1">
      <alignment horizontal="center"/>
    </xf>
    <xf numFmtId="10" fontId="2" fillId="33" borderId="17" xfId="43" applyNumberFormat="1" applyFont="1" applyFill="1" applyBorder="1" applyAlignment="1">
      <alignment horizontal="center" wrapText="1"/>
    </xf>
    <xf numFmtId="10" fontId="2" fillId="33" borderId="17" xfId="0" applyNumberFormat="1" applyFont="1" applyFill="1" applyBorder="1" applyAlignment="1">
      <alignment horizontal="center"/>
    </xf>
    <xf numFmtId="10" fontId="18" fillId="38" borderId="17" xfId="43" applyNumberFormat="1" applyFont="1" applyFill="1" applyBorder="1" applyAlignment="1">
      <alignment horizontal="center" wrapText="1"/>
    </xf>
    <xf numFmtId="2" fontId="2" fillId="33" borderId="1" xfId="43" applyNumberFormat="1" applyFont="1" applyFill="1" applyBorder="1" applyAlignment="1">
      <alignment horizontal="center" wrapText="1"/>
    </xf>
    <xf numFmtId="10" fontId="28" fillId="0" borderId="26" xfId="0" applyNumberFormat="1" applyFont="1" applyBorder="1" applyAlignment="1">
      <alignment horizontal="center" vertical="center"/>
    </xf>
    <xf numFmtId="10" fontId="28" fillId="0" borderId="28" xfId="0" applyNumberFormat="1" applyFont="1" applyBorder="1" applyAlignment="1">
      <alignment horizontal="center" vertical="center"/>
    </xf>
    <xf numFmtId="0" fontId="1" fillId="0" borderId="0" xfId="0" applyFont="1"/>
    <xf numFmtId="2" fontId="18" fillId="33" borderId="35" xfId="0" applyNumberFormat="1" applyFont="1" applyFill="1" applyBorder="1" applyAlignment="1">
      <alignment horizontal="center"/>
    </xf>
    <xf numFmtId="10" fontId="18" fillId="33" borderId="36" xfId="43" applyNumberFormat="1" applyFont="1" applyFill="1" applyBorder="1" applyAlignment="1">
      <alignment horizontal="center" wrapText="1"/>
    </xf>
    <xf numFmtId="10" fontId="28" fillId="0" borderId="47" xfId="0" applyNumberFormat="1" applyFont="1" applyBorder="1" applyAlignment="1">
      <alignment horizontal="center" vertical="center"/>
    </xf>
    <xf numFmtId="0" fontId="28" fillId="0" borderId="0" xfId="0" applyFont="1" applyBorder="1" applyAlignment="1">
      <alignment horizontal="left"/>
    </xf>
    <xf numFmtId="0" fontId="27" fillId="36" borderId="37" xfId="0" applyFont="1" applyFill="1" applyBorder="1" applyAlignment="1">
      <alignment horizontal="center" vertical="center" wrapText="1"/>
    </xf>
    <xf numFmtId="0" fontId="27" fillId="36" borderId="53" xfId="0" applyFont="1" applyFill="1" applyBorder="1" applyAlignment="1">
      <alignment horizontal="center" vertical="center" wrapText="1"/>
    </xf>
    <xf numFmtId="10" fontId="27" fillId="36" borderId="23" xfId="0" applyNumberFormat="1" applyFont="1" applyFill="1" applyBorder="1" applyAlignment="1">
      <alignment horizontal="center" vertical="center" wrapText="1"/>
    </xf>
    <xf numFmtId="10" fontId="27" fillId="36" borderId="26" xfId="0" applyNumberFormat="1" applyFont="1" applyFill="1" applyBorder="1" applyAlignment="1">
      <alignment horizontal="center" vertical="center" wrapText="1"/>
    </xf>
    <xf numFmtId="0" fontId="27" fillId="36" borderId="2" xfId="0" applyFont="1" applyFill="1" applyBorder="1" applyAlignment="1">
      <alignment horizontal="center"/>
    </xf>
    <xf numFmtId="0" fontId="27" fillId="36" borderId="5" xfId="0" applyFont="1" applyFill="1" applyBorder="1" applyAlignment="1">
      <alignment horizontal="center"/>
    </xf>
    <xf numFmtId="0" fontId="27" fillId="36" borderId="6" xfId="0" applyFont="1" applyFill="1" applyBorder="1" applyAlignment="1">
      <alignment horizontal="center"/>
    </xf>
    <xf numFmtId="10" fontId="27" fillId="36" borderId="37" xfId="0" applyNumberFormat="1" applyFont="1" applyFill="1" applyBorder="1" applyAlignment="1">
      <alignment horizontal="center" vertical="center" wrapText="1"/>
    </xf>
    <xf numFmtId="10" fontId="27" fillId="36" borderId="53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Pšenica!$B$43:$B$95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Pšenica!$C$43:$C$95</c:f>
              <c:numCache>
                <c:formatCode>#,##0</c:formatCode>
                <c:ptCount val="53"/>
                <c:pt idx="0">
                  <c:v>4784004</c:v>
                </c:pt>
                <c:pt idx="1">
                  <c:v>4480236</c:v>
                </c:pt>
                <c:pt idx="2">
                  <c:v>2966938</c:v>
                </c:pt>
                <c:pt idx="3">
                  <c:v>8452711</c:v>
                </c:pt>
                <c:pt idx="4">
                  <c:v>5071751</c:v>
                </c:pt>
                <c:pt idx="5">
                  <c:v>4644400</c:v>
                </c:pt>
                <c:pt idx="6">
                  <c:v>4727435</c:v>
                </c:pt>
                <c:pt idx="7">
                  <c:v>3776418</c:v>
                </c:pt>
                <c:pt idx="8">
                  <c:v>3199340</c:v>
                </c:pt>
                <c:pt idx="9">
                  <c:v>1563950</c:v>
                </c:pt>
                <c:pt idx="10">
                  <c:v>5815385</c:v>
                </c:pt>
                <c:pt idx="11">
                  <c:v>1538270</c:v>
                </c:pt>
                <c:pt idx="12">
                  <c:v>2083879</c:v>
                </c:pt>
                <c:pt idx="13">
                  <c:v>907978</c:v>
                </c:pt>
                <c:pt idx="14">
                  <c:v>2161070</c:v>
                </c:pt>
                <c:pt idx="15">
                  <c:v>2053805</c:v>
                </c:pt>
                <c:pt idx="16">
                  <c:v>1548480</c:v>
                </c:pt>
                <c:pt idx="17">
                  <c:v>1188130</c:v>
                </c:pt>
                <c:pt idx="18">
                  <c:v>1958550</c:v>
                </c:pt>
                <c:pt idx="19">
                  <c:v>1478330</c:v>
                </c:pt>
                <c:pt idx="20">
                  <c:v>1523760</c:v>
                </c:pt>
                <c:pt idx="21">
                  <c:v>458750</c:v>
                </c:pt>
                <c:pt idx="22">
                  <c:v>0</c:v>
                </c:pt>
                <c:pt idx="23">
                  <c:v>2431320</c:v>
                </c:pt>
                <c:pt idx="24">
                  <c:v>2398720</c:v>
                </c:pt>
                <c:pt idx="25">
                  <c:v>2771520</c:v>
                </c:pt>
                <c:pt idx="26">
                  <c:v>5684520</c:v>
                </c:pt>
                <c:pt idx="27">
                  <c:v>2793190</c:v>
                </c:pt>
                <c:pt idx="28">
                  <c:v>4408800</c:v>
                </c:pt>
                <c:pt idx="29">
                  <c:v>2121990</c:v>
                </c:pt>
                <c:pt idx="30">
                  <c:v>788540</c:v>
                </c:pt>
                <c:pt idx="31">
                  <c:v>1403840</c:v>
                </c:pt>
                <c:pt idx="32">
                  <c:v>1093724</c:v>
                </c:pt>
                <c:pt idx="33">
                  <c:v>842260</c:v>
                </c:pt>
                <c:pt idx="34">
                  <c:v>1248206</c:v>
                </c:pt>
                <c:pt idx="35">
                  <c:v>1052456</c:v>
                </c:pt>
                <c:pt idx="36">
                  <c:v>2217235</c:v>
                </c:pt>
                <c:pt idx="37">
                  <c:v>1700291</c:v>
                </c:pt>
                <c:pt idx="38">
                  <c:v>2424866</c:v>
                </c:pt>
                <c:pt idx="39">
                  <c:v>1166805</c:v>
                </c:pt>
                <c:pt idx="40">
                  <c:v>866429</c:v>
                </c:pt>
                <c:pt idx="41">
                  <c:v>1537284</c:v>
                </c:pt>
                <c:pt idx="42">
                  <c:v>1109102</c:v>
                </c:pt>
                <c:pt idx="43">
                  <c:v>1346136</c:v>
                </c:pt>
                <c:pt idx="44">
                  <c:v>1659952</c:v>
                </c:pt>
                <c:pt idx="45">
                  <c:v>252859</c:v>
                </c:pt>
                <c:pt idx="46">
                  <c:v>1199901</c:v>
                </c:pt>
                <c:pt idx="47">
                  <c:v>3625310</c:v>
                </c:pt>
                <c:pt idx="48">
                  <c:v>5199359</c:v>
                </c:pt>
                <c:pt idx="49">
                  <c:v>7240130</c:v>
                </c:pt>
                <c:pt idx="50">
                  <c:v>12527631</c:v>
                </c:pt>
                <c:pt idx="51">
                  <c:v>6638112</c:v>
                </c:pt>
                <c:pt idx="52">
                  <c:v>5036639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Pšenica!$B$43:$B$95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Pšenica!$D$43:$D$95</c:f>
              <c:numCache>
                <c:formatCode>0.00</c:formatCode>
                <c:ptCount val="53"/>
                <c:pt idx="0">
                  <c:v>201.35</c:v>
                </c:pt>
                <c:pt idx="1">
                  <c:v>216.71</c:v>
                </c:pt>
                <c:pt idx="2">
                  <c:v>217.85</c:v>
                </c:pt>
                <c:pt idx="3">
                  <c:v>209.73</c:v>
                </c:pt>
                <c:pt idx="4">
                  <c:v>217.56</c:v>
                </c:pt>
                <c:pt idx="5">
                  <c:v>218.81</c:v>
                </c:pt>
                <c:pt idx="6">
                  <c:v>220.86</c:v>
                </c:pt>
                <c:pt idx="7">
                  <c:v>226.28</c:v>
                </c:pt>
                <c:pt idx="8">
                  <c:v>214.96</c:v>
                </c:pt>
                <c:pt idx="9">
                  <c:v>229.07</c:v>
                </c:pt>
                <c:pt idx="10">
                  <c:v>226.35</c:v>
                </c:pt>
                <c:pt idx="11">
                  <c:v>222.49</c:v>
                </c:pt>
                <c:pt idx="12">
                  <c:v>231.9</c:v>
                </c:pt>
                <c:pt idx="13">
                  <c:v>225.05</c:v>
                </c:pt>
                <c:pt idx="14">
                  <c:v>232.04</c:v>
                </c:pt>
                <c:pt idx="15">
                  <c:v>230.36</c:v>
                </c:pt>
                <c:pt idx="16">
                  <c:v>229.19</c:v>
                </c:pt>
                <c:pt idx="17">
                  <c:v>228.89</c:v>
                </c:pt>
                <c:pt idx="18">
                  <c:v>226.53</c:v>
                </c:pt>
                <c:pt idx="19">
                  <c:v>227.41</c:v>
                </c:pt>
                <c:pt idx="20">
                  <c:v>221.59</c:v>
                </c:pt>
                <c:pt idx="21">
                  <c:v>217.28</c:v>
                </c:pt>
                <c:pt idx="23">
                  <c:v>225.42</c:v>
                </c:pt>
                <c:pt idx="24">
                  <c:v>230.9</c:v>
                </c:pt>
                <c:pt idx="25">
                  <c:v>228.39</c:v>
                </c:pt>
                <c:pt idx="26">
                  <c:v>227.83</c:v>
                </c:pt>
                <c:pt idx="27">
                  <c:v>228.06</c:v>
                </c:pt>
                <c:pt idx="28">
                  <c:v>227.97</c:v>
                </c:pt>
                <c:pt idx="29">
                  <c:v>235.63</c:v>
                </c:pt>
                <c:pt idx="30">
                  <c:v>218.96</c:v>
                </c:pt>
                <c:pt idx="31">
                  <c:v>228.73</c:v>
                </c:pt>
                <c:pt idx="32">
                  <c:v>224.58</c:v>
                </c:pt>
                <c:pt idx="33">
                  <c:v>218.09</c:v>
                </c:pt>
                <c:pt idx="34">
                  <c:v>219.86</c:v>
                </c:pt>
                <c:pt idx="35">
                  <c:v>215.33</c:v>
                </c:pt>
                <c:pt idx="36">
                  <c:v>214.12</c:v>
                </c:pt>
                <c:pt idx="37">
                  <c:v>209.25</c:v>
                </c:pt>
                <c:pt idx="38">
                  <c:v>208.19</c:v>
                </c:pt>
                <c:pt idx="39">
                  <c:v>191.14</c:v>
                </c:pt>
                <c:pt idx="40">
                  <c:v>196.53</c:v>
                </c:pt>
                <c:pt idx="41">
                  <c:v>200.46</c:v>
                </c:pt>
                <c:pt idx="42">
                  <c:v>197.53</c:v>
                </c:pt>
                <c:pt idx="43">
                  <c:v>200.51</c:v>
                </c:pt>
                <c:pt idx="44">
                  <c:v>206.01</c:v>
                </c:pt>
                <c:pt idx="45">
                  <c:v>210.09</c:v>
                </c:pt>
                <c:pt idx="46">
                  <c:v>199.63</c:v>
                </c:pt>
                <c:pt idx="47">
                  <c:v>201.48</c:v>
                </c:pt>
                <c:pt idx="48">
                  <c:v>195.08</c:v>
                </c:pt>
                <c:pt idx="49">
                  <c:v>193.63</c:v>
                </c:pt>
                <c:pt idx="50">
                  <c:v>188.91</c:v>
                </c:pt>
                <c:pt idx="51">
                  <c:v>207.64</c:v>
                </c:pt>
                <c:pt idx="52">
                  <c:v>222.39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25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  <c:pt idx="8">
                  <c:v>218.96</c:v>
                </c:pt>
                <c:pt idx="9">
                  <c:v>228.73</c:v>
                </c:pt>
                <c:pt idx="10">
                  <c:v>224.58</c:v>
                </c:pt>
                <c:pt idx="11">
                  <c:v>218.09</c:v>
                </c:pt>
                <c:pt idx="12">
                  <c:v>219.86</c:v>
                </c:pt>
                <c:pt idx="13">
                  <c:v>215.33</c:v>
                </c:pt>
                <c:pt idx="14">
                  <c:v>214.12</c:v>
                </c:pt>
                <c:pt idx="15">
                  <c:v>209.25</c:v>
                </c:pt>
                <c:pt idx="16">
                  <c:v>208.19</c:v>
                </c:pt>
                <c:pt idx="17">
                  <c:v>191.14</c:v>
                </c:pt>
                <c:pt idx="18">
                  <c:v>196.53</c:v>
                </c:pt>
                <c:pt idx="19">
                  <c:v>200.46</c:v>
                </c:pt>
                <c:pt idx="20">
                  <c:v>197.53</c:v>
                </c:pt>
                <c:pt idx="21">
                  <c:v>200.51</c:v>
                </c:pt>
                <c:pt idx="22">
                  <c:v>206.01</c:v>
                </c:pt>
                <c:pt idx="23">
                  <c:v>210.09</c:v>
                </c:pt>
                <c:pt idx="24">
                  <c:v>199.63</c:v>
                </c:pt>
                <c:pt idx="25">
                  <c:v>201.48</c:v>
                </c:pt>
                <c:pt idx="26">
                  <c:v>195.08</c:v>
                </c:pt>
                <c:pt idx="27">
                  <c:v>193.63</c:v>
                </c:pt>
                <c:pt idx="28">
                  <c:v>188.91</c:v>
                </c:pt>
                <c:pt idx="29">
                  <c:v>207.64</c:v>
                </c:pt>
                <c:pt idx="30">
                  <c:v>222.39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884004404073282E-2"/>
          <c:y val="2.3565417324089215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SLO-EU'!$AF$35:$CF$35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'Pšenica SLO-EU'!$AF$36:$CF$36</c:f>
              <c:numCache>
                <c:formatCode>0.00</c:formatCode>
                <c:ptCount val="53"/>
                <c:pt idx="0">
                  <c:v>290</c:v>
                </c:pt>
                <c:pt idx="1">
                  <c:v>300</c:v>
                </c:pt>
                <c:pt idx="2">
                  <c:v>300</c:v>
                </c:pt>
                <c:pt idx="3">
                  <c:v>280</c:v>
                </c:pt>
                <c:pt idx="4">
                  <c:v>280</c:v>
                </c:pt>
                <c:pt idx="5">
                  <c:v>290</c:v>
                </c:pt>
                <c:pt idx="6">
                  <c:v>275</c:v>
                </c:pt>
                <c:pt idx="7">
                  <c:v>275</c:v>
                </c:pt>
                <c:pt idx="8">
                  <c:v>275</c:v>
                </c:pt>
                <c:pt idx="9">
                  <c:v>270</c:v>
                </c:pt>
                <c:pt idx="10">
                  <c:v>270</c:v>
                </c:pt>
                <c:pt idx="11">
                  <c:v>264</c:v>
                </c:pt>
                <c:pt idx="12">
                  <c:v>268</c:v>
                </c:pt>
                <c:pt idx="13">
                  <c:v>268</c:v>
                </c:pt>
                <c:pt idx="14">
                  <c:v>265</c:v>
                </c:pt>
                <c:pt idx="15">
                  <c:v>265</c:v>
                </c:pt>
                <c:pt idx="16">
                  <c:v>254</c:v>
                </c:pt>
                <c:pt idx="17">
                  <c:v>254</c:v>
                </c:pt>
                <c:pt idx="18">
                  <c:v>252</c:v>
                </c:pt>
                <c:pt idx="19">
                  <c:v>270</c:v>
                </c:pt>
                <c:pt idx="20">
                  <c:v>255</c:v>
                </c:pt>
                <c:pt idx="21">
                  <c:v>243.71999999999997</c:v>
                </c:pt>
                <c:pt idx="22">
                  <c:v>255</c:v>
                </c:pt>
                <c:pt idx="23">
                  <c:v>253</c:v>
                </c:pt>
                <c:pt idx="24">
                  <c:v>253</c:v>
                </c:pt>
                <c:pt idx="25">
                  <c:v>316.10000000000002</c:v>
                </c:pt>
                <c:pt idx="26">
                  <c:v>250</c:v>
                </c:pt>
                <c:pt idx="27">
                  <c:v>252.32</c:v>
                </c:pt>
                <c:pt idx="28">
                  <c:v>235</c:v>
                </c:pt>
                <c:pt idx="29">
                  <c:v>250</c:v>
                </c:pt>
                <c:pt idx="30">
                  <c:v>250</c:v>
                </c:pt>
                <c:pt idx="31">
                  <c:v>250</c:v>
                </c:pt>
                <c:pt idx="32">
                  <c:v>250</c:v>
                </c:pt>
                <c:pt idx="33">
                  <c:v>250</c:v>
                </c:pt>
                <c:pt idx="34">
                  <c:v>240</c:v>
                </c:pt>
                <c:pt idx="35">
                  <c:v>250</c:v>
                </c:pt>
                <c:pt idx="36">
                  <c:v>250</c:v>
                </c:pt>
                <c:pt idx="37">
                  <c:v>250</c:v>
                </c:pt>
                <c:pt idx="38">
                  <c:v>240</c:v>
                </c:pt>
                <c:pt idx="39">
                  <c:v>242</c:v>
                </c:pt>
                <c:pt idx="40">
                  <c:v>242</c:v>
                </c:pt>
                <c:pt idx="41">
                  <c:v>252</c:v>
                </c:pt>
                <c:pt idx="42">
                  <c:v>269</c:v>
                </c:pt>
                <c:pt idx="43">
                  <c:v>269</c:v>
                </c:pt>
                <c:pt idx="44">
                  <c:v>273</c:v>
                </c:pt>
                <c:pt idx="45">
                  <c:v>273</c:v>
                </c:pt>
                <c:pt idx="46">
                  <c:v>273</c:v>
                </c:pt>
                <c:pt idx="47">
                  <c:v>252</c:v>
                </c:pt>
                <c:pt idx="48">
                  <c:v>255</c:v>
                </c:pt>
                <c:pt idx="49">
                  <c:v>255</c:v>
                </c:pt>
                <c:pt idx="50">
                  <c:v>300</c:v>
                </c:pt>
                <c:pt idx="51">
                  <c:v>241.25</c:v>
                </c:pt>
                <c:pt idx="52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SLO-EU'!$AF$35:$CF$35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'Pšenica SLO-EU'!$AF$37:$CF$37</c:f>
              <c:numCache>
                <c:formatCode>0.00</c:formatCode>
                <c:ptCount val="53"/>
                <c:pt idx="0">
                  <c:v>166.88000000000002</c:v>
                </c:pt>
                <c:pt idx="1">
                  <c:v>165.51666666666668</c:v>
                </c:pt>
                <c:pt idx="2">
                  <c:v>175.80333333333331</c:v>
                </c:pt>
                <c:pt idx="3">
                  <c:v>173.75</c:v>
                </c:pt>
                <c:pt idx="4">
                  <c:v>173.1866666666667</c:v>
                </c:pt>
                <c:pt idx="5">
                  <c:v>168.57</c:v>
                </c:pt>
                <c:pt idx="6">
                  <c:v>179.76000000000002</c:v>
                </c:pt>
                <c:pt idx="7">
                  <c:v>179.11</c:v>
                </c:pt>
                <c:pt idx="8">
                  <c:v>182.88666666666666</c:v>
                </c:pt>
                <c:pt idx="9">
                  <c:v>168.4366666666667</c:v>
                </c:pt>
                <c:pt idx="10">
                  <c:v>169.1866666666667</c:v>
                </c:pt>
                <c:pt idx="11">
                  <c:v>163.88666666666666</c:v>
                </c:pt>
                <c:pt idx="12">
                  <c:v>176</c:v>
                </c:pt>
                <c:pt idx="13">
                  <c:v>167.84333333333333</c:v>
                </c:pt>
                <c:pt idx="14">
                  <c:v>177.31333333333336</c:v>
                </c:pt>
                <c:pt idx="15">
                  <c:v>168.75</c:v>
                </c:pt>
                <c:pt idx="16">
                  <c:v>176.63666666666666</c:v>
                </c:pt>
                <c:pt idx="17">
                  <c:v>172.19666666666663</c:v>
                </c:pt>
                <c:pt idx="18">
                  <c:v>175.8</c:v>
                </c:pt>
                <c:pt idx="19">
                  <c:v>162.43666666666664</c:v>
                </c:pt>
                <c:pt idx="20">
                  <c:v>171.80500000000001</c:v>
                </c:pt>
                <c:pt idx="21">
                  <c:v>169.75</c:v>
                </c:pt>
                <c:pt idx="22">
                  <c:v>199.04142857142855</c:v>
                </c:pt>
                <c:pt idx="23">
                  <c:v>144.53</c:v>
                </c:pt>
                <c:pt idx="24">
                  <c:v>165</c:v>
                </c:pt>
                <c:pt idx="25">
                  <c:v>169.98</c:v>
                </c:pt>
                <c:pt idx="26">
                  <c:v>175.03</c:v>
                </c:pt>
                <c:pt idx="27">
                  <c:v>169.71</c:v>
                </c:pt>
                <c:pt idx="28">
                  <c:v>168.87</c:v>
                </c:pt>
                <c:pt idx="29">
                  <c:v>169.61333333333332</c:v>
                </c:pt>
                <c:pt idx="30">
                  <c:v>168.04666666666665</c:v>
                </c:pt>
                <c:pt idx="31">
                  <c:v>158.405</c:v>
                </c:pt>
                <c:pt idx="32">
                  <c:v>161.42000000000002</c:v>
                </c:pt>
                <c:pt idx="33">
                  <c:v>160.44</c:v>
                </c:pt>
                <c:pt idx="34">
                  <c:v>165.995</c:v>
                </c:pt>
                <c:pt idx="35">
                  <c:v>167.30500000000001</c:v>
                </c:pt>
                <c:pt idx="36">
                  <c:v>165.91333333333333</c:v>
                </c:pt>
                <c:pt idx="37">
                  <c:v>151.41333333333333</c:v>
                </c:pt>
                <c:pt idx="38">
                  <c:v>166.59</c:v>
                </c:pt>
                <c:pt idx="39">
                  <c:v>158.69499999999999</c:v>
                </c:pt>
                <c:pt idx="40">
                  <c:v>167.05</c:v>
                </c:pt>
                <c:pt idx="41">
                  <c:v>178.61500000000001</c:v>
                </c:pt>
                <c:pt idx="42">
                  <c:v>179.75</c:v>
                </c:pt>
                <c:pt idx="43">
                  <c:v>186.66666666666666</c:v>
                </c:pt>
                <c:pt idx="44">
                  <c:v>177.89</c:v>
                </c:pt>
                <c:pt idx="45">
                  <c:v>182.25</c:v>
                </c:pt>
                <c:pt idx="46">
                  <c:v>181.03</c:v>
                </c:pt>
                <c:pt idx="47">
                  <c:v>173.33999999999997</c:v>
                </c:pt>
                <c:pt idx="48">
                  <c:v>171.49</c:v>
                </c:pt>
                <c:pt idx="49">
                  <c:v>168.74666666666667</c:v>
                </c:pt>
                <c:pt idx="50">
                  <c:v>177.03333333333333</c:v>
                </c:pt>
                <c:pt idx="51">
                  <c:v>174.5</c:v>
                </c:pt>
                <c:pt idx="52">
                  <c:v>179.3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SLO-EU'!$AF$35:$CF$35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'Pšenica SLO-EU'!$AF$38:$CF$38</c:f>
              <c:numCache>
                <c:formatCode>0.00</c:formatCode>
                <c:ptCount val="53"/>
                <c:pt idx="0">
                  <c:v>209.95</c:v>
                </c:pt>
                <c:pt idx="1">
                  <c:v>201.35</c:v>
                </c:pt>
                <c:pt idx="2">
                  <c:v>216.71</c:v>
                </c:pt>
                <c:pt idx="3">
                  <c:v>217.85</c:v>
                </c:pt>
                <c:pt idx="4">
                  <c:v>209.73</c:v>
                </c:pt>
                <c:pt idx="5">
                  <c:v>217.56</c:v>
                </c:pt>
                <c:pt idx="6">
                  <c:v>218.81</c:v>
                </c:pt>
                <c:pt idx="7">
                  <c:v>220.86</c:v>
                </c:pt>
                <c:pt idx="8">
                  <c:v>226.28</c:v>
                </c:pt>
                <c:pt idx="9">
                  <c:v>214.96</c:v>
                </c:pt>
                <c:pt idx="10">
                  <c:v>229.07</c:v>
                </c:pt>
                <c:pt idx="11">
                  <c:v>226.35</c:v>
                </c:pt>
                <c:pt idx="12">
                  <c:v>222.49</c:v>
                </c:pt>
                <c:pt idx="13">
                  <c:v>231.9</c:v>
                </c:pt>
                <c:pt idx="14">
                  <c:v>225.05</c:v>
                </c:pt>
                <c:pt idx="15">
                  <c:v>232.04</c:v>
                </c:pt>
                <c:pt idx="16">
                  <c:v>230.36</c:v>
                </c:pt>
                <c:pt idx="17">
                  <c:v>229.19</c:v>
                </c:pt>
                <c:pt idx="18">
                  <c:v>228.89</c:v>
                </c:pt>
                <c:pt idx="19">
                  <c:v>226.53</c:v>
                </c:pt>
                <c:pt idx="20">
                  <c:v>227.41</c:v>
                </c:pt>
                <c:pt idx="21">
                  <c:v>221.59</c:v>
                </c:pt>
                <c:pt idx="22">
                  <c:v>217.28</c:v>
                </c:pt>
                <c:pt idx="24">
                  <c:v>225.42</c:v>
                </c:pt>
                <c:pt idx="25">
                  <c:v>230.9</c:v>
                </c:pt>
                <c:pt idx="26">
                  <c:v>228.39</c:v>
                </c:pt>
                <c:pt idx="27">
                  <c:v>227.83</c:v>
                </c:pt>
                <c:pt idx="28">
                  <c:v>228.06</c:v>
                </c:pt>
                <c:pt idx="29">
                  <c:v>227.97</c:v>
                </c:pt>
                <c:pt idx="30">
                  <c:v>235.63</c:v>
                </c:pt>
                <c:pt idx="31">
                  <c:v>218.96</c:v>
                </c:pt>
                <c:pt idx="32">
                  <c:v>228.73</c:v>
                </c:pt>
                <c:pt idx="33">
                  <c:v>224.58</c:v>
                </c:pt>
                <c:pt idx="34">
                  <c:v>218.09</c:v>
                </c:pt>
                <c:pt idx="35">
                  <c:v>219.86</c:v>
                </c:pt>
                <c:pt idx="36">
                  <c:v>215.33</c:v>
                </c:pt>
                <c:pt idx="37">
                  <c:v>214.12</c:v>
                </c:pt>
                <c:pt idx="38">
                  <c:v>209.25</c:v>
                </c:pt>
                <c:pt idx="39">
                  <c:v>208.19</c:v>
                </c:pt>
                <c:pt idx="40">
                  <c:v>191.14</c:v>
                </c:pt>
                <c:pt idx="41">
                  <c:v>196.53</c:v>
                </c:pt>
                <c:pt idx="42">
                  <c:v>200.46</c:v>
                </c:pt>
                <c:pt idx="43">
                  <c:v>197.53</c:v>
                </c:pt>
                <c:pt idx="44">
                  <c:v>200.51</c:v>
                </c:pt>
                <c:pt idx="45">
                  <c:v>206.01</c:v>
                </c:pt>
                <c:pt idx="46">
                  <c:v>210.09</c:v>
                </c:pt>
                <c:pt idx="47">
                  <c:v>199.63</c:v>
                </c:pt>
                <c:pt idx="48">
                  <c:v>201.48</c:v>
                </c:pt>
                <c:pt idx="49">
                  <c:v>195.08</c:v>
                </c:pt>
                <c:pt idx="50">
                  <c:v>193.63</c:v>
                </c:pt>
                <c:pt idx="51">
                  <c:v>188.91</c:v>
                </c:pt>
                <c:pt idx="52">
                  <c:v>207.64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SLO-EU'!$AF$35:$CF$35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'Pšenica SLO-EU'!$AF$39:$CF$39</c:f>
              <c:numCache>
                <c:formatCode>0.00</c:formatCode>
                <c:ptCount val="53"/>
                <c:pt idx="0">
                  <c:v>225.64842063492063</c:v>
                </c:pt>
                <c:pt idx="1">
                  <c:v>223.98677083333337</c:v>
                </c:pt>
                <c:pt idx="2">
                  <c:v>226.10971874999998</c:v>
                </c:pt>
                <c:pt idx="3">
                  <c:v>221.03534285714284</c:v>
                </c:pt>
                <c:pt idx="4">
                  <c:v>225.13736011904763</c:v>
                </c:pt>
                <c:pt idx="5">
                  <c:v>223.68941964285716</c:v>
                </c:pt>
                <c:pt idx="6">
                  <c:v>225.36651370851368</c:v>
                </c:pt>
                <c:pt idx="7">
                  <c:v>224.47683371530434</c:v>
                </c:pt>
                <c:pt idx="8">
                  <c:v>225.37209119769119</c:v>
                </c:pt>
                <c:pt idx="9">
                  <c:v>223.15051226551222</c:v>
                </c:pt>
                <c:pt idx="10">
                  <c:v>221.6937344877345</c:v>
                </c:pt>
                <c:pt idx="11">
                  <c:v>225.10459383753502</c:v>
                </c:pt>
                <c:pt idx="12">
                  <c:v>219.77456845238095</c:v>
                </c:pt>
                <c:pt idx="13">
                  <c:v>227.46463095238096</c:v>
                </c:pt>
                <c:pt idx="14">
                  <c:v>223.00467301587298</c:v>
                </c:pt>
                <c:pt idx="15">
                  <c:v>215.33685820105819</c:v>
                </c:pt>
                <c:pt idx="16">
                  <c:v>218.60857142857145</c:v>
                </c:pt>
                <c:pt idx="17">
                  <c:v>218.07808928571433</c:v>
                </c:pt>
                <c:pt idx="18">
                  <c:v>217.74606547619049</c:v>
                </c:pt>
                <c:pt idx="19">
                  <c:v>222.02935873015875</c:v>
                </c:pt>
                <c:pt idx="20">
                  <c:v>217.72802678571426</c:v>
                </c:pt>
                <c:pt idx="21">
                  <c:v>218.09882783882784</c:v>
                </c:pt>
                <c:pt idx="22">
                  <c:v>222.61306122448983</c:v>
                </c:pt>
                <c:pt idx="23">
                  <c:v>220.05718681318683</c:v>
                </c:pt>
                <c:pt idx="24">
                  <c:v>217.76755182072827</c:v>
                </c:pt>
                <c:pt idx="25">
                  <c:v>222.37595555555552</c:v>
                </c:pt>
                <c:pt idx="26">
                  <c:v>217.27304761904756</c:v>
                </c:pt>
                <c:pt idx="27">
                  <c:v>217.88619682539684</c:v>
                </c:pt>
                <c:pt idx="28">
                  <c:v>208.45611111111108</c:v>
                </c:pt>
                <c:pt idx="29">
                  <c:v>210.06644841269841</c:v>
                </c:pt>
                <c:pt idx="30">
                  <c:v>207.99094246031743</c:v>
                </c:pt>
                <c:pt idx="31">
                  <c:v>205.57702116402118</c:v>
                </c:pt>
                <c:pt idx="32">
                  <c:v>202.02729225023342</c:v>
                </c:pt>
                <c:pt idx="33">
                  <c:v>199.44290249433107</c:v>
                </c:pt>
                <c:pt idx="34">
                  <c:v>196.69332866479928</c:v>
                </c:pt>
                <c:pt idx="35">
                  <c:v>203.10794708994712</c:v>
                </c:pt>
                <c:pt idx="36">
                  <c:v>203.99963151927437</c:v>
                </c:pt>
                <c:pt idx="37">
                  <c:v>199.80772175536882</c:v>
                </c:pt>
                <c:pt idx="38">
                  <c:v>199.9112838468721</c:v>
                </c:pt>
                <c:pt idx="39">
                  <c:v>196.09229024943309</c:v>
                </c:pt>
                <c:pt idx="40">
                  <c:v>196.19882653061225</c:v>
                </c:pt>
                <c:pt idx="41">
                  <c:v>207.73327228327233</c:v>
                </c:pt>
                <c:pt idx="42">
                  <c:v>212.09720238095235</c:v>
                </c:pt>
                <c:pt idx="43">
                  <c:v>214.72081269841271</c:v>
                </c:pt>
                <c:pt idx="44">
                  <c:v>217.00588095238095</c:v>
                </c:pt>
                <c:pt idx="45">
                  <c:v>217.32484981684985</c:v>
                </c:pt>
                <c:pt idx="46">
                  <c:v>216.84281547619048</c:v>
                </c:pt>
                <c:pt idx="47">
                  <c:v>209.85460317460317</c:v>
                </c:pt>
                <c:pt idx="48">
                  <c:v>203.90659340659343</c:v>
                </c:pt>
                <c:pt idx="49">
                  <c:v>205.74914285714286</c:v>
                </c:pt>
                <c:pt idx="50">
                  <c:v>208.59336734693878</c:v>
                </c:pt>
                <c:pt idx="51">
                  <c:v>200.3155873015873</c:v>
                </c:pt>
                <c:pt idx="52">
                  <c:v>200.92440136054421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501549148469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Koruza!$B$43:$B$95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Koruza!$C$43:$C$95</c:f>
              <c:numCache>
                <c:formatCode>#,##0</c:formatCode>
                <c:ptCount val="53"/>
                <c:pt idx="0">
                  <c:v>678285</c:v>
                </c:pt>
                <c:pt idx="1">
                  <c:v>859064</c:v>
                </c:pt>
                <c:pt idx="2">
                  <c:v>766080</c:v>
                </c:pt>
                <c:pt idx="3">
                  <c:v>931591</c:v>
                </c:pt>
                <c:pt idx="4">
                  <c:v>521932</c:v>
                </c:pt>
                <c:pt idx="5">
                  <c:v>785579</c:v>
                </c:pt>
                <c:pt idx="6">
                  <c:v>1305953</c:v>
                </c:pt>
                <c:pt idx="7">
                  <c:v>2461078</c:v>
                </c:pt>
                <c:pt idx="8">
                  <c:v>8272570</c:v>
                </c:pt>
                <c:pt idx="9">
                  <c:v>13461640</c:v>
                </c:pt>
                <c:pt idx="10">
                  <c:v>14023547</c:v>
                </c:pt>
                <c:pt idx="11">
                  <c:v>5500857</c:v>
                </c:pt>
                <c:pt idx="12">
                  <c:v>3850571</c:v>
                </c:pt>
                <c:pt idx="13">
                  <c:v>1203674</c:v>
                </c:pt>
                <c:pt idx="14">
                  <c:v>7956314</c:v>
                </c:pt>
                <c:pt idx="15">
                  <c:v>1623687</c:v>
                </c:pt>
                <c:pt idx="16">
                  <c:v>1560104</c:v>
                </c:pt>
                <c:pt idx="17">
                  <c:v>2246260</c:v>
                </c:pt>
                <c:pt idx="18">
                  <c:v>365516</c:v>
                </c:pt>
                <c:pt idx="19">
                  <c:v>72010</c:v>
                </c:pt>
                <c:pt idx="20">
                  <c:v>4774091</c:v>
                </c:pt>
                <c:pt idx="21">
                  <c:v>0</c:v>
                </c:pt>
                <c:pt idx="22">
                  <c:v>229660</c:v>
                </c:pt>
                <c:pt idx="23">
                  <c:v>1401179</c:v>
                </c:pt>
                <c:pt idx="24">
                  <c:v>1311376</c:v>
                </c:pt>
                <c:pt idx="25">
                  <c:v>251860</c:v>
                </c:pt>
                <c:pt idx="26">
                  <c:v>510649</c:v>
                </c:pt>
                <c:pt idx="27">
                  <c:v>330194</c:v>
                </c:pt>
                <c:pt idx="28">
                  <c:v>562967</c:v>
                </c:pt>
                <c:pt idx="29">
                  <c:v>1446448</c:v>
                </c:pt>
                <c:pt idx="30">
                  <c:v>518722</c:v>
                </c:pt>
                <c:pt idx="31">
                  <c:v>104306</c:v>
                </c:pt>
                <c:pt idx="32">
                  <c:v>217063</c:v>
                </c:pt>
                <c:pt idx="33">
                  <c:v>203475</c:v>
                </c:pt>
                <c:pt idx="34">
                  <c:v>349314</c:v>
                </c:pt>
                <c:pt idx="35">
                  <c:v>238750</c:v>
                </c:pt>
                <c:pt idx="36">
                  <c:v>353499</c:v>
                </c:pt>
                <c:pt idx="37">
                  <c:v>170003</c:v>
                </c:pt>
                <c:pt idx="38">
                  <c:v>310502</c:v>
                </c:pt>
                <c:pt idx="39">
                  <c:v>538369</c:v>
                </c:pt>
                <c:pt idx="40">
                  <c:v>1348992</c:v>
                </c:pt>
                <c:pt idx="41">
                  <c:v>997938</c:v>
                </c:pt>
                <c:pt idx="42">
                  <c:v>1666925</c:v>
                </c:pt>
                <c:pt idx="43">
                  <c:v>2583420</c:v>
                </c:pt>
                <c:pt idx="44">
                  <c:v>1671676</c:v>
                </c:pt>
                <c:pt idx="45">
                  <c:v>96514</c:v>
                </c:pt>
                <c:pt idx="46">
                  <c:v>1322548</c:v>
                </c:pt>
                <c:pt idx="47">
                  <c:v>428412</c:v>
                </c:pt>
                <c:pt idx="48">
                  <c:v>1167987</c:v>
                </c:pt>
                <c:pt idx="49">
                  <c:v>1435357</c:v>
                </c:pt>
                <c:pt idx="50">
                  <c:v>1116536</c:v>
                </c:pt>
                <c:pt idx="51">
                  <c:v>4620</c:v>
                </c:pt>
                <c:pt idx="52">
                  <c:v>1308401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Koruza!$B$43:$B$95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Koruza!$D$43:$D$95</c:f>
              <c:numCache>
                <c:formatCode>0.00</c:formatCode>
                <c:ptCount val="53"/>
                <c:pt idx="0">
                  <c:v>220.38</c:v>
                </c:pt>
                <c:pt idx="1">
                  <c:v>227.22</c:v>
                </c:pt>
                <c:pt idx="2" formatCode="General">
                  <c:v>221.67</c:v>
                </c:pt>
                <c:pt idx="3" formatCode="General">
                  <c:v>222.34</c:v>
                </c:pt>
                <c:pt idx="4">
                  <c:v>216.34</c:v>
                </c:pt>
                <c:pt idx="5">
                  <c:v>211.85</c:v>
                </c:pt>
                <c:pt idx="6" formatCode="General">
                  <c:v>203.36</c:v>
                </c:pt>
                <c:pt idx="7" formatCode="General">
                  <c:v>177.23</c:v>
                </c:pt>
                <c:pt idx="8" formatCode="General">
                  <c:v>143.57</c:v>
                </c:pt>
                <c:pt idx="9" formatCode="General">
                  <c:v>146.32</c:v>
                </c:pt>
                <c:pt idx="10" formatCode="General">
                  <c:v>155.91999999999999</c:v>
                </c:pt>
                <c:pt idx="11" formatCode="General">
                  <c:v>155.46</c:v>
                </c:pt>
                <c:pt idx="12" formatCode="General">
                  <c:v>158.62</c:v>
                </c:pt>
                <c:pt idx="13">
                  <c:v>165.02</c:v>
                </c:pt>
                <c:pt idx="14">
                  <c:v>157.4</c:v>
                </c:pt>
                <c:pt idx="15">
                  <c:v>174.93</c:v>
                </c:pt>
                <c:pt idx="16">
                  <c:v>171.7</c:v>
                </c:pt>
                <c:pt idx="17">
                  <c:v>178.51</c:v>
                </c:pt>
                <c:pt idx="18">
                  <c:v>175.13</c:v>
                </c:pt>
                <c:pt idx="19">
                  <c:v>160</c:v>
                </c:pt>
                <c:pt idx="20">
                  <c:v>155.06</c:v>
                </c:pt>
                <c:pt idx="22">
                  <c:v>176.82</c:v>
                </c:pt>
                <c:pt idx="23">
                  <c:v>180.1</c:v>
                </c:pt>
                <c:pt idx="24">
                  <c:v>186.96</c:v>
                </c:pt>
                <c:pt idx="25">
                  <c:v>177.09</c:v>
                </c:pt>
                <c:pt idx="26">
                  <c:v>181.09</c:v>
                </c:pt>
                <c:pt idx="27">
                  <c:v>178.29</c:v>
                </c:pt>
                <c:pt idx="28">
                  <c:v>180.35</c:v>
                </c:pt>
                <c:pt idx="29">
                  <c:v>170.77</c:v>
                </c:pt>
                <c:pt idx="30">
                  <c:v>164.54</c:v>
                </c:pt>
                <c:pt idx="31">
                  <c:v>150.59</c:v>
                </c:pt>
                <c:pt idx="32">
                  <c:v>181.54</c:v>
                </c:pt>
                <c:pt idx="33">
                  <c:v>181.02</c:v>
                </c:pt>
                <c:pt idx="34">
                  <c:v>174.75</c:v>
                </c:pt>
                <c:pt idx="35">
                  <c:v>170</c:v>
                </c:pt>
                <c:pt idx="36">
                  <c:v>191.29</c:v>
                </c:pt>
                <c:pt idx="37">
                  <c:v>184.4</c:v>
                </c:pt>
                <c:pt idx="38">
                  <c:v>178.76</c:v>
                </c:pt>
                <c:pt idx="39">
                  <c:v>174.75</c:v>
                </c:pt>
                <c:pt idx="40">
                  <c:v>178.49</c:v>
                </c:pt>
                <c:pt idx="41">
                  <c:v>181.63</c:v>
                </c:pt>
                <c:pt idx="42">
                  <c:v>183.09</c:v>
                </c:pt>
                <c:pt idx="43">
                  <c:v>185.83</c:v>
                </c:pt>
                <c:pt idx="44">
                  <c:v>186.6</c:v>
                </c:pt>
                <c:pt idx="45">
                  <c:v>194.18</c:v>
                </c:pt>
                <c:pt idx="46">
                  <c:v>192.88</c:v>
                </c:pt>
                <c:pt idx="47">
                  <c:v>200.57</c:v>
                </c:pt>
                <c:pt idx="48">
                  <c:v>196.1</c:v>
                </c:pt>
                <c:pt idx="49">
                  <c:v>192.1</c:v>
                </c:pt>
                <c:pt idx="50">
                  <c:v>190</c:v>
                </c:pt>
                <c:pt idx="51">
                  <c:v>155</c:v>
                </c:pt>
                <c:pt idx="52">
                  <c:v>193.09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4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SLO-EU'!$AF$29:$CF$29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'Koruza SLO-EU'!$AF$30:$CF$30</c:f>
              <c:numCache>
                <c:formatCode>0.00;[Red]0.00</c:formatCode>
                <c:ptCount val="53"/>
                <c:pt idx="0">
                  <c:v>285</c:v>
                </c:pt>
                <c:pt idx="1">
                  <c:v>270.38249999999999</c:v>
                </c:pt>
                <c:pt idx="2">
                  <c:v>300</c:v>
                </c:pt>
                <c:pt idx="3">
                  <c:v>270</c:v>
                </c:pt>
                <c:pt idx="4">
                  <c:v>270</c:v>
                </c:pt>
                <c:pt idx="5">
                  <c:v>270</c:v>
                </c:pt>
                <c:pt idx="6">
                  <c:v>265</c:v>
                </c:pt>
                <c:pt idx="7">
                  <c:v>265</c:v>
                </c:pt>
                <c:pt idx="8">
                  <c:v>253.4325</c:v>
                </c:pt>
                <c:pt idx="9">
                  <c:v>256.60750000000002</c:v>
                </c:pt>
                <c:pt idx="10">
                  <c:v>253.00749999999999</c:v>
                </c:pt>
                <c:pt idx="11">
                  <c:v>249.23250000000002</c:v>
                </c:pt>
                <c:pt idx="12">
                  <c:v>250</c:v>
                </c:pt>
                <c:pt idx="13">
                  <c:v>245.08250000000001</c:v>
                </c:pt>
                <c:pt idx="14">
                  <c:v>250</c:v>
                </c:pt>
                <c:pt idx="15">
                  <c:v>240.1925</c:v>
                </c:pt>
                <c:pt idx="16">
                  <c:v>250</c:v>
                </c:pt>
                <c:pt idx="17">
                  <c:v>237.08250000000001</c:v>
                </c:pt>
                <c:pt idx="18">
                  <c:v>250</c:v>
                </c:pt>
                <c:pt idx="19">
                  <c:v>267.14</c:v>
                </c:pt>
                <c:pt idx="20">
                  <c:v>240</c:v>
                </c:pt>
                <c:pt idx="21">
                  <c:v>237.32499999999999</c:v>
                </c:pt>
                <c:pt idx="22">
                  <c:v>237.32499999999999</c:v>
                </c:pt>
                <c:pt idx="23">
                  <c:v>238.75</c:v>
                </c:pt>
                <c:pt idx="24">
                  <c:v>229.66666666666666</c:v>
                </c:pt>
                <c:pt idx="25">
                  <c:v>279.64</c:v>
                </c:pt>
                <c:pt idx="26">
                  <c:v>235</c:v>
                </c:pt>
                <c:pt idx="27">
                  <c:v>235</c:v>
                </c:pt>
                <c:pt idx="28">
                  <c:v>217.33749999999998</c:v>
                </c:pt>
                <c:pt idx="29">
                  <c:v>235</c:v>
                </c:pt>
                <c:pt idx="30">
                  <c:v>211.3175</c:v>
                </c:pt>
                <c:pt idx="31">
                  <c:v>235</c:v>
                </c:pt>
                <c:pt idx="32">
                  <c:v>235</c:v>
                </c:pt>
                <c:pt idx="33">
                  <c:v>230</c:v>
                </c:pt>
                <c:pt idx="34">
                  <c:v>230</c:v>
                </c:pt>
                <c:pt idx="35">
                  <c:v>230</c:v>
                </c:pt>
                <c:pt idx="36">
                  <c:v>230</c:v>
                </c:pt>
                <c:pt idx="37">
                  <c:v>230</c:v>
                </c:pt>
                <c:pt idx="38">
                  <c:v>220</c:v>
                </c:pt>
                <c:pt idx="39">
                  <c:v>218.17500000000001</c:v>
                </c:pt>
                <c:pt idx="40">
                  <c:v>222.25</c:v>
                </c:pt>
                <c:pt idx="41">
                  <c:v>224.67750000000001</c:v>
                </c:pt>
                <c:pt idx="42">
                  <c:v>230.83333333333334</c:v>
                </c:pt>
                <c:pt idx="43">
                  <c:v>231.47500000000002</c:v>
                </c:pt>
                <c:pt idx="44">
                  <c:v>231.47500000000002</c:v>
                </c:pt>
                <c:pt idx="45">
                  <c:v>231.34444444444443</c:v>
                </c:pt>
                <c:pt idx="46">
                  <c:v>237.5</c:v>
                </c:pt>
                <c:pt idx="47">
                  <c:v>227.72499999999999</c:v>
                </c:pt>
                <c:pt idx="48">
                  <c:v>226.875</c:v>
                </c:pt>
                <c:pt idx="49">
                  <c:v>225.67500000000001</c:v>
                </c:pt>
                <c:pt idx="50">
                  <c:v>225.375</c:v>
                </c:pt>
                <c:pt idx="51">
                  <c:v>225.47499999999999</c:v>
                </c:pt>
                <c:pt idx="52">
                  <c:v>228.89999999999998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SLO-EU'!$AF$29:$CF$29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'Koruza SLO-EU'!$AF$31:$CF$31</c:f>
              <c:numCache>
                <c:formatCode>0.00;[Red]0.00</c:formatCode>
                <c:ptCount val="53"/>
                <c:pt idx="0">
                  <c:v>199.0025</c:v>
                </c:pt>
                <c:pt idx="1">
                  <c:v>185.35666666666665</c:v>
                </c:pt>
                <c:pt idx="2">
                  <c:v>185.63333333333333</c:v>
                </c:pt>
                <c:pt idx="3">
                  <c:v>187.58</c:v>
                </c:pt>
                <c:pt idx="4">
                  <c:v>165.13</c:v>
                </c:pt>
                <c:pt idx="5">
                  <c:v>169.42250000000001</c:v>
                </c:pt>
                <c:pt idx="6">
                  <c:v>164.05666666666664</c:v>
                </c:pt>
                <c:pt idx="7">
                  <c:v>155.20000000000002</c:v>
                </c:pt>
                <c:pt idx="8">
                  <c:v>150.01</c:v>
                </c:pt>
                <c:pt idx="9">
                  <c:v>143.57</c:v>
                </c:pt>
                <c:pt idx="10">
                  <c:v>142.92750000000001</c:v>
                </c:pt>
                <c:pt idx="11">
                  <c:v>140.61000000000001</c:v>
                </c:pt>
                <c:pt idx="12">
                  <c:v>140.4725</c:v>
                </c:pt>
                <c:pt idx="13">
                  <c:v>144.03</c:v>
                </c:pt>
                <c:pt idx="14">
                  <c:v>146.64500000000001</c:v>
                </c:pt>
                <c:pt idx="15">
                  <c:v>149.78500000000003</c:v>
                </c:pt>
                <c:pt idx="16">
                  <c:v>144.535</c:v>
                </c:pt>
                <c:pt idx="17">
                  <c:v>149.10999999999999</c:v>
                </c:pt>
                <c:pt idx="18">
                  <c:v>146.89249999999998</c:v>
                </c:pt>
                <c:pt idx="19">
                  <c:v>149.435</c:v>
                </c:pt>
                <c:pt idx="20">
                  <c:v>151.12</c:v>
                </c:pt>
                <c:pt idx="21">
                  <c:v>145.58000000000001</c:v>
                </c:pt>
                <c:pt idx="22">
                  <c:v>145.58000000000001</c:v>
                </c:pt>
                <c:pt idx="23">
                  <c:v>111</c:v>
                </c:pt>
                <c:pt idx="24">
                  <c:v>145.57</c:v>
                </c:pt>
                <c:pt idx="25">
                  <c:v>156.67666666666665</c:v>
                </c:pt>
                <c:pt idx="26">
                  <c:v>151.505</c:v>
                </c:pt>
                <c:pt idx="27">
                  <c:v>137.43</c:v>
                </c:pt>
                <c:pt idx="28">
                  <c:v>154.09</c:v>
                </c:pt>
                <c:pt idx="29">
                  <c:v>152.09333333333333</c:v>
                </c:pt>
                <c:pt idx="30">
                  <c:v>148.33666666666667</c:v>
                </c:pt>
                <c:pt idx="31">
                  <c:v>146.86666666666667</c:v>
                </c:pt>
                <c:pt idx="32">
                  <c:v>147.12</c:v>
                </c:pt>
                <c:pt idx="33">
                  <c:v>144.5675</c:v>
                </c:pt>
                <c:pt idx="34">
                  <c:v>151.60666666666668</c:v>
                </c:pt>
                <c:pt idx="35">
                  <c:v>137.33000000000001</c:v>
                </c:pt>
                <c:pt idx="36">
                  <c:v>149.92499999999998</c:v>
                </c:pt>
                <c:pt idx="37">
                  <c:v>156.16666666666666</c:v>
                </c:pt>
                <c:pt idx="38">
                  <c:v>156.83500000000001</c:v>
                </c:pt>
                <c:pt idx="39">
                  <c:v>160.60999999999999</c:v>
                </c:pt>
                <c:pt idx="40">
                  <c:v>162.64666666666665</c:v>
                </c:pt>
                <c:pt idx="41">
                  <c:v>166.79250000000002</c:v>
                </c:pt>
                <c:pt idx="42">
                  <c:v>168.57249999999999</c:v>
                </c:pt>
                <c:pt idx="43">
                  <c:v>171.33</c:v>
                </c:pt>
                <c:pt idx="44">
                  <c:v>174.8</c:v>
                </c:pt>
                <c:pt idx="45">
                  <c:v>170.82</c:v>
                </c:pt>
                <c:pt idx="46">
                  <c:v>180.65</c:v>
                </c:pt>
                <c:pt idx="47">
                  <c:v>179.77333333333331</c:v>
                </c:pt>
                <c:pt idx="48">
                  <c:v>171.3125</c:v>
                </c:pt>
                <c:pt idx="49">
                  <c:v>174.15</c:v>
                </c:pt>
                <c:pt idx="50">
                  <c:v>169.5</c:v>
                </c:pt>
                <c:pt idx="51">
                  <c:v>173.07</c:v>
                </c:pt>
                <c:pt idx="52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SLO-EU'!$AF$29:$CF$29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'Koruza SLO-EU'!$AF$32:$CF$32</c:f>
              <c:numCache>
                <c:formatCode>0.00;[Red]0.00</c:formatCode>
                <c:ptCount val="53"/>
                <c:pt idx="0">
                  <c:v>207.4</c:v>
                </c:pt>
                <c:pt idx="1">
                  <c:v>220.38</c:v>
                </c:pt>
                <c:pt idx="2">
                  <c:v>227.22</c:v>
                </c:pt>
                <c:pt idx="3">
                  <c:v>221.67</c:v>
                </c:pt>
                <c:pt idx="4">
                  <c:v>222.34</c:v>
                </c:pt>
                <c:pt idx="5">
                  <c:v>216.34</c:v>
                </c:pt>
                <c:pt idx="6">
                  <c:v>211.85</c:v>
                </c:pt>
                <c:pt idx="7">
                  <c:v>203.36</c:v>
                </c:pt>
                <c:pt idx="8">
                  <c:v>177.23</c:v>
                </c:pt>
                <c:pt idx="9">
                  <c:v>143.57</c:v>
                </c:pt>
                <c:pt idx="10">
                  <c:v>146.32</c:v>
                </c:pt>
                <c:pt idx="11">
                  <c:v>155.91999999999999</c:v>
                </c:pt>
                <c:pt idx="12">
                  <c:v>155.46</c:v>
                </c:pt>
                <c:pt idx="13">
                  <c:v>158.62</c:v>
                </c:pt>
                <c:pt idx="14">
                  <c:v>165.02</c:v>
                </c:pt>
                <c:pt idx="15">
                  <c:v>157.4</c:v>
                </c:pt>
                <c:pt idx="16">
                  <c:v>174.93</c:v>
                </c:pt>
                <c:pt idx="17">
                  <c:v>171.7</c:v>
                </c:pt>
                <c:pt idx="18">
                  <c:v>178.51</c:v>
                </c:pt>
                <c:pt idx="19">
                  <c:v>175.13</c:v>
                </c:pt>
                <c:pt idx="20">
                  <c:v>160</c:v>
                </c:pt>
                <c:pt idx="21">
                  <c:v>155.06</c:v>
                </c:pt>
                <c:pt idx="23">
                  <c:v>176.82</c:v>
                </c:pt>
                <c:pt idx="24">
                  <c:v>180.1</c:v>
                </c:pt>
                <c:pt idx="25">
                  <c:v>186.96</c:v>
                </c:pt>
                <c:pt idx="26">
                  <c:v>177.09</c:v>
                </c:pt>
                <c:pt idx="27">
                  <c:v>181.09</c:v>
                </c:pt>
                <c:pt idx="28">
                  <c:v>178.29</c:v>
                </c:pt>
                <c:pt idx="29">
                  <c:v>180.35</c:v>
                </c:pt>
                <c:pt idx="30">
                  <c:v>170.77</c:v>
                </c:pt>
                <c:pt idx="31">
                  <c:v>164.54</c:v>
                </c:pt>
                <c:pt idx="32">
                  <c:v>150.59</c:v>
                </c:pt>
                <c:pt idx="33">
                  <c:v>181.54</c:v>
                </c:pt>
                <c:pt idx="34">
                  <c:v>181.02</c:v>
                </c:pt>
                <c:pt idx="35">
                  <c:v>174.75</c:v>
                </c:pt>
                <c:pt idx="36">
                  <c:v>170</c:v>
                </c:pt>
                <c:pt idx="37">
                  <c:v>191.29</c:v>
                </c:pt>
                <c:pt idx="38">
                  <c:v>184.4</c:v>
                </c:pt>
                <c:pt idx="39">
                  <c:v>178.76</c:v>
                </c:pt>
                <c:pt idx="40">
                  <c:v>174.75</c:v>
                </c:pt>
                <c:pt idx="41">
                  <c:v>178.49</c:v>
                </c:pt>
                <c:pt idx="42">
                  <c:v>181.63</c:v>
                </c:pt>
                <c:pt idx="43">
                  <c:v>183.09</c:v>
                </c:pt>
                <c:pt idx="44">
                  <c:v>185.83</c:v>
                </c:pt>
                <c:pt idx="45">
                  <c:v>186.6</c:v>
                </c:pt>
                <c:pt idx="46">
                  <c:v>194.18</c:v>
                </c:pt>
                <c:pt idx="47">
                  <c:v>192.88</c:v>
                </c:pt>
                <c:pt idx="48">
                  <c:v>200.57</c:v>
                </c:pt>
                <c:pt idx="49">
                  <c:v>196.1</c:v>
                </c:pt>
                <c:pt idx="50">
                  <c:v>192.1</c:v>
                </c:pt>
                <c:pt idx="51">
                  <c:v>190</c:v>
                </c:pt>
                <c:pt idx="52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SLO-EU'!$AF$29:$CF$29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'Koruza SLO-EU'!$AF$33:$CF$33</c:f>
              <c:numCache>
                <c:formatCode>0.00;[Red]0.00</c:formatCode>
                <c:ptCount val="53"/>
                <c:pt idx="0">
                  <c:v>239.42764957264959</c:v>
                </c:pt>
                <c:pt idx="1">
                  <c:v>227.31416666666667</c:v>
                </c:pt>
                <c:pt idx="2">
                  <c:v>233.99858974358975</c:v>
                </c:pt>
                <c:pt idx="3">
                  <c:v>226.86493055555556</c:v>
                </c:pt>
                <c:pt idx="4">
                  <c:v>224.73576923076922</c:v>
                </c:pt>
                <c:pt idx="5">
                  <c:v>224.01493589743592</c:v>
                </c:pt>
                <c:pt idx="6">
                  <c:v>222.89846153846153</c:v>
                </c:pt>
                <c:pt idx="7">
                  <c:v>215.04500000000004</c:v>
                </c:pt>
                <c:pt idx="8">
                  <c:v>205.76215384615384</c:v>
                </c:pt>
                <c:pt idx="9">
                  <c:v>200.40638888888893</c:v>
                </c:pt>
                <c:pt idx="10">
                  <c:v>199.72571428571428</c:v>
                </c:pt>
                <c:pt idx="11">
                  <c:v>199.59378205128206</c:v>
                </c:pt>
                <c:pt idx="12">
                  <c:v>195.16355555555555</c:v>
                </c:pt>
                <c:pt idx="13">
                  <c:v>195.7446153846154</c:v>
                </c:pt>
                <c:pt idx="14">
                  <c:v>198.11988095238095</c:v>
                </c:pt>
                <c:pt idx="15">
                  <c:v>193.38257936507938</c:v>
                </c:pt>
                <c:pt idx="16">
                  <c:v>196.92444444444445</c:v>
                </c:pt>
                <c:pt idx="17">
                  <c:v>196.08089285714283</c:v>
                </c:pt>
                <c:pt idx="18">
                  <c:v>198.22711111111113</c:v>
                </c:pt>
                <c:pt idx="19">
                  <c:v>198.35666666666668</c:v>
                </c:pt>
                <c:pt idx="20">
                  <c:v>198.11652564102562</c:v>
                </c:pt>
                <c:pt idx="21">
                  <c:v>193.27638888888887</c:v>
                </c:pt>
                <c:pt idx="22">
                  <c:v>195.09976190476189</c:v>
                </c:pt>
                <c:pt idx="23">
                  <c:v>195.85608585858589</c:v>
                </c:pt>
                <c:pt idx="24">
                  <c:v>193.51695238095235</c:v>
                </c:pt>
                <c:pt idx="25">
                  <c:v>201.47625925925925</c:v>
                </c:pt>
                <c:pt idx="26">
                  <c:v>190.54538148148148</c:v>
                </c:pt>
                <c:pt idx="27">
                  <c:v>188.56792857142855</c:v>
                </c:pt>
                <c:pt idx="28">
                  <c:v>185.25315384615382</c:v>
                </c:pt>
                <c:pt idx="29">
                  <c:v>186.19632142857145</c:v>
                </c:pt>
                <c:pt idx="30">
                  <c:v>180.05063095238097</c:v>
                </c:pt>
                <c:pt idx="31">
                  <c:v>184.64433333333332</c:v>
                </c:pt>
                <c:pt idx="32">
                  <c:v>182.21142857142857</c:v>
                </c:pt>
                <c:pt idx="33">
                  <c:v>178.54091666666665</c:v>
                </c:pt>
                <c:pt idx="34">
                  <c:v>183.45885185185185</c:v>
                </c:pt>
                <c:pt idx="35">
                  <c:v>186.99083730158733</c:v>
                </c:pt>
                <c:pt idx="36">
                  <c:v>190.126</c:v>
                </c:pt>
                <c:pt idx="37">
                  <c:v>191.2405</c:v>
                </c:pt>
                <c:pt idx="38">
                  <c:v>189.21210740740742</c:v>
                </c:pt>
                <c:pt idx="39">
                  <c:v>194.03095454545453</c:v>
                </c:pt>
                <c:pt idx="40">
                  <c:v>190.7355641025641</c:v>
                </c:pt>
                <c:pt idx="41">
                  <c:v>196.45353703703699</c:v>
                </c:pt>
                <c:pt idx="42">
                  <c:v>200.34284523809524</c:v>
                </c:pt>
                <c:pt idx="43">
                  <c:v>202.44864102564102</c:v>
                </c:pt>
                <c:pt idx="44">
                  <c:v>204.80441666666667</c:v>
                </c:pt>
                <c:pt idx="45">
                  <c:v>203.33246296296295</c:v>
                </c:pt>
                <c:pt idx="46">
                  <c:v>205.44856837606838</c:v>
                </c:pt>
                <c:pt idx="47">
                  <c:v>202.61023809523812</c:v>
                </c:pt>
                <c:pt idx="48">
                  <c:v>201.41369841269844</c:v>
                </c:pt>
                <c:pt idx="49">
                  <c:v>200.8802380952381</c:v>
                </c:pt>
                <c:pt idx="50">
                  <c:v>200.49021978021977</c:v>
                </c:pt>
                <c:pt idx="51">
                  <c:v>202.45557692307693</c:v>
                </c:pt>
                <c:pt idx="52">
                  <c:v>203.26506060606062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žit'!$E$45:$E$97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'Poreklo žit'!$F$45:$F$97</c:f>
              <c:numCache>
                <c:formatCode>#,##0</c:formatCode>
                <c:ptCount val="53"/>
                <c:pt idx="0">
                  <c:v>26205</c:v>
                </c:pt>
                <c:pt idx="1">
                  <c:v>13294</c:v>
                </c:pt>
                <c:pt idx="2">
                  <c:v>8900</c:v>
                </c:pt>
                <c:pt idx="3">
                  <c:v>26911</c:v>
                </c:pt>
                <c:pt idx="4">
                  <c:v>180872</c:v>
                </c:pt>
                <c:pt idx="5">
                  <c:v>8719</c:v>
                </c:pt>
                <c:pt idx="6">
                  <c:v>3903</c:v>
                </c:pt>
                <c:pt idx="7">
                  <c:v>1644938</c:v>
                </c:pt>
                <c:pt idx="8">
                  <c:v>7383035</c:v>
                </c:pt>
                <c:pt idx="9">
                  <c:v>10640060</c:v>
                </c:pt>
                <c:pt idx="10">
                  <c:v>10915653</c:v>
                </c:pt>
                <c:pt idx="11">
                  <c:v>2362257</c:v>
                </c:pt>
                <c:pt idx="12">
                  <c:v>2034571</c:v>
                </c:pt>
                <c:pt idx="13">
                  <c:v>274034</c:v>
                </c:pt>
                <c:pt idx="14">
                  <c:v>6032654</c:v>
                </c:pt>
                <c:pt idx="15">
                  <c:v>116207</c:v>
                </c:pt>
                <c:pt idx="16">
                  <c:v>283644</c:v>
                </c:pt>
                <c:pt idx="17">
                  <c:v>74180</c:v>
                </c:pt>
                <c:pt idx="18">
                  <c:v>22056</c:v>
                </c:pt>
                <c:pt idx="19">
                  <c:v>72010</c:v>
                </c:pt>
                <c:pt idx="20">
                  <c:v>4774091</c:v>
                </c:pt>
                <c:pt idx="22">
                  <c:v>15000</c:v>
                </c:pt>
                <c:pt idx="23">
                  <c:v>103079</c:v>
                </c:pt>
                <c:pt idx="24">
                  <c:v>1068176</c:v>
                </c:pt>
                <c:pt idx="25">
                  <c:v>10000</c:v>
                </c:pt>
                <c:pt idx="26">
                  <c:v>510649</c:v>
                </c:pt>
                <c:pt idx="27">
                  <c:v>5514</c:v>
                </c:pt>
                <c:pt idx="28">
                  <c:v>3827</c:v>
                </c:pt>
                <c:pt idx="29">
                  <c:v>606988</c:v>
                </c:pt>
                <c:pt idx="30">
                  <c:v>231342</c:v>
                </c:pt>
                <c:pt idx="31">
                  <c:v>104306</c:v>
                </c:pt>
                <c:pt idx="32">
                  <c:v>57830</c:v>
                </c:pt>
                <c:pt idx="33">
                  <c:v>45693</c:v>
                </c:pt>
                <c:pt idx="34">
                  <c:v>10023</c:v>
                </c:pt>
                <c:pt idx="36">
                  <c:v>353499</c:v>
                </c:pt>
                <c:pt idx="38">
                  <c:v>31600</c:v>
                </c:pt>
                <c:pt idx="39">
                  <c:v>146680</c:v>
                </c:pt>
                <c:pt idx="40">
                  <c:v>76211</c:v>
                </c:pt>
                <c:pt idx="41">
                  <c:v>26854</c:v>
                </c:pt>
                <c:pt idx="42">
                  <c:v>44371</c:v>
                </c:pt>
                <c:pt idx="43">
                  <c:v>12665</c:v>
                </c:pt>
                <c:pt idx="45">
                  <c:v>19275</c:v>
                </c:pt>
                <c:pt idx="46">
                  <c:v>674</c:v>
                </c:pt>
                <c:pt idx="47">
                  <c:v>15757</c:v>
                </c:pt>
                <c:pt idx="48">
                  <c:v>1167987</c:v>
                </c:pt>
                <c:pt idx="49">
                  <c:v>1435357</c:v>
                </c:pt>
                <c:pt idx="50">
                  <c:v>1116536</c:v>
                </c:pt>
                <c:pt idx="51">
                  <c:v>4620</c:v>
                </c:pt>
                <c:pt idx="52">
                  <c:v>11889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žit'!$E$45:$E$97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'Poreklo žit'!$G$45:$G$97</c:f>
              <c:numCache>
                <c:formatCode>#,##0</c:formatCode>
                <c:ptCount val="53"/>
                <c:pt idx="0">
                  <c:v>652080</c:v>
                </c:pt>
                <c:pt idx="1">
                  <c:v>845770</c:v>
                </c:pt>
                <c:pt idx="2">
                  <c:v>757180</c:v>
                </c:pt>
                <c:pt idx="3">
                  <c:v>904680</c:v>
                </c:pt>
                <c:pt idx="4">
                  <c:v>341060</c:v>
                </c:pt>
                <c:pt idx="5">
                  <c:v>776860</c:v>
                </c:pt>
                <c:pt idx="6">
                  <c:v>1302050</c:v>
                </c:pt>
                <c:pt idx="7">
                  <c:v>816140</c:v>
                </c:pt>
                <c:pt idx="8">
                  <c:v>889535</c:v>
                </c:pt>
                <c:pt idx="9">
                  <c:v>2821580</c:v>
                </c:pt>
                <c:pt idx="10">
                  <c:v>3107894</c:v>
                </c:pt>
                <c:pt idx="11">
                  <c:v>3138600</c:v>
                </c:pt>
                <c:pt idx="12">
                  <c:v>1816000</c:v>
                </c:pt>
                <c:pt idx="13">
                  <c:v>929640</c:v>
                </c:pt>
                <c:pt idx="14">
                  <c:v>1923660</c:v>
                </c:pt>
                <c:pt idx="15">
                  <c:v>1507480</c:v>
                </c:pt>
                <c:pt idx="16">
                  <c:v>1276460</c:v>
                </c:pt>
                <c:pt idx="17">
                  <c:v>2172080</c:v>
                </c:pt>
                <c:pt idx="18">
                  <c:v>343460</c:v>
                </c:pt>
                <c:pt idx="22">
                  <c:v>214660</c:v>
                </c:pt>
                <c:pt idx="23">
                  <c:v>1298100</c:v>
                </c:pt>
                <c:pt idx="24">
                  <c:v>243200</c:v>
                </c:pt>
                <c:pt idx="25">
                  <c:v>241860</c:v>
                </c:pt>
                <c:pt idx="27">
                  <c:v>324680</c:v>
                </c:pt>
                <c:pt idx="28">
                  <c:v>559140</c:v>
                </c:pt>
                <c:pt idx="29">
                  <c:v>839460</c:v>
                </c:pt>
                <c:pt idx="30">
                  <c:v>287380</c:v>
                </c:pt>
                <c:pt idx="32">
                  <c:v>159233</c:v>
                </c:pt>
                <c:pt idx="33">
                  <c:v>157782</c:v>
                </c:pt>
                <c:pt idx="34">
                  <c:v>339291</c:v>
                </c:pt>
                <c:pt idx="35">
                  <c:v>238750</c:v>
                </c:pt>
                <c:pt idx="37">
                  <c:v>170003</c:v>
                </c:pt>
                <c:pt idx="38">
                  <c:v>278902</c:v>
                </c:pt>
                <c:pt idx="39">
                  <c:v>391689</c:v>
                </c:pt>
                <c:pt idx="40">
                  <c:v>1272781</c:v>
                </c:pt>
                <c:pt idx="41">
                  <c:v>971084</c:v>
                </c:pt>
                <c:pt idx="42">
                  <c:v>1622554</c:v>
                </c:pt>
                <c:pt idx="43">
                  <c:v>2570755</c:v>
                </c:pt>
                <c:pt idx="44">
                  <c:v>1671676</c:v>
                </c:pt>
                <c:pt idx="45">
                  <c:v>77239</c:v>
                </c:pt>
                <c:pt idx="46">
                  <c:v>1321874</c:v>
                </c:pt>
                <c:pt idx="47">
                  <c:v>412655</c:v>
                </c:pt>
                <c:pt idx="52">
                  <c:v>1296512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žit'!$E$45:$E$97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žit'!$E$45:$E$97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31</c:v>
                      </c:pt>
                      <c:pt idx="1">
                        <c:v>32</c:v>
                      </c:pt>
                      <c:pt idx="2">
                        <c:v>33</c:v>
                      </c:pt>
                      <c:pt idx="3">
                        <c:v>34</c:v>
                      </c:pt>
                      <c:pt idx="4">
                        <c:v>35</c:v>
                      </c:pt>
                      <c:pt idx="5">
                        <c:v>36</c:v>
                      </c:pt>
                      <c:pt idx="6">
                        <c:v>37</c:v>
                      </c:pt>
                      <c:pt idx="7">
                        <c:v>38</c:v>
                      </c:pt>
                      <c:pt idx="8">
                        <c:v>39</c:v>
                      </c:pt>
                      <c:pt idx="9">
                        <c:v>40</c:v>
                      </c:pt>
                      <c:pt idx="10">
                        <c:v>41</c:v>
                      </c:pt>
                      <c:pt idx="11">
                        <c:v>42</c:v>
                      </c:pt>
                      <c:pt idx="12">
                        <c:v>43</c:v>
                      </c:pt>
                      <c:pt idx="13">
                        <c:v>44</c:v>
                      </c:pt>
                      <c:pt idx="14">
                        <c:v>45</c:v>
                      </c:pt>
                      <c:pt idx="15">
                        <c:v>46</c:v>
                      </c:pt>
                      <c:pt idx="16">
                        <c:v>47</c:v>
                      </c:pt>
                      <c:pt idx="17">
                        <c:v>48</c:v>
                      </c:pt>
                      <c:pt idx="18">
                        <c:v>49</c:v>
                      </c:pt>
                      <c:pt idx="19">
                        <c:v>50</c:v>
                      </c:pt>
                      <c:pt idx="20">
                        <c:v>51</c:v>
                      </c:pt>
                      <c:pt idx="21">
                        <c:v>52</c:v>
                      </c:pt>
                      <c:pt idx="22">
                        <c:v>1</c:v>
                      </c:pt>
                      <c:pt idx="23">
                        <c:v>2</c:v>
                      </c:pt>
                      <c:pt idx="24">
                        <c:v>3</c:v>
                      </c:pt>
                      <c:pt idx="25">
                        <c:v>4</c:v>
                      </c:pt>
                      <c:pt idx="26">
                        <c:v>5</c:v>
                      </c:pt>
                      <c:pt idx="27">
                        <c:v>6</c:v>
                      </c:pt>
                      <c:pt idx="28">
                        <c:v>7</c:v>
                      </c:pt>
                      <c:pt idx="29">
                        <c:v>8</c:v>
                      </c:pt>
                      <c:pt idx="30">
                        <c:v>9</c:v>
                      </c:pt>
                      <c:pt idx="31">
                        <c:v>10</c:v>
                      </c:pt>
                      <c:pt idx="32">
                        <c:v>11</c:v>
                      </c:pt>
                      <c:pt idx="33">
                        <c:v>12</c:v>
                      </c:pt>
                      <c:pt idx="34">
                        <c:v>13</c:v>
                      </c:pt>
                      <c:pt idx="35">
                        <c:v>14</c:v>
                      </c:pt>
                      <c:pt idx="36">
                        <c:v>15</c:v>
                      </c:pt>
                      <c:pt idx="37">
                        <c:v>16</c:v>
                      </c:pt>
                      <c:pt idx="38">
                        <c:v>17</c:v>
                      </c:pt>
                      <c:pt idx="39">
                        <c:v>18</c:v>
                      </c:pt>
                      <c:pt idx="40">
                        <c:v>19</c:v>
                      </c:pt>
                      <c:pt idx="41">
                        <c:v>20</c:v>
                      </c:pt>
                      <c:pt idx="42">
                        <c:v>21</c:v>
                      </c:pt>
                      <c:pt idx="43">
                        <c:v>22</c:v>
                      </c:pt>
                      <c:pt idx="44">
                        <c:v>23</c:v>
                      </c:pt>
                      <c:pt idx="45">
                        <c:v>24</c:v>
                      </c:pt>
                      <c:pt idx="46">
                        <c:v>25</c:v>
                      </c:pt>
                      <c:pt idx="47">
                        <c:v>26</c:v>
                      </c:pt>
                      <c:pt idx="48">
                        <c:v>27</c:v>
                      </c:pt>
                      <c:pt idx="49">
                        <c:v>28</c:v>
                      </c:pt>
                      <c:pt idx="50">
                        <c:v>29</c:v>
                      </c:pt>
                      <c:pt idx="51">
                        <c:v>30</c:v>
                      </c:pt>
                      <c:pt idx="52">
                        <c:v>31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1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žit'!$E$45:$E$97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'Poreklo žit'!$B$45:$B$97</c:f>
              <c:numCache>
                <c:formatCode>#,##0</c:formatCode>
                <c:ptCount val="53"/>
                <c:pt idx="0">
                  <c:v>2658624</c:v>
                </c:pt>
                <c:pt idx="1">
                  <c:v>1144976</c:v>
                </c:pt>
                <c:pt idx="2">
                  <c:v>1529468</c:v>
                </c:pt>
                <c:pt idx="3">
                  <c:v>4848411</c:v>
                </c:pt>
                <c:pt idx="4">
                  <c:v>1382431</c:v>
                </c:pt>
                <c:pt idx="5">
                  <c:v>2077940</c:v>
                </c:pt>
                <c:pt idx="6">
                  <c:v>2099815</c:v>
                </c:pt>
                <c:pt idx="7">
                  <c:v>1210818</c:v>
                </c:pt>
                <c:pt idx="8">
                  <c:v>1280120</c:v>
                </c:pt>
                <c:pt idx="9">
                  <c:v>1045500</c:v>
                </c:pt>
                <c:pt idx="10">
                  <c:v>4132110</c:v>
                </c:pt>
                <c:pt idx="11">
                  <c:v>123660</c:v>
                </c:pt>
                <c:pt idx="12">
                  <c:v>763759</c:v>
                </c:pt>
                <c:pt idx="13">
                  <c:v>445898</c:v>
                </c:pt>
                <c:pt idx="14">
                  <c:v>56980</c:v>
                </c:pt>
                <c:pt idx="15">
                  <c:v>87285</c:v>
                </c:pt>
                <c:pt idx="16">
                  <c:v>392280</c:v>
                </c:pt>
                <c:pt idx="17">
                  <c:v>189560</c:v>
                </c:pt>
                <c:pt idx="18">
                  <c:v>242020</c:v>
                </c:pt>
                <c:pt idx="19">
                  <c:v>181140</c:v>
                </c:pt>
                <c:pt idx="20">
                  <c:v>658640</c:v>
                </c:pt>
                <c:pt idx="21">
                  <c:v>408880</c:v>
                </c:pt>
                <c:pt idx="23">
                  <c:v>261380</c:v>
                </c:pt>
                <c:pt idx="24">
                  <c:v>346700</c:v>
                </c:pt>
                <c:pt idx="25">
                  <c:v>558580</c:v>
                </c:pt>
                <c:pt idx="26">
                  <c:v>2669560</c:v>
                </c:pt>
                <c:pt idx="27">
                  <c:v>1631940</c:v>
                </c:pt>
                <c:pt idx="28">
                  <c:v>1897000</c:v>
                </c:pt>
                <c:pt idx="29">
                  <c:v>795280</c:v>
                </c:pt>
                <c:pt idx="30">
                  <c:v>200340</c:v>
                </c:pt>
                <c:pt idx="31">
                  <c:v>81740</c:v>
                </c:pt>
                <c:pt idx="34">
                  <c:v>10950</c:v>
                </c:pt>
                <c:pt idx="35">
                  <c:v>368460</c:v>
                </c:pt>
                <c:pt idx="36">
                  <c:v>1332860</c:v>
                </c:pt>
                <c:pt idx="37">
                  <c:v>804080</c:v>
                </c:pt>
                <c:pt idx="38">
                  <c:v>1048440</c:v>
                </c:pt>
                <c:pt idx="39">
                  <c:v>157720</c:v>
                </c:pt>
                <c:pt idx="41">
                  <c:v>26120</c:v>
                </c:pt>
                <c:pt idx="43">
                  <c:v>180460</c:v>
                </c:pt>
                <c:pt idx="46">
                  <c:v>166040</c:v>
                </c:pt>
                <c:pt idx="47">
                  <c:v>3210020</c:v>
                </c:pt>
                <c:pt idx="48">
                  <c:v>5069579</c:v>
                </c:pt>
                <c:pt idx="49">
                  <c:v>6150850</c:v>
                </c:pt>
                <c:pt idx="50">
                  <c:v>7268789</c:v>
                </c:pt>
                <c:pt idx="51">
                  <c:v>1282876</c:v>
                </c:pt>
                <c:pt idx="52">
                  <c:v>2056203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žit'!$E$45:$E$97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'Poreklo žit'!$C$45:$C$97</c:f>
              <c:numCache>
                <c:formatCode>#,##0</c:formatCode>
                <c:ptCount val="53"/>
                <c:pt idx="0">
                  <c:v>2125380</c:v>
                </c:pt>
                <c:pt idx="1">
                  <c:v>3335260</c:v>
                </c:pt>
                <c:pt idx="2">
                  <c:v>1437470</c:v>
                </c:pt>
                <c:pt idx="3">
                  <c:v>3604300</c:v>
                </c:pt>
                <c:pt idx="4">
                  <c:v>3689320</c:v>
                </c:pt>
                <c:pt idx="5">
                  <c:v>2566460</c:v>
                </c:pt>
                <c:pt idx="6">
                  <c:v>2627620</c:v>
                </c:pt>
                <c:pt idx="7">
                  <c:v>2565600</c:v>
                </c:pt>
                <c:pt idx="8">
                  <c:v>1919220</c:v>
                </c:pt>
                <c:pt idx="9">
                  <c:v>518450</c:v>
                </c:pt>
                <c:pt idx="10">
                  <c:v>1683275</c:v>
                </c:pt>
                <c:pt idx="11">
                  <c:v>1414610</c:v>
                </c:pt>
                <c:pt idx="12">
                  <c:v>1320120</c:v>
                </c:pt>
                <c:pt idx="13">
                  <c:v>462080</c:v>
                </c:pt>
                <c:pt idx="14">
                  <c:v>2104090</c:v>
                </c:pt>
                <c:pt idx="15">
                  <c:v>1966520</c:v>
                </c:pt>
                <c:pt idx="16">
                  <c:v>1156200</c:v>
                </c:pt>
                <c:pt idx="17">
                  <c:v>998570</c:v>
                </c:pt>
                <c:pt idx="18">
                  <c:v>1716530</c:v>
                </c:pt>
                <c:pt idx="19">
                  <c:v>1297190</c:v>
                </c:pt>
                <c:pt idx="20">
                  <c:v>865120</c:v>
                </c:pt>
                <c:pt idx="21">
                  <c:v>49870</c:v>
                </c:pt>
                <c:pt idx="23">
                  <c:v>2169940</c:v>
                </c:pt>
                <c:pt idx="24">
                  <c:v>2052020</c:v>
                </c:pt>
                <c:pt idx="25">
                  <c:v>2212940</c:v>
                </c:pt>
                <c:pt idx="26">
                  <c:v>3014960</c:v>
                </c:pt>
                <c:pt idx="27">
                  <c:v>1161250</c:v>
                </c:pt>
                <c:pt idx="28">
                  <c:v>2511800</c:v>
                </c:pt>
                <c:pt idx="29">
                  <c:v>1326710</c:v>
                </c:pt>
                <c:pt idx="30">
                  <c:v>588200</c:v>
                </c:pt>
                <c:pt idx="31">
                  <c:v>1322100</c:v>
                </c:pt>
                <c:pt idx="32">
                  <c:v>1093724</c:v>
                </c:pt>
                <c:pt idx="33">
                  <c:v>842260</c:v>
                </c:pt>
                <c:pt idx="34">
                  <c:v>1237256</c:v>
                </c:pt>
                <c:pt idx="35">
                  <c:v>683996</c:v>
                </c:pt>
                <c:pt idx="36">
                  <c:v>884375</c:v>
                </c:pt>
                <c:pt idx="37">
                  <c:v>896211</c:v>
                </c:pt>
                <c:pt idx="38">
                  <c:v>1376426</c:v>
                </c:pt>
                <c:pt idx="39">
                  <c:v>1009085</c:v>
                </c:pt>
                <c:pt idx="40">
                  <c:v>866429</c:v>
                </c:pt>
                <c:pt idx="41">
                  <c:v>1511164</c:v>
                </c:pt>
                <c:pt idx="42">
                  <c:v>1109102</c:v>
                </c:pt>
                <c:pt idx="43">
                  <c:v>1165676</c:v>
                </c:pt>
                <c:pt idx="44">
                  <c:v>1659952</c:v>
                </c:pt>
                <c:pt idx="45">
                  <c:v>252859</c:v>
                </c:pt>
                <c:pt idx="46">
                  <c:v>1033861</c:v>
                </c:pt>
                <c:pt idx="47">
                  <c:v>415290</c:v>
                </c:pt>
                <c:pt idx="48">
                  <c:v>129780</c:v>
                </c:pt>
                <c:pt idx="49">
                  <c:v>1089280</c:v>
                </c:pt>
                <c:pt idx="50">
                  <c:v>5258842</c:v>
                </c:pt>
                <c:pt idx="51">
                  <c:v>5355236</c:v>
                </c:pt>
                <c:pt idx="52">
                  <c:v>2980436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žit'!$E$45:$E$97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žit'!$E$45:$E$97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31</c:v>
                      </c:pt>
                      <c:pt idx="1">
                        <c:v>32</c:v>
                      </c:pt>
                      <c:pt idx="2">
                        <c:v>33</c:v>
                      </c:pt>
                      <c:pt idx="3">
                        <c:v>34</c:v>
                      </c:pt>
                      <c:pt idx="4">
                        <c:v>35</c:v>
                      </c:pt>
                      <c:pt idx="5">
                        <c:v>36</c:v>
                      </c:pt>
                      <c:pt idx="6">
                        <c:v>37</c:v>
                      </c:pt>
                      <c:pt idx="7">
                        <c:v>38</c:v>
                      </c:pt>
                      <c:pt idx="8">
                        <c:v>39</c:v>
                      </c:pt>
                      <c:pt idx="9">
                        <c:v>40</c:v>
                      </c:pt>
                      <c:pt idx="10">
                        <c:v>41</c:v>
                      </c:pt>
                      <c:pt idx="11">
                        <c:v>42</c:v>
                      </c:pt>
                      <c:pt idx="12">
                        <c:v>43</c:v>
                      </c:pt>
                      <c:pt idx="13">
                        <c:v>44</c:v>
                      </c:pt>
                      <c:pt idx="14">
                        <c:v>45</c:v>
                      </c:pt>
                      <c:pt idx="15">
                        <c:v>46</c:v>
                      </c:pt>
                      <c:pt idx="16">
                        <c:v>47</c:v>
                      </c:pt>
                      <c:pt idx="17">
                        <c:v>48</c:v>
                      </c:pt>
                      <c:pt idx="18">
                        <c:v>49</c:v>
                      </c:pt>
                      <c:pt idx="19">
                        <c:v>50</c:v>
                      </c:pt>
                      <c:pt idx="20">
                        <c:v>51</c:v>
                      </c:pt>
                      <c:pt idx="21">
                        <c:v>52</c:v>
                      </c:pt>
                      <c:pt idx="22">
                        <c:v>1</c:v>
                      </c:pt>
                      <c:pt idx="23">
                        <c:v>2</c:v>
                      </c:pt>
                      <c:pt idx="24">
                        <c:v>3</c:v>
                      </c:pt>
                      <c:pt idx="25">
                        <c:v>4</c:v>
                      </c:pt>
                      <c:pt idx="26">
                        <c:v>5</c:v>
                      </c:pt>
                      <c:pt idx="27">
                        <c:v>6</c:v>
                      </c:pt>
                      <c:pt idx="28">
                        <c:v>7</c:v>
                      </c:pt>
                      <c:pt idx="29">
                        <c:v>8</c:v>
                      </c:pt>
                      <c:pt idx="30">
                        <c:v>9</c:v>
                      </c:pt>
                      <c:pt idx="31">
                        <c:v>10</c:v>
                      </c:pt>
                      <c:pt idx="32">
                        <c:v>11</c:v>
                      </c:pt>
                      <c:pt idx="33">
                        <c:v>12</c:v>
                      </c:pt>
                      <c:pt idx="34">
                        <c:v>13</c:v>
                      </c:pt>
                      <c:pt idx="35">
                        <c:v>14</c:v>
                      </c:pt>
                      <c:pt idx="36">
                        <c:v>15</c:v>
                      </c:pt>
                      <c:pt idx="37">
                        <c:v>16</c:v>
                      </c:pt>
                      <c:pt idx="38">
                        <c:v>17</c:v>
                      </c:pt>
                      <c:pt idx="39">
                        <c:v>18</c:v>
                      </c:pt>
                      <c:pt idx="40">
                        <c:v>19</c:v>
                      </c:pt>
                      <c:pt idx="41">
                        <c:v>20</c:v>
                      </c:pt>
                      <c:pt idx="42">
                        <c:v>21</c:v>
                      </c:pt>
                      <c:pt idx="43">
                        <c:v>22</c:v>
                      </c:pt>
                      <c:pt idx="44">
                        <c:v>23</c:v>
                      </c:pt>
                      <c:pt idx="45">
                        <c:v>24</c:v>
                      </c:pt>
                      <c:pt idx="46">
                        <c:v>25</c:v>
                      </c:pt>
                      <c:pt idx="47">
                        <c:v>26</c:v>
                      </c:pt>
                      <c:pt idx="48">
                        <c:v>27</c:v>
                      </c:pt>
                      <c:pt idx="49">
                        <c:v>28</c:v>
                      </c:pt>
                      <c:pt idx="50">
                        <c:v>29</c:v>
                      </c:pt>
                      <c:pt idx="51">
                        <c:v>30</c:v>
                      </c:pt>
                      <c:pt idx="52">
                        <c:v>31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9" customWidth="1"/>
    <col min="2" max="2" width="115.26953125" style="199" customWidth="1"/>
    <col min="3" max="16384" width="8.54296875" style="199"/>
  </cols>
  <sheetData>
    <row r="1" spans="1:2" ht="14.5" x14ac:dyDescent="0.35">
      <c r="A1" s="198" t="s">
        <v>10</v>
      </c>
      <c r="B1" s="2"/>
    </row>
    <row r="2" spans="1:2" ht="27.75" customHeight="1" x14ac:dyDescent="0.3">
      <c r="A2" s="200" t="s">
        <v>11</v>
      </c>
      <c r="B2" s="104" t="s">
        <v>16</v>
      </c>
    </row>
    <row r="3" spans="1:2" ht="14.5" x14ac:dyDescent="0.35">
      <c r="A3" s="201" t="s">
        <v>55</v>
      </c>
      <c r="B3" s="2"/>
    </row>
    <row r="4" spans="1:2" ht="14.5" x14ac:dyDescent="0.35">
      <c r="A4" s="201" t="s">
        <v>12</v>
      </c>
      <c r="B4" s="2"/>
    </row>
    <row r="5" spans="1:2" ht="14.5" x14ac:dyDescent="0.35">
      <c r="A5" s="201" t="s">
        <v>56</v>
      </c>
      <c r="B5" s="2"/>
    </row>
    <row r="6" spans="1:2" ht="14.5" x14ac:dyDescent="0.35">
      <c r="A6" s="198" t="s">
        <v>13</v>
      </c>
      <c r="B6" s="2"/>
    </row>
    <row r="7" spans="1:2" ht="14.5" x14ac:dyDescent="0.35">
      <c r="A7" s="2"/>
      <c r="B7" s="2"/>
    </row>
    <row r="8" spans="1:2" ht="14.5" x14ac:dyDescent="0.35">
      <c r="A8" s="202" t="s">
        <v>14</v>
      </c>
      <c r="B8" s="2"/>
    </row>
    <row r="9" spans="1:2" ht="14.5" x14ac:dyDescent="0.35">
      <c r="A9" s="244" t="s">
        <v>54</v>
      </c>
      <c r="B9" s="251" t="s">
        <v>51</v>
      </c>
    </row>
    <row r="10" spans="1:2" ht="14.5" x14ac:dyDescent="0.35">
      <c r="A10" s="202" t="s">
        <v>15</v>
      </c>
      <c r="B10" s="200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70" t="s">
        <v>98</v>
      </c>
      <c r="B13" s="200" t="s">
        <v>50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31. teden (29.7.2024 - 4.8.2024)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4">
      <c r="B7" s="10" t="s">
        <v>0</v>
      </c>
      <c r="C7" s="36">
        <v>5036639</v>
      </c>
      <c r="D7" s="37">
        <v>222.39</v>
      </c>
      <c r="E7" s="37">
        <v>14.75</v>
      </c>
      <c r="F7" s="269">
        <v>7.1036409169716874E-2</v>
      </c>
    </row>
    <row r="10" spans="1:6" x14ac:dyDescent="0.35">
      <c r="B10" s="7" t="s">
        <v>72</v>
      </c>
      <c r="C10" s="38"/>
      <c r="D10" s="7"/>
      <c r="E10" s="208"/>
      <c r="F10" s="239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86</v>
      </c>
    </row>
    <row r="13" spans="1:6" ht="15" thickBot="1" x14ac:dyDescent="0.4">
      <c r="A13" s="3">
        <v>2023</v>
      </c>
      <c r="B13" s="114">
        <v>1</v>
      </c>
      <c r="C13" s="30">
        <v>311400</v>
      </c>
      <c r="D13" s="236">
        <v>362.5</v>
      </c>
    </row>
    <row r="14" spans="1:6" x14ac:dyDescent="0.35">
      <c r="B14" s="115">
        <v>2</v>
      </c>
      <c r="C14" s="26">
        <v>644320</v>
      </c>
      <c r="D14" s="237">
        <v>362.49</v>
      </c>
    </row>
    <row r="15" spans="1:6" x14ac:dyDescent="0.35">
      <c r="B15" s="115">
        <v>3</v>
      </c>
      <c r="C15" s="26">
        <v>479140</v>
      </c>
      <c r="D15" s="237">
        <v>355</v>
      </c>
    </row>
    <row r="16" spans="1:6" x14ac:dyDescent="0.35">
      <c r="B16" s="115">
        <v>4</v>
      </c>
      <c r="C16" s="26">
        <v>1784870</v>
      </c>
      <c r="D16" s="238">
        <v>344.21</v>
      </c>
    </row>
    <row r="17" spans="2:4" x14ac:dyDescent="0.35">
      <c r="B17" s="115">
        <v>5</v>
      </c>
      <c r="C17" s="26">
        <v>2160860</v>
      </c>
      <c r="D17" s="34">
        <v>338.21</v>
      </c>
    </row>
    <row r="18" spans="2:4" x14ac:dyDescent="0.35">
      <c r="B18" s="115">
        <v>6</v>
      </c>
      <c r="C18" s="26">
        <v>2161600</v>
      </c>
      <c r="D18" s="34">
        <v>334.51</v>
      </c>
    </row>
    <row r="19" spans="2:4" x14ac:dyDescent="0.35">
      <c r="B19" s="115">
        <v>7</v>
      </c>
      <c r="C19" s="26">
        <v>2613279</v>
      </c>
      <c r="D19" s="34">
        <v>333.86</v>
      </c>
    </row>
    <row r="20" spans="2:4" x14ac:dyDescent="0.35">
      <c r="B20" s="115">
        <v>8</v>
      </c>
      <c r="C20" s="26">
        <v>3025600</v>
      </c>
      <c r="D20" s="34">
        <v>326.92</v>
      </c>
    </row>
    <row r="21" spans="2:4" x14ac:dyDescent="0.35">
      <c r="B21" s="115">
        <v>9</v>
      </c>
      <c r="C21" s="26">
        <v>1554180</v>
      </c>
      <c r="D21" s="34">
        <v>323.14999999999998</v>
      </c>
    </row>
    <row r="22" spans="2:4" x14ac:dyDescent="0.35">
      <c r="B22" s="115">
        <v>10</v>
      </c>
      <c r="C22" s="26">
        <v>1579990</v>
      </c>
      <c r="D22" s="34">
        <v>313.01</v>
      </c>
    </row>
    <row r="23" spans="2:4" x14ac:dyDescent="0.35">
      <c r="B23" s="115">
        <v>11</v>
      </c>
      <c r="C23" s="26">
        <v>1221460</v>
      </c>
      <c r="D23" s="34">
        <v>314.36</v>
      </c>
    </row>
    <row r="24" spans="2:4" x14ac:dyDescent="0.35">
      <c r="B24" s="115">
        <v>12</v>
      </c>
      <c r="C24" s="26">
        <v>469800</v>
      </c>
      <c r="D24" s="34">
        <v>344.7</v>
      </c>
    </row>
    <row r="25" spans="2:4" x14ac:dyDescent="0.35">
      <c r="B25" s="115">
        <v>13</v>
      </c>
      <c r="C25" s="26">
        <v>766760</v>
      </c>
      <c r="D25" s="34">
        <v>325.05</v>
      </c>
    </row>
    <row r="26" spans="2:4" x14ac:dyDescent="0.35">
      <c r="B26" s="115">
        <v>14</v>
      </c>
      <c r="C26" s="26">
        <v>1116320</v>
      </c>
      <c r="D26" s="34">
        <v>324.45</v>
      </c>
    </row>
    <row r="27" spans="2:4" x14ac:dyDescent="0.35">
      <c r="B27" s="115">
        <v>15</v>
      </c>
      <c r="C27" s="26">
        <v>467100</v>
      </c>
      <c r="D27" s="34">
        <v>312.41000000000003</v>
      </c>
    </row>
    <row r="28" spans="2:4" x14ac:dyDescent="0.35">
      <c r="B28" s="115">
        <v>16</v>
      </c>
      <c r="C28" s="26">
        <v>855260</v>
      </c>
      <c r="D28" s="34">
        <v>282.25</v>
      </c>
    </row>
    <row r="29" spans="2:4" x14ac:dyDescent="0.35">
      <c r="B29" s="115">
        <v>17</v>
      </c>
      <c r="C29" s="26">
        <v>475600</v>
      </c>
      <c r="D29" s="34">
        <v>301.87</v>
      </c>
    </row>
    <row r="30" spans="2:4" x14ac:dyDescent="0.35">
      <c r="B30" s="115">
        <v>18</v>
      </c>
      <c r="C30" s="26">
        <v>837600</v>
      </c>
      <c r="D30" s="34">
        <v>308.43</v>
      </c>
    </row>
    <row r="31" spans="2:4" x14ac:dyDescent="0.35">
      <c r="B31" s="115">
        <v>19</v>
      </c>
      <c r="C31" s="26">
        <v>876440</v>
      </c>
      <c r="D31" s="34">
        <v>266.3</v>
      </c>
    </row>
    <row r="32" spans="2:4" x14ac:dyDescent="0.35">
      <c r="B32" s="115">
        <v>20</v>
      </c>
      <c r="C32" s="26">
        <v>637740</v>
      </c>
      <c r="D32" s="34">
        <v>281.01</v>
      </c>
    </row>
    <row r="33" spans="2:4" x14ac:dyDescent="0.35">
      <c r="B33" s="115">
        <v>21</v>
      </c>
      <c r="C33" s="26">
        <v>1023640</v>
      </c>
      <c r="D33" s="34">
        <v>271.62</v>
      </c>
    </row>
    <row r="34" spans="2:4" x14ac:dyDescent="0.35">
      <c r="B34" s="115">
        <v>22</v>
      </c>
      <c r="C34" s="26">
        <v>550820</v>
      </c>
      <c r="D34" s="34">
        <v>299.08</v>
      </c>
    </row>
    <row r="35" spans="2:4" x14ac:dyDescent="0.35">
      <c r="B35" s="115">
        <v>23</v>
      </c>
      <c r="C35" s="26">
        <v>186540</v>
      </c>
      <c r="D35" s="34">
        <v>224</v>
      </c>
    </row>
    <row r="36" spans="2:4" x14ac:dyDescent="0.35">
      <c r="B36" s="115">
        <v>24</v>
      </c>
      <c r="C36" s="26">
        <v>424480</v>
      </c>
      <c r="D36" s="34">
        <v>226.24</v>
      </c>
    </row>
    <row r="37" spans="2:4" x14ac:dyDescent="0.35">
      <c r="B37" s="115">
        <v>25</v>
      </c>
      <c r="C37" s="26">
        <v>699680</v>
      </c>
      <c r="D37" s="34">
        <v>232.29</v>
      </c>
    </row>
    <row r="38" spans="2:4" x14ac:dyDescent="0.35">
      <c r="B38" s="115">
        <v>26</v>
      </c>
      <c r="C38" s="26">
        <v>857100</v>
      </c>
      <c r="D38" s="34">
        <v>204.6</v>
      </c>
    </row>
    <row r="39" spans="2:4" x14ac:dyDescent="0.35">
      <c r="B39" s="115">
        <v>27</v>
      </c>
      <c r="C39" s="26">
        <v>681020</v>
      </c>
      <c r="D39" s="34">
        <v>213.47</v>
      </c>
    </row>
    <row r="40" spans="2:4" x14ac:dyDescent="0.35">
      <c r="B40" s="115">
        <v>28</v>
      </c>
      <c r="C40" s="26">
        <v>6911415</v>
      </c>
      <c r="D40" s="34">
        <v>206.75</v>
      </c>
    </row>
    <row r="41" spans="2:4" x14ac:dyDescent="0.35">
      <c r="B41" s="116">
        <v>29</v>
      </c>
      <c r="C41" s="26">
        <v>6345887</v>
      </c>
      <c r="D41" s="34">
        <v>198.65</v>
      </c>
    </row>
    <row r="42" spans="2:4" x14ac:dyDescent="0.35">
      <c r="B42" s="115">
        <v>30</v>
      </c>
      <c r="C42" s="26">
        <v>4223036</v>
      </c>
      <c r="D42" s="34">
        <v>209.95</v>
      </c>
    </row>
    <row r="43" spans="2:4" x14ac:dyDescent="0.35">
      <c r="B43" s="117">
        <v>31</v>
      </c>
      <c r="C43" s="26">
        <v>4784004</v>
      </c>
      <c r="D43" s="34">
        <v>201.35</v>
      </c>
    </row>
    <row r="44" spans="2:4" x14ac:dyDescent="0.35">
      <c r="B44" s="117">
        <v>32</v>
      </c>
      <c r="C44" s="26">
        <v>4480236</v>
      </c>
      <c r="D44" s="34">
        <v>216.71</v>
      </c>
    </row>
    <row r="45" spans="2:4" x14ac:dyDescent="0.35">
      <c r="B45" s="117">
        <v>33</v>
      </c>
      <c r="C45" s="26">
        <v>2966938</v>
      </c>
      <c r="D45" s="34">
        <v>217.85</v>
      </c>
    </row>
    <row r="46" spans="2:4" x14ac:dyDescent="0.35">
      <c r="B46" s="117">
        <v>34</v>
      </c>
      <c r="C46" s="26">
        <v>8452711</v>
      </c>
      <c r="D46" s="34">
        <v>209.73</v>
      </c>
    </row>
    <row r="47" spans="2:4" x14ac:dyDescent="0.35">
      <c r="B47" s="117">
        <v>35</v>
      </c>
      <c r="C47" s="26">
        <v>5071751</v>
      </c>
      <c r="D47" s="34">
        <v>217.56</v>
      </c>
    </row>
    <row r="48" spans="2:4" x14ac:dyDescent="0.35">
      <c r="B48" s="117">
        <v>36</v>
      </c>
      <c r="C48" s="26">
        <v>4644400</v>
      </c>
      <c r="D48" s="34">
        <v>218.81</v>
      </c>
    </row>
    <row r="49" spans="2:4" x14ac:dyDescent="0.35">
      <c r="B49" s="117">
        <v>37</v>
      </c>
      <c r="C49" s="26">
        <v>4727435</v>
      </c>
      <c r="D49" s="34">
        <v>220.86</v>
      </c>
    </row>
    <row r="50" spans="2:4" x14ac:dyDescent="0.35">
      <c r="B50" s="117">
        <v>38</v>
      </c>
      <c r="C50" s="26">
        <v>3776418</v>
      </c>
      <c r="D50" s="34">
        <v>226.28</v>
      </c>
    </row>
    <row r="51" spans="2:4" x14ac:dyDescent="0.35">
      <c r="B51" s="117">
        <v>39</v>
      </c>
      <c r="C51" s="26">
        <v>3199340</v>
      </c>
      <c r="D51" s="34">
        <v>214.96</v>
      </c>
    </row>
    <row r="52" spans="2:4" x14ac:dyDescent="0.35">
      <c r="B52" s="117">
        <v>40</v>
      </c>
      <c r="C52" s="26">
        <v>1563950</v>
      </c>
      <c r="D52" s="34">
        <v>229.07</v>
      </c>
    </row>
    <row r="53" spans="2:4" x14ac:dyDescent="0.35">
      <c r="B53" s="117">
        <v>41</v>
      </c>
      <c r="C53" s="26">
        <v>5815385</v>
      </c>
      <c r="D53" s="34">
        <v>226.35</v>
      </c>
    </row>
    <row r="54" spans="2:4" x14ac:dyDescent="0.35">
      <c r="B54" s="117">
        <v>42</v>
      </c>
      <c r="C54" s="26">
        <v>1538270</v>
      </c>
      <c r="D54" s="34">
        <v>222.49</v>
      </c>
    </row>
    <row r="55" spans="2:4" x14ac:dyDescent="0.35">
      <c r="B55" s="117">
        <v>43</v>
      </c>
      <c r="C55" s="26">
        <v>2083879</v>
      </c>
      <c r="D55" s="34">
        <v>231.9</v>
      </c>
    </row>
    <row r="56" spans="2:4" x14ac:dyDescent="0.35">
      <c r="B56" s="117">
        <v>44</v>
      </c>
      <c r="C56" s="26">
        <v>907978</v>
      </c>
      <c r="D56" s="34">
        <v>225.05</v>
      </c>
    </row>
    <row r="57" spans="2:4" x14ac:dyDescent="0.35">
      <c r="B57" s="117">
        <v>45</v>
      </c>
      <c r="C57" s="26">
        <v>2161070</v>
      </c>
      <c r="D57" s="34">
        <v>232.04</v>
      </c>
    </row>
    <row r="58" spans="2:4" x14ac:dyDescent="0.35">
      <c r="B58" s="117">
        <v>46</v>
      </c>
      <c r="C58" s="26">
        <v>2053805</v>
      </c>
      <c r="D58" s="34">
        <v>230.36</v>
      </c>
    </row>
    <row r="59" spans="2:4" x14ac:dyDescent="0.35">
      <c r="B59" s="117">
        <v>47</v>
      </c>
      <c r="C59" s="26">
        <v>1548480</v>
      </c>
      <c r="D59" s="34">
        <v>229.19</v>
      </c>
    </row>
    <row r="60" spans="2:4" x14ac:dyDescent="0.35">
      <c r="B60" s="117">
        <v>48</v>
      </c>
      <c r="C60" s="26">
        <v>1188130</v>
      </c>
      <c r="D60" s="34">
        <v>228.89</v>
      </c>
    </row>
    <row r="61" spans="2:4" x14ac:dyDescent="0.35">
      <c r="B61" s="117">
        <v>49</v>
      </c>
      <c r="C61" s="26">
        <v>1958550</v>
      </c>
      <c r="D61" s="34">
        <v>226.53</v>
      </c>
    </row>
    <row r="62" spans="2:4" x14ac:dyDescent="0.35">
      <c r="B62" s="117">
        <v>50</v>
      </c>
      <c r="C62" s="26">
        <v>1478330</v>
      </c>
      <c r="D62" s="34">
        <v>227.41</v>
      </c>
    </row>
    <row r="63" spans="2:4" x14ac:dyDescent="0.35">
      <c r="B63" s="117">
        <v>51</v>
      </c>
      <c r="C63" s="26">
        <v>1523760</v>
      </c>
      <c r="D63" s="34">
        <v>221.59</v>
      </c>
    </row>
    <row r="64" spans="2:4" ht="15" thickBot="1" x14ac:dyDescent="0.4">
      <c r="B64" s="10">
        <v>52</v>
      </c>
      <c r="C64" s="29">
        <v>458750</v>
      </c>
      <c r="D64" s="35">
        <v>217.28</v>
      </c>
    </row>
    <row r="65" spans="1:4" ht="15" thickBot="1" x14ac:dyDescent="0.4">
      <c r="A65" s="158">
        <v>2024</v>
      </c>
      <c r="B65" s="159">
        <v>1</v>
      </c>
      <c r="C65" s="25" t="s">
        <v>47</v>
      </c>
      <c r="D65" s="22"/>
    </row>
    <row r="66" spans="1:4" x14ac:dyDescent="0.35">
      <c r="B66" s="160">
        <v>2</v>
      </c>
      <c r="C66" s="26">
        <v>2431320</v>
      </c>
      <c r="D66" s="27">
        <v>225.42</v>
      </c>
    </row>
    <row r="67" spans="1:4" x14ac:dyDescent="0.35">
      <c r="B67" s="160">
        <v>3</v>
      </c>
      <c r="C67" s="26">
        <v>2398720</v>
      </c>
      <c r="D67" s="27">
        <v>230.9</v>
      </c>
    </row>
    <row r="68" spans="1:4" x14ac:dyDescent="0.35">
      <c r="B68" s="160">
        <v>4</v>
      </c>
      <c r="C68" s="26">
        <v>2771520</v>
      </c>
      <c r="D68" s="27">
        <v>228.39</v>
      </c>
    </row>
    <row r="69" spans="1:4" x14ac:dyDescent="0.35">
      <c r="B69" s="160">
        <v>5</v>
      </c>
      <c r="C69" s="26">
        <v>5684520</v>
      </c>
      <c r="D69" s="27">
        <v>227.83</v>
      </c>
    </row>
    <row r="70" spans="1:4" x14ac:dyDescent="0.35">
      <c r="B70" s="160">
        <v>6</v>
      </c>
      <c r="C70" s="26">
        <v>2793190</v>
      </c>
      <c r="D70" s="27">
        <v>228.06</v>
      </c>
    </row>
    <row r="71" spans="1:4" x14ac:dyDescent="0.35">
      <c r="B71" s="160">
        <v>7</v>
      </c>
      <c r="C71" s="26">
        <v>4408800</v>
      </c>
      <c r="D71" s="27">
        <v>227.97</v>
      </c>
    </row>
    <row r="72" spans="1:4" x14ac:dyDescent="0.35">
      <c r="B72" s="160">
        <v>8</v>
      </c>
      <c r="C72" s="26">
        <v>2121990</v>
      </c>
      <c r="D72" s="27">
        <v>235.63</v>
      </c>
    </row>
    <row r="73" spans="1:4" x14ac:dyDescent="0.35">
      <c r="B73" s="160">
        <v>9</v>
      </c>
      <c r="C73" s="26">
        <v>788540</v>
      </c>
      <c r="D73" s="27">
        <v>218.96</v>
      </c>
    </row>
    <row r="74" spans="1:4" x14ac:dyDescent="0.35">
      <c r="B74" s="160">
        <v>10</v>
      </c>
      <c r="C74" s="26">
        <v>1403840</v>
      </c>
      <c r="D74" s="27">
        <v>228.73</v>
      </c>
    </row>
    <row r="75" spans="1:4" x14ac:dyDescent="0.35">
      <c r="B75" s="160">
        <v>11</v>
      </c>
      <c r="C75" s="26">
        <v>1093724</v>
      </c>
      <c r="D75" s="27">
        <v>224.58</v>
      </c>
    </row>
    <row r="76" spans="1:4" x14ac:dyDescent="0.35">
      <c r="B76" s="160">
        <v>12</v>
      </c>
      <c r="C76" s="26">
        <v>842260</v>
      </c>
      <c r="D76" s="27">
        <v>218.09</v>
      </c>
    </row>
    <row r="77" spans="1:4" x14ac:dyDescent="0.35">
      <c r="B77" s="160">
        <v>13</v>
      </c>
      <c r="C77" s="26">
        <v>1248206</v>
      </c>
      <c r="D77" s="27">
        <v>219.86</v>
      </c>
    </row>
    <row r="78" spans="1:4" x14ac:dyDescent="0.35">
      <c r="B78" s="160">
        <v>14</v>
      </c>
      <c r="C78" s="26">
        <v>1052456</v>
      </c>
      <c r="D78" s="27">
        <v>215.33</v>
      </c>
    </row>
    <row r="79" spans="1:4" x14ac:dyDescent="0.35">
      <c r="B79" s="160">
        <v>15</v>
      </c>
      <c r="C79" s="26">
        <v>2217235</v>
      </c>
      <c r="D79" s="27">
        <v>214.12</v>
      </c>
    </row>
    <row r="80" spans="1:4" x14ac:dyDescent="0.35">
      <c r="B80" s="161">
        <v>16</v>
      </c>
      <c r="C80" s="26">
        <v>1700291</v>
      </c>
      <c r="D80" s="27">
        <v>209.25</v>
      </c>
    </row>
    <row r="81" spans="2:4" x14ac:dyDescent="0.35">
      <c r="B81" s="161">
        <v>17</v>
      </c>
      <c r="C81" s="26">
        <v>2424866</v>
      </c>
      <c r="D81" s="27">
        <v>208.19</v>
      </c>
    </row>
    <row r="82" spans="2:4" x14ac:dyDescent="0.35">
      <c r="B82" s="161">
        <v>18</v>
      </c>
      <c r="C82" s="26">
        <v>1166805</v>
      </c>
      <c r="D82" s="27">
        <v>191.14</v>
      </c>
    </row>
    <row r="83" spans="2:4" x14ac:dyDescent="0.35">
      <c r="B83" s="161">
        <v>19</v>
      </c>
      <c r="C83" s="26">
        <v>866429</v>
      </c>
      <c r="D83" s="27">
        <v>196.53</v>
      </c>
    </row>
    <row r="84" spans="2:4" x14ac:dyDescent="0.35">
      <c r="B84" s="161">
        <v>20</v>
      </c>
      <c r="C84" s="26">
        <v>1537284</v>
      </c>
      <c r="D84" s="27">
        <v>200.46</v>
      </c>
    </row>
    <row r="85" spans="2:4" x14ac:dyDescent="0.35">
      <c r="B85" s="161">
        <v>21</v>
      </c>
      <c r="C85" s="26">
        <v>1109102</v>
      </c>
      <c r="D85" s="27">
        <v>197.53</v>
      </c>
    </row>
    <row r="86" spans="2:4" x14ac:dyDescent="0.35">
      <c r="B86" s="161">
        <v>22</v>
      </c>
      <c r="C86" s="26">
        <v>1346136</v>
      </c>
      <c r="D86" s="27">
        <v>200.51</v>
      </c>
    </row>
    <row r="87" spans="2:4" x14ac:dyDescent="0.35">
      <c r="B87" s="161">
        <v>23</v>
      </c>
      <c r="C87" s="26">
        <v>1659952</v>
      </c>
      <c r="D87" s="27">
        <v>206.01</v>
      </c>
    </row>
    <row r="88" spans="2:4" x14ac:dyDescent="0.35">
      <c r="B88" s="161">
        <v>24</v>
      </c>
      <c r="C88" s="26">
        <v>252859</v>
      </c>
      <c r="D88" s="27">
        <v>210.09</v>
      </c>
    </row>
    <row r="89" spans="2:4" x14ac:dyDescent="0.35">
      <c r="B89" s="161">
        <v>25</v>
      </c>
      <c r="C89" s="26">
        <v>1199901</v>
      </c>
      <c r="D89" s="27">
        <v>199.63</v>
      </c>
    </row>
    <row r="90" spans="2:4" x14ac:dyDescent="0.35">
      <c r="B90" s="161">
        <v>26</v>
      </c>
      <c r="C90" s="26">
        <v>3625310</v>
      </c>
      <c r="D90" s="27">
        <v>201.48</v>
      </c>
    </row>
    <row r="91" spans="2:4" x14ac:dyDescent="0.35">
      <c r="B91" s="161">
        <v>27</v>
      </c>
      <c r="C91" s="26">
        <v>5199359</v>
      </c>
      <c r="D91" s="27">
        <v>195.08</v>
      </c>
    </row>
    <row r="92" spans="2:4" x14ac:dyDescent="0.35">
      <c r="B92" s="161">
        <v>28</v>
      </c>
      <c r="C92" s="26">
        <v>7240130</v>
      </c>
      <c r="D92" s="27">
        <v>193.63</v>
      </c>
    </row>
    <row r="93" spans="2:4" x14ac:dyDescent="0.35">
      <c r="B93" s="161">
        <v>29</v>
      </c>
      <c r="C93" s="26">
        <v>12527631</v>
      </c>
      <c r="D93" s="27">
        <v>188.91</v>
      </c>
    </row>
    <row r="94" spans="2:4" x14ac:dyDescent="0.35">
      <c r="B94" s="161">
        <v>30</v>
      </c>
      <c r="C94" s="26">
        <v>6638112</v>
      </c>
      <c r="D94" s="27">
        <v>207.64</v>
      </c>
    </row>
    <row r="95" spans="2:4" x14ac:dyDescent="0.35">
      <c r="B95" s="161">
        <v>31</v>
      </c>
      <c r="C95" s="26">
        <v>5036639</v>
      </c>
      <c r="D95" s="27">
        <v>222.39</v>
      </c>
    </row>
    <row r="96" spans="2:4" x14ac:dyDescent="0.35">
      <c r="B96" s="161">
        <v>32</v>
      </c>
      <c r="C96" s="26"/>
      <c r="D96" s="27"/>
    </row>
    <row r="97" spans="2:7" x14ac:dyDescent="0.35">
      <c r="B97" s="161">
        <v>33</v>
      </c>
      <c r="C97" s="26"/>
      <c r="D97" s="27"/>
    </row>
    <row r="98" spans="2:7" x14ac:dyDescent="0.35">
      <c r="B98" s="161">
        <v>34</v>
      </c>
      <c r="C98" s="26"/>
      <c r="D98" s="27"/>
    </row>
    <row r="99" spans="2:7" x14ac:dyDescent="0.35">
      <c r="B99" s="161">
        <v>35</v>
      </c>
      <c r="C99" s="26"/>
      <c r="D99" s="27"/>
    </row>
    <row r="100" spans="2:7" x14ac:dyDescent="0.35">
      <c r="B100" s="161">
        <v>36</v>
      </c>
      <c r="C100" s="26"/>
      <c r="D100" s="27"/>
    </row>
    <row r="101" spans="2:7" x14ac:dyDescent="0.35">
      <c r="B101" s="161">
        <v>37</v>
      </c>
      <c r="C101" s="26"/>
      <c r="D101" s="27"/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74" t="s">
        <v>67</v>
      </c>
      <c r="C119" s="274"/>
      <c r="D119" s="274"/>
    </row>
    <row r="120" spans="2:10" ht="15" thickBot="1" x14ac:dyDescent="0.4"/>
    <row r="121" spans="2:10" ht="15" thickBot="1" x14ac:dyDescent="0.4">
      <c r="B121" s="279" t="s">
        <v>4</v>
      </c>
      <c r="C121" s="280"/>
      <c r="D121" s="280"/>
      <c r="E121" s="280"/>
      <c r="F121" s="280"/>
      <c r="G121" s="275" t="s">
        <v>90</v>
      </c>
      <c r="H121" s="277" t="s">
        <v>91</v>
      </c>
      <c r="J121" s="2" t="s">
        <v>61</v>
      </c>
    </row>
    <row r="122" spans="2:10" ht="15" thickBot="1" x14ac:dyDescent="0.4">
      <c r="B122" s="3" t="s">
        <v>2</v>
      </c>
      <c r="C122" s="4">
        <v>2021</v>
      </c>
      <c r="D122" s="3">
        <v>2022</v>
      </c>
      <c r="E122" s="5">
        <v>2023</v>
      </c>
      <c r="F122" s="169" t="s">
        <v>89</v>
      </c>
      <c r="G122" s="276"/>
      <c r="H122" s="278"/>
    </row>
    <row r="123" spans="2:10" x14ac:dyDescent="0.35">
      <c r="B123" s="164">
        <v>1</v>
      </c>
      <c r="C123" s="12"/>
      <c r="D123" s="19">
        <v>324</v>
      </c>
      <c r="E123" s="15">
        <v>362.5</v>
      </c>
      <c r="F123" s="192"/>
      <c r="G123" s="254">
        <v>-362.5</v>
      </c>
      <c r="H123" s="255">
        <v>-1</v>
      </c>
    </row>
    <row r="124" spans="2:10" x14ac:dyDescent="0.35">
      <c r="B124" s="118">
        <v>2</v>
      </c>
      <c r="C124" s="13">
        <v>204.64</v>
      </c>
      <c r="D124" s="20">
        <v>331.83</v>
      </c>
      <c r="E124" s="16">
        <v>362.49</v>
      </c>
      <c r="F124" s="193">
        <v>225.42</v>
      </c>
      <c r="G124" s="234">
        <v>-137.07000000000002</v>
      </c>
      <c r="H124" s="235">
        <v>-0.37813456922949606</v>
      </c>
    </row>
    <row r="125" spans="2:10" x14ac:dyDescent="0.35">
      <c r="B125" s="118">
        <v>3</v>
      </c>
      <c r="C125" s="13">
        <v>217.6</v>
      </c>
      <c r="D125" s="20">
        <v>326.97000000000003</v>
      </c>
      <c r="E125" s="17">
        <v>355</v>
      </c>
      <c r="F125" s="193">
        <v>230.9</v>
      </c>
      <c r="G125" s="234">
        <v>-124.1</v>
      </c>
      <c r="H125" s="235">
        <v>-0.34957746478873242</v>
      </c>
    </row>
    <row r="126" spans="2:10" x14ac:dyDescent="0.35">
      <c r="B126" s="118">
        <v>4</v>
      </c>
      <c r="C126" s="13">
        <v>215.01</v>
      </c>
      <c r="D126" s="20">
        <v>320.10000000000002</v>
      </c>
      <c r="E126" s="9">
        <v>344.21</v>
      </c>
      <c r="F126" s="193">
        <v>228.39</v>
      </c>
      <c r="G126" s="234">
        <v>-115.82</v>
      </c>
      <c r="H126" s="235">
        <v>-0.33648063682054563</v>
      </c>
    </row>
    <row r="127" spans="2:10" x14ac:dyDescent="0.35">
      <c r="B127" s="118">
        <v>5</v>
      </c>
      <c r="C127" s="13">
        <v>231.96</v>
      </c>
      <c r="D127" s="20">
        <v>315.94</v>
      </c>
      <c r="E127" s="17">
        <v>338.21</v>
      </c>
      <c r="F127" s="193">
        <v>227.83</v>
      </c>
      <c r="G127" s="234">
        <v>-110.37999999999997</v>
      </c>
      <c r="H127" s="235">
        <v>-0.3263652760119452</v>
      </c>
    </row>
    <row r="128" spans="2:10" x14ac:dyDescent="0.35">
      <c r="B128" s="118">
        <v>6</v>
      </c>
      <c r="C128" s="13">
        <v>223.26</v>
      </c>
      <c r="D128" s="23">
        <v>316.5</v>
      </c>
      <c r="E128" s="17">
        <v>334.51</v>
      </c>
      <c r="F128" s="193">
        <v>228.06</v>
      </c>
      <c r="G128" s="234">
        <v>-106.44999999999999</v>
      </c>
      <c r="H128" s="235">
        <v>-0.31822665989058618</v>
      </c>
    </row>
    <row r="129" spans="2:8" x14ac:dyDescent="0.35">
      <c r="B129" s="118">
        <v>7</v>
      </c>
      <c r="C129" s="13">
        <v>217.52</v>
      </c>
      <c r="D129" s="20">
        <v>323.33999999999997</v>
      </c>
      <c r="E129" s="17">
        <v>333.86</v>
      </c>
      <c r="F129" s="193">
        <v>227.97</v>
      </c>
      <c r="G129" s="234">
        <v>-105.89000000000001</v>
      </c>
      <c r="H129" s="235">
        <v>-0.31716887318037501</v>
      </c>
    </row>
    <row r="130" spans="2:8" x14ac:dyDescent="0.35">
      <c r="B130" s="118">
        <v>8</v>
      </c>
      <c r="C130" s="13">
        <v>216.4</v>
      </c>
      <c r="D130" s="20">
        <v>311.45999999999998</v>
      </c>
      <c r="E130" s="17">
        <v>326.92</v>
      </c>
      <c r="F130" s="193">
        <v>235.63</v>
      </c>
      <c r="G130" s="234">
        <v>-91.29000000000002</v>
      </c>
      <c r="H130" s="235">
        <v>-0.27924262816591217</v>
      </c>
    </row>
    <row r="131" spans="2:8" x14ac:dyDescent="0.35">
      <c r="B131" s="118">
        <v>9</v>
      </c>
      <c r="C131" s="13">
        <v>201.82</v>
      </c>
      <c r="D131" s="20">
        <v>314.24</v>
      </c>
      <c r="E131" s="24">
        <v>323.14999999999998</v>
      </c>
      <c r="F131" s="193">
        <v>218.96</v>
      </c>
      <c r="G131" s="234">
        <v>-104.18999999999997</v>
      </c>
      <c r="H131" s="235">
        <v>-0.32241992882562265</v>
      </c>
    </row>
    <row r="132" spans="2:8" x14ac:dyDescent="0.35">
      <c r="B132" s="118">
        <v>10</v>
      </c>
      <c r="C132" s="13">
        <v>207.74192737149181</v>
      </c>
      <c r="D132" s="20">
        <v>335.18</v>
      </c>
      <c r="E132" s="17">
        <v>313.01</v>
      </c>
      <c r="F132" s="193">
        <v>228.73</v>
      </c>
      <c r="G132" s="234">
        <v>-84.28</v>
      </c>
      <c r="H132" s="235">
        <v>-0.26925657327241947</v>
      </c>
    </row>
    <row r="133" spans="2:8" x14ac:dyDescent="0.35">
      <c r="B133" s="118">
        <v>11</v>
      </c>
      <c r="C133" s="13">
        <v>218.53</v>
      </c>
      <c r="D133" s="20">
        <v>377.54</v>
      </c>
      <c r="E133" s="17">
        <v>314.36</v>
      </c>
      <c r="F133" s="193">
        <v>224.58</v>
      </c>
      <c r="G133" s="234">
        <v>-89.78</v>
      </c>
      <c r="H133" s="235">
        <v>-0.28559613182338717</v>
      </c>
    </row>
    <row r="134" spans="2:8" x14ac:dyDescent="0.35">
      <c r="B134" s="118">
        <v>12</v>
      </c>
      <c r="C134" s="13">
        <v>213.18</v>
      </c>
      <c r="D134" s="20">
        <v>377.49</v>
      </c>
      <c r="E134" s="17">
        <v>344.7</v>
      </c>
      <c r="F134" s="193">
        <v>218.09</v>
      </c>
      <c r="G134" s="234">
        <v>-126.60999999999999</v>
      </c>
      <c r="H134" s="235">
        <v>-0.36730490281404116</v>
      </c>
    </row>
    <row r="135" spans="2:8" x14ac:dyDescent="0.35">
      <c r="B135" s="118">
        <v>13</v>
      </c>
      <c r="C135" s="13">
        <v>221.52</v>
      </c>
      <c r="D135" s="20">
        <v>357.71</v>
      </c>
      <c r="E135" s="17">
        <v>325.05</v>
      </c>
      <c r="F135" s="193">
        <v>219.86</v>
      </c>
      <c r="G135" s="234">
        <v>-105.19</v>
      </c>
      <c r="H135" s="235">
        <v>-0.32361175203814796</v>
      </c>
    </row>
    <row r="136" spans="2:8" x14ac:dyDescent="0.35">
      <c r="B136" s="118">
        <v>14</v>
      </c>
      <c r="C136" s="13">
        <v>224.43</v>
      </c>
      <c r="D136" s="20">
        <v>361.01</v>
      </c>
      <c r="E136" s="17">
        <v>324.45</v>
      </c>
      <c r="F136" s="193">
        <v>215.33</v>
      </c>
      <c r="G136" s="234">
        <v>-109.11999999999998</v>
      </c>
      <c r="H136" s="235">
        <v>-0.33632300816766825</v>
      </c>
    </row>
    <row r="137" spans="2:8" x14ac:dyDescent="0.35">
      <c r="B137" s="118">
        <v>15</v>
      </c>
      <c r="C137" s="13">
        <v>217.89</v>
      </c>
      <c r="D137" s="20">
        <v>387.17</v>
      </c>
      <c r="E137" s="17">
        <v>312.41000000000003</v>
      </c>
      <c r="F137" s="193">
        <v>214.12</v>
      </c>
      <c r="G137" s="234">
        <v>-98.29000000000002</v>
      </c>
      <c r="H137" s="235">
        <v>-0.31461861015972603</v>
      </c>
    </row>
    <row r="138" spans="2:8" x14ac:dyDescent="0.35">
      <c r="B138" s="118">
        <v>16</v>
      </c>
      <c r="C138" s="13">
        <v>219.99</v>
      </c>
      <c r="D138" s="20">
        <v>382.9</v>
      </c>
      <c r="E138" s="17">
        <v>282.25</v>
      </c>
      <c r="F138" s="193">
        <v>209.25</v>
      </c>
      <c r="G138" s="234">
        <v>-73</v>
      </c>
      <c r="H138" s="235">
        <v>-0.25863596102745789</v>
      </c>
    </row>
    <row r="139" spans="2:8" x14ac:dyDescent="0.35">
      <c r="B139" s="118">
        <v>17</v>
      </c>
      <c r="C139" s="13">
        <v>230.05</v>
      </c>
      <c r="D139" s="20">
        <v>371.47</v>
      </c>
      <c r="E139" s="17">
        <v>301.87</v>
      </c>
      <c r="F139" s="193">
        <v>208.19</v>
      </c>
      <c r="G139" s="234">
        <v>-93.68</v>
      </c>
      <c r="H139" s="235">
        <v>-0.31033226223208665</v>
      </c>
    </row>
    <row r="140" spans="2:8" x14ac:dyDescent="0.35">
      <c r="B140" s="118">
        <v>18</v>
      </c>
      <c r="C140" s="13">
        <v>223.35</v>
      </c>
      <c r="D140" s="20">
        <v>382.31</v>
      </c>
      <c r="E140" s="17">
        <v>308.43</v>
      </c>
      <c r="F140" s="193">
        <v>191.14</v>
      </c>
      <c r="G140" s="234">
        <v>-117.29000000000002</v>
      </c>
      <c r="H140" s="235">
        <v>-0.38028077683753203</v>
      </c>
    </row>
    <row r="141" spans="2:8" x14ac:dyDescent="0.35">
      <c r="B141" s="118">
        <v>19</v>
      </c>
      <c r="C141" s="13">
        <v>226.59</v>
      </c>
      <c r="D141" s="20">
        <v>392.82</v>
      </c>
      <c r="E141" s="17">
        <v>266.3</v>
      </c>
      <c r="F141" s="193">
        <v>196.53</v>
      </c>
      <c r="G141" s="234">
        <v>-69.77000000000001</v>
      </c>
      <c r="H141" s="235">
        <v>-0.26199774690199029</v>
      </c>
    </row>
    <row r="142" spans="2:8" x14ac:dyDescent="0.35">
      <c r="B142" s="118">
        <v>20</v>
      </c>
      <c r="C142" s="13">
        <v>226.59</v>
      </c>
      <c r="D142" s="20">
        <v>384.64</v>
      </c>
      <c r="E142" s="17">
        <v>281.01</v>
      </c>
      <c r="F142" s="193">
        <v>200.46</v>
      </c>
      <c r="G142" s="234">
        <v>-80.549999999999983</v>
      </c>
      <c r="H142" s="235">
        <v>-0.28664460339489695</v>
      </c>
    </row>
    <row r="143" spans="2:8" x14ac:dyDescent="0.35">
      <c r="B143" s="118">
        <v>21</v>
      </c>
      <c r="C143" s="13">
        <v>233</v>
      </c>
      <c r="D143" s="20">
        <v>393.97</v>
      </c>
      <c r="E143" s="17">
        <v>271.62</v>
      </c>
      <c r="F143" s="193">
        <v>197.53</v>
      </c>
      <c r="G143" s="234">
        <v>-74.09</v>
      </c>
      <c r="H143" s="235">
        <v>-0.27277078271114052</v>
      </c>
    </row>
    <row r="144" spans="2:8" x14ac:dyDescent="0.35">
      <c r="B144" s="118">
        <v>22</v>
      </c>
      <c r="C144" s="13">
        <v>232.49</v>
      </c>
      <c r="D144" s="20">
        <v>394.34</v>
      </c>
      <c r="E144" s="17">
        <v>299.08</v>
      </c>
      <c r="F144" s="193">
        <v>200.51</v>
      </c>
      <c r="G144" s="234">
        <v>-98.57</v>
      </c>
      <c r="H144" s="235">
        <v>-0.32957737060318304</v>
      </c>
    </row>
    <row r="145" spans="2:8" x14ac:dyDescent="0.35">
      <c r="B145" s="118">
        <v>23</v>
      </c>
      <c r="C145" s="13">
        <v>232.99</v>
      </c>
      <c r="D145" s="20">
        <v>399.69</v>
      </c>
      <c r="E145" s="17">
        <v>224</v>
      </c>
      <c r="F145" s="193">
        <v>206.01</v>
      </c>
      <c r="G145" s="234">
        <v>-17.990000000000009</v>
      </c>
      <c r="H145" s="235">
        <v>-8.0312500000000009E-2</v>
      </c>
    </row>
    <row r="146" spans="2:8" x14ac:dyDescent="0.35">
      <c r="B146" s="118">
        <v>24</v>
      </c>
      <c r="C146" s="13">
        <v>228.09</v>
      </c>
      <c r="D146" s="20">
        <v>396.28</v>
      </c>
      <c r="E146" s="17">
        <v>226.24</v>
      </c>
      <c r="F146" s="193">
        <v>210.09</v>
      </c>
      <c r="G146" s="234">
        <v>-16.150000000000006</v>
      </c>
      <c r="H146" s="235">
        <v>-7.1384370579915202E-2</v>
      </c>
    </row>
    <row r="147" spans="2:8" x14ac:dyDescent="0.35">
      <c r="B147" s="118">
        <v>25</v>
      </c>
      <c r="C147" s="13">
        <v>214.15</v>
      </c>
      <c r="D147" s="20">
        <v>388.98</v>
      </c>
      <c r="E147" s="17">
        <v>232.29</v>
      </c>
      <c r="F147" s="193">
        <v>199.63</v>
      </c>
      <c r="G147" s="234">
        <v>-32.659999999999997</v>
      </c>
      <c r="H147" s="235">
        <v>-0.14060011192905419</v>
      </c>
    </row>
    <row r="148" spans="2:8" x14ac:dyDescent="0.35">
      <c r="B148" s="118">
        <v>26</v>
      </c>
      <c r="C148" s="13">
        <v>225.6</v>
      </c>
      <c r="D148" s="20">
        <v>383.92</v>
      </c>
      <c r="E148" s="17">
        <v>204.6</v>
      </c>
      <c r="F148" s="193">
        <v>201.48</v>
      </c>
      <c r="G148" s="234">
        <v>-3.1200000000000045</v>
      </c>
      <c r="H148" s="235">
        <v>-1.5249266862170097E-2</v>
      </c>
    </row>
    <row r="149" spans="2:8" x14ac:dyDescent="0.35">
      <c r="B149" s="118">
        <v>27</v>
      </c>
      <c r="C149" s="13">
        <v>206.99</v>
      </c>
      <c r="D149" s="20">
        <v>347.66</v>
      </c>
      <c r="E149" s="17">
        <v>213.47</v>
      </c>
      <c r="F149" s="193">
        <v>195.08</v>
      </c>
      <c r="G149" s="234">
        <v>-18.389999999999986</v>
      </c>
      <c r="H149" s="235">
        <v>-8.6147936478193632E-2</v>
      </c>
    </row>
    <row r="150" spans="2:8" x14ac:dyDescent="0.35">
      <c r="B150" s="118">
        <v>28</v>
      </c>
      <c r="C150" s="13">
        <v>208.65</v>
      </c>
      <c r="D150" s="20">
        <v>349.52</v>
      </c>
      <c r="E150" s="17">
        <v>206.75</v>
      </c>
      <c r="F150" s="193">
        <v>193.63</v>
      </c>
      <c r="G150" s="234">
        <v>-13.120000000000005</v>
      </c>
      <c r="H150" s="235">
        <v>-6.3458282950423217E-2</v>
      </c>
    </row>
    <row r="151" spans="2:8" x14ac:dyDescent="0.35">
      <c r="B151" s="118">
        <v>29</v>
      </c>
      <c r="C151" s="13">
        <v>206.68</v>
      </c>
      <c r="D151" s="20">
        <v>342.34</v>
      </c>
      <c r="E151" s="17">
        <v>198.65</v>
      </c>
      <c r="F151" s="193">
        <v>188.91</v>
      </c>
      <c r="G151" s="234">
        <v>-9.7400000000000091</v>
      </c>
      <c r="H151" s="235">
        <v>-4.9030958973068306E-2</v>
      </c>
    </row>
    <row r="152" spans="2:8" x14ac:dyDescent="0.35">
      <c r="B152" s="118">
        <v>30</v>
      </c>
      <c r="C152" s="13">
        <v>209.13</v>
      </c>
      <c r="D152" s="20">
        <v>349.01</v>
      </c>
      <c r="E152" s="17">
        <v>209.95</v>
      </c>
      <c r="F152" s="193">
        <v>207.64</v>
      </c>
      <c r="G152" s="234">
        <v>-2.3100000000000023</v>
      </c>
      <c r="H152" s="235">
        <v>-1.10026196713503E-2</v>
      </c>
    </row>
    <row r="153" spans="2:8" x14ac:dyDescent="0.35">
      <c r="B153" s="118">
        <v>31</v>
      </c>
      <c r="C153" s="13">
        <v>216.54</v>
      </c>
      <c r="D153" s="20">
        <v>357.69</v>
      </c>
      <c r="E153" s="17">
        <v>201.35</v>
      </c>
      <c r="F153" s="193">
        <v>222.39</v>
      </c>
      <c r="G153" s="193">
        <v>21.039999999999992</v>
      </c>
      <c r="H153" s="273">
        <v>0.10449466103799354</v>
      </c>
    </row>
    <row r="154" spans="2:8" x14ac:dyDescent="0.35">
      <c r="B154" s="118">
        <v>32</v>
      </c>
      <c r="C154" s="13">
        <v>220.68</v>
      </c>
      <c r="D154" s="20">
        <v>356.82</v>
      </c>
      <c r="E154" s="17">
        <v>216.71</v>
      </c>
      <c r="F154" s="193"/>
      <c r="G154" s="234"/>
      <c r="H154" s="235"/>
    </row>
    <row r="155" spans="2:8" x14ac:dyDescent="0.35">
      <c r="B155" s="118">
        <v>33</v>
      </c>
      <c r="C155" s="13">
        <v>217.63</v>
      </c>
      <c r="D155" s="20">
        <v>343.68</v>
      </c>
      <c r="E155" s="17">
        <v>217.85</v>
      </c>
      <c r="F155" s="193"/>
      <c r="G155" s="234"/>
      <c r="H155" s="235"/>
    </row>
    <row r="156" spans="2:8" x14ac:dyDescent="0.35">
      <c r="B156" s="118">
        <v>34</v>
      </c>
      <c r="C156" s="13">
        <v>222.65</v>
      </c>
      <c r="D156" s="20">
        <v>354.56</v>
      </c>
      <c r="E156" s="17">
        <v>209.73</v>
      </c>
      <c r="F156" s="193"/>
      <c r="G156" s="234"/>
      <c r="H156" s="235"/>
    </row>
    <row r="157" spans="2:8" x14ac:dyDescent="0.35">
      <c r="B157" s="118">
        <v>35</v>
      </c>
      <c r="C157" s="13">
        <v>224.05</v>
      </c>
      <c r="D157" s="20">
        <v>358.78</v>
      </c>
      <c r="E157" s="17">
        <v>217.56</v>
      </c>
      <c r="F157" s="193"/>
      <c r="G157" s="234"/>
      <c r="H157" s="235"/>
    </row>
    <row r="158" spans="2:8" x14ac:dyDescent="0.35">
      <c r="B158" s="118">
        <v>36</v>
      </c>
      <c r="C158" s="13">
        <v>229.48</v>
      </c>
      <c r="D158" s="20">
        <v>366.97</v>
      </c>
      <c r="E158" s="17">
        <v>218.81</v>
      </c>
      <c r="F158" s="193"/>
      <c r="G158" s="234"/>
      <c r="H158" s="235"/>
    </row>
    <row r="159" spans="2:8" x14ac:dyDescent="0.35">
      <c r="B159" s="118">
        <v>37</v>
      </c>
      <c r="C159" s="13">
        <v>241.34</v>
      </c>
      <c r="D159" s="20">
        <v>364.43</v>
      </c>
      <c r="E159" s="17">
        <v>220.86</v>
      </c>
      <c r="F159" s="193"/>
      <c r="G159" s="234"/>
      <c r="H159" s="235"/>
    </row>
    <row r="160" spans="2:8" x14ac:dyDescent="0.35">
      <c r="B160" s="118">
        <v>38</v>
      </c>
      <c r="C160" s="13">
        <v>249.81</v>
      </c>
      <c r="D160" s="20">
        <v>358.15</v>
      </c>
      <c r="E160" s="17">
        <v>226.28</v>
      </c>
      <c r="F160" s="193"/>
      <c r="G160" s="234"/>
      <c r="H160" s="235"/>
    </row>
    <row r="161" spans="2:8" x14ac:dyDescent="0.35">
      <c r="B161" s="118">
        <v>39</v>
      </c>
      <c r="C161" s="13">
        <v>237.39</v>
      </c>
      <c r="D161" s="20">
        <v>364.69</v>
      </c>
      <c r="E161" s="17">
        <v>214.96</v>
      </c>
      <c r="F161" s="193"/>
      <c r="G161" s="234"/>
      <c r="H161" s="235"/>
    </row>
    <row r="162" spans="2:8" x14ac:dyDescent="0.35">
      <c r="B162" s="118">
        <v>40</v>
      </c>
      <c r="C162" s="13">
        <v>249.24</v>
      </c>
      <c r="D162" s="20">
        <v>358.05</v>
      </c>
      <c r="E162" s="17">
        <v>229.07</v>
      </c>
      <c r="F162" s="193"/>
      <c r="G162" s="234"/>
      <c r="H162" s="235"/>
    </row>
    <row r="163" spans="2:8" x14ac:dyDescent="0.35">
      <c r="B163" s="118">
        <v>41</v>
      </c>
      <c r="C163" s="13">
        <v>257.07</v>
      </c>
      <c r="D163" s="20">
        <v>365.6</v>
      </c>
      <c r="E163" s="17">
        <v>226.35</v>
      </c>
      <c r="F163" s="193"/>
      <c r="G163" s="234"/>
      <c r="H163" s="235"/>
    </row>
    <row r="164" spans="2:8" x14ac:dyDescent="0.35">
      <c r="B164" s="118">
        <v>42</v>
      </c>
      <c r="C164" s="13">
        <v>254.04</v>
      </c>
      <c r="D164" s="20">
        <v>361.61</v>
      </c>
      <c r="E164" s="17">
        <v>222.49</v>
      </c>
      <c r="F164" s="193"/>
      <c r="G164" s="234"/>
      <c r="H164" s="235"/>
    </row>
    <row r="165" spans="2:8" x14ac:dyDescent="0.35">
      <c r="B165" s="118">
        <v>43</v>
      </c>
      <c r="C165" s="13">
        <v>268.13</v>
      </c>
      <c r="D165" s="20">
        <v>365.16</v>
      </c>
      <c r="E165" s="17">
        <v>231.9</v>
      </c>
      <c r="F165" s="193"/>
      <c r="G165" s="234"/>
      <c r="H165" s="235"/>
    </row>
    <row r="166" spans="2:8" x14ac:dyDescent="0.35">
      <c r="B166" s="118">
        <v>44</v>
      </c>
      <c r="C166" s="13">
        <v>263.32</v>
      </c>
      <c r="D166" s="20">
        <v>356.75</v>
      </c>
      <c r="E166" s="17">
        <v>225.05</v>
      </c>
      <c r="F166" s="193"/>
      <c r="G166" s="234"/>
      <c r="H166" s="235"/>
    </row>
    <row r="167" spans="2:8" x14ac:dyDescent="0.35">
      <c r="B167" s="118">
        <v>45</v>
      </c>
      <c r="C167" s="13">
        <v>255.73</v>
      </c>
      <c r="D167" s="20">
        <v>357.1</v>
      </c>
      <c r="E167" s="17">
        <v>232.04</v>
      </c>
      <c r="F167" s="193"/>
      <c r="G167" s="234"/>
      <c r="H167" s="235"/>
    </row>
    <row r="168" spans="2:8" x14ac:dyDescent="0.35">
      <c r="B168" s="118">
        <v>46</v>
      </c>
      <c r="C168" s="13">
        <v>268.77999999999997</v>
      </c>
      <c r="D168" s="20">
        <v>356.93</v>
      </c>
      <c r="E168" s="17">
        <v>230.36</v>
      </c>
      <c r="F168" s="193"/>
      <c r="G168" s="234"/>
      <c r="H168" s="235"/>
    </row>
    <row r="169" spans="2:8" x14ac:dyDescent="0.35">
      <c r="B169" s="118">
        <v>47</v>
      </c>
      <c r="C169" s="13">
        <v>281.5</v>
      </c>
      <c r="D169" s="20">
        <v>358.9</v>
      </c>
      <c r="E169" s="17">
        <v>229.19</v>
      </c>
      <c r="F169" s="193"/>
      <c r="G169" s="234"/>
      <c r="H169" s="235"/>
    </row>
    <row r="170" spans="2:8" x14ac:dyDescent="0.35">
      <c r="B170" s="118">
        <v>48</v>
      </c>
      <c r="C170" s="13">
        <v>284</v>
      </c>
      <c r="D170" s="20">
        <v>360.28</v>
      </c>
      <c r="E170" s="17">
        <v>228.89</v>
      </c>
      <c r="F170" s="193"/>
      <c r="G170" s="234"/>
      <c r="H170" s="235"/>
    </row>
    <row r="171" spans="2:8" x14ac:dyDescent="0.35">
      <c r="B171" s="118">
        <v>49</v>
      </c>
      <c r="C171" s="13">
        <v>306.95999999999998</v>
      </c>
      <c r="D171" s="20">
        <v>362.82</v>
      </c>
      <c r="E171" s="17">
        <v>226.53</v>
      </c>
      <c r="F171" s="193"/>
      <c r="G171" s="234"/>
      <c r="H171" s="235"/>
    </row>
    <row r="172" spans="2:8" x14ac:dyDescent="0.35">
      <c r="B172" s="118">
        <v>50</v>
      </c>
      <c r="C172" s="13">
        <v>300</v>
      </c>
      <c r="D172" s="20">
        <v>359.67</v>
      </c>
      <c r="E172" s="17">
        <v>227.41</v>
      </c>
      <c r="F172" s="193"/>
      <c r="G172" s="234"/>
      <c r="H172" s="235"/>
    </row>
    <row r="173" spans="2:8" x14ac:dyDescent="0.35">
      <c r="B173" s="118">
        <v>51</v>
      </c>
      <c r="C173" s="13">
        <v>308.57</v>
      </c>
      <c r="D173" s="20">
        <v>347.43</v>
      </c>
      <c r="E173" s="17">
        <v>221.59</v>
      </c>
      <c r="F173" s="193"/>
      <c r="G173" s="234"/>
      <c r="H173" s="235"/>
    </row>
    <row r="174" spans="2:8" ht="15" thickBot="1" x14ac:dyDescent="0.4">
      <c r="B174" s="119">
        <v>52</v>
      </c>
      <c r="C174" s="14">
        <v>299.48</v>
      </c>
      <c r="D174" s="21">
        <v>381</v>
      </c>
      <c r="E174" s="18">
        <v>217.28</v>
      </c>
      <c r="F174" s="194"/>
      <c r="G174" s="242"/>
      <c r="H174" s="243"/>
    </row>
    <row r="175" spans="2:8" ht="12.75" customHeight="1" x14ac:dyDescent="0.35"/>
    <row r="177" spans="2:8" x14ac:dyDescent="0.35">
      <c r="D177" s="38" t="s">
        <v>62</v>
      </c>
      <c r="E177" s="102" t="str">
        <f>'Osnovni obrazec '!A13</f>
        <v>31. teden (29.7.2024 - 4.8.2024)</v>
      </c>
      <c r="F177" s="168"/>
      <c r="G177" s="168"/>
      <c r="H177" s="174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222.39</v>
      </c>
      <c r="D180" s="93">
        <v>2.1951436185963873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96</v>
      </c>
      <c r="F4" s="28"/>
      <c r="G4" s="28"/>
      <c r="I4" s="28"/>
    </row>
    <row r="5" spans="2:9" x14ac:dyDescent="0.35">
      <c r="B5" s="2" t="s">
        <v>84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87</v>
      </c>
      <c r="E7" s="42" t="s">
        <v>88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179.90428571428569</v>
      </c>
      <c r="D9" s="263">
        <v>1.4599999999999795</v>
      </c>
      <c r="E9" s="264">
        <v>8.1818254597272322E-3</v>
      </c>
    </row>
    <row r="10" spans="2:9" x14ac:dyDescent="0.35">
      <c r="B10" s="75" t="s">
        <v>21</v>
      </c>
      <c r="C10" s="45">
        <v>190.39</v>
      </c>
      <c r="D10" s="46">
        <v>-1.1700000000000159</v>
      </c>
      <c r="E10" s="48">
        <v>-6.1077469200251366E-3</v>
      </c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220.5</v>
      </c>
      <c r="D12" s="46">
        <v>-7.5</v>
      </c>
      <c r="E12" s="48">
        <v>-3.289473684210531E-2</v>
      </c>
      <c r="G12" s="261"/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>
        <v>197.5</v>
      </c>
      <c r="D14" s="46">
        <v>0</v>
      </c>
      <c r="E14" s="48">
        <v>0</v>
      </c>
    </row>
    <row r="15" spans="2:9" x14ac:dyDescent="0.35">
      <c r="B15" s="75" t="s">
        <v>26</v>
      </c>
      <c r="C15" s="45">
        <v>217.334</v>
      </c>
      <c r="D15" s="46">
        <v>1.9600000000000364</v>
      </c>
      <c r="E15" s="47">
        <v>9.1004485221060083E-3</v>
      </c>
    </row>
    <row r="16" spans="2:9" x14ac:dyDescent="0.35">
      <c r="B16" s="75" t="s">
        <v>27</v>
      </c>
      <c r="C16" s="45">
        <v>224</v>
      </c>
      <c r="D16" s="263">
        <v>10.75</v>
      </c>
      <c r="E16" s="265">
        <v>5.0410316529894583E-2</v>
      </c>
    </row>
    <row r="17" spans="2:5" x14ac:dyDescent="0.35">
      <c r="B17" s="75" t="s">
        <v>28</v>
      </c>
      <c r="C17" s="45">
        <v>179.3</v>
      </c>
      <c r="D17" s="263">
        <v>-8.5999999999999943</v>
      </c>
      <c r="E17" s="264">
        <v>-4.5769026077700836E-2</v>
      </c>
    </row>
    <row r="18" spans="2:5" x14ac:dyDescent="0.35">
      <c r="B18" s="75" t="s">
        <v>29</v>
      </c>
      <c r="C18" s="45">
        <v>212.66</v>
      </c>
      <c r="D18" s="46">
        <v>4.9822222222222194</v>
      </c>
      <c r="E18" s="48">
        <v>2.3990155689904258E-2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201.88</v>
      </c>
      <c r="D20" s="46">
        <v>2.5199999999999818</v>
      </c>
      <c r="E20" s="48">
        <v>1.2640449438202195E-2</v>
      </c>
    </row>
    <row r="21" spans="2:5" x14ac:dyDescent="0.35">
      <c r="B21" s="75" t="s">
        <v>32</v>
      </c>
      <c r="C21" s="45">
        <v>193.16666666666666</v>
      </c>
      <c r="D21" s="46">
        <v>18.666666666666657</v>
      </c>
      <c r="E21" s="48">
        <v>0.10697230181470863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 t="s">
        <v>47</v>
      </c>
      <c r="D26" s="46"/>
      <c r="E26" s="48"/>
    </row>
    <row r="27" spans="2:5" x14ac:dyDescent="0.35">
      <c r="B27" s="75" t="s">
        <v>38</v>
      </c>
      <c r="C27" s="45">
        <v>195.9366666666667</v>
      </c>
      <c r="D27" s="46">
        <v>-0.7466666666666697</v>
      </c>
      <c r="E27" s="48">
        <v>-3.7962884501313576E-3</v>
      </c>
    </row>
    <row r="28" spans="2:5" x14ac:dyDescent="0.35">
      <c r="B28" s="171" t="s">
        <v>39</v>
      </c>
      <c r="C28" s="170">
        <v>207.64</v>
      </c>
      <c r="D28" s="260">
        <v>18.72999999999999</v>
      </c>
      <c r="E28" s="266">
        <v>9.9147742311153308E-2</v>
      </c>
    </row>
    <row r="29" spans="2:5" x14ac:dyDescent="0.35">
      <c r="B29" s="75" t="s">
        <v>40</v>
      </c>
      <c r="C29" s="45">
        <v>197.73</v>
      </c>
      <c r="D29" s="46">
        <v>8.0900000000000034</v>
      </c>
      <c r="E29" s="252">
        <v>4.2659776418477069E-2</v>
      </c>
    </row>
    <row r="30" spans="2:5" x14ac:dyDescent="0.35">
      <c r="B30" s="75" t="s">
        <v>41</v>
      </c>
      <c r="C30" s="45">
        <v>195</v>
      </c>
      <c r="D30" s="267">
        <v>5</v>
      </c>
      <c r="E30" s="264">
        <v>2.6315789473684292E-2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63</v>
      </c>
      <c r="C34" s="179">
        <v>2023</v>
      </c>
      <c r="M34" s="57"/>
      <c r="N34" s="58"/>
      <c r="O34" s="59"/>
      <c r="P34" s="57"/>
      <c r="AZ34" s="52"/>
      <c r="BA34" s="52"/>
      <c r="BB34" s="80"/>
      <c r="BC34" s="180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3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>
        <v>250</v>
      </c>
      <c r="BK36" s="137">
        <v>250</v>
      </c>
      <c r="BL36" s="137">
        <v>250</v>
      </c>
      <c r="BM36" s="137">
        <v>250</v>
      </c>
      <c r="BN36" s="137">
        <v>240</v>
      </c>
      <c r="BO36" s="137">
        <v>250</v>
      </c>
      <c r="BP36" s="137">
        <v>250</v>
      </c>
      <c r="BQ36" s="137">
        <v>250</v>
      </c>
      <c r="BR36" s="137">
        <v>240</v>
      </c>
      <c r="BS36" s="137">
        <v>242</v>
      </c>
      <c r="BT36" s="137">
        <v>242</v>
      </c>
      <c r="BU36" s="137">
        <v>252</v>
      </c>
      <c r="BV36" s="137">
        <v>269</v>
      </c>
      <c r="BW36" s="137">
        <v>269</v>
      </c>
      <c r="BX36" s="137">
        <v>273</v>
      </c>
      <c r="BY36" s="137">
        <v>273</v>
      </c>
      <c r="BZ36" s="137">
        <v>273</v>
      </c>
      <c r="CA36" s="137">
        <v>252</v>
      </c>
      <c r="CB36" s="137">
        <v>255</v>
      </c>
      <c r="CC36" s="137">
        <v>255</v>
      </c>
      <c r="CD36" s="137">
        <v>300</v>
      </c>
      <c r="CE36" s="137">
        <v>241.25</v>
      </c>
      <c r="CF36" s="137">
        <v>224</v>
      </c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>
        <v>168.04666666666665</v>
      </c>
      <c r="BK37" s="55">
        <v>158.405</v>
      </c>
      <c r="BL37" s="55">
        <v>161.42000000000002</v>
      </c>
      <c r="BM37" s="55">
        <v>160.44</v>
      </c>
      <c r="BN37" s="55">
        <v>165.995</v>
      </c>
      <c r="BO37" s="55">
        <v>167.30500000000001</v>
      </c>
      <c r="BP37" s="55">
        <v>165.91333333333333</v>
      </c>
      <c r="BQ37" s="55">
        <v>151.41333333333333</v>
      </c>
      <c r="BR37" s="55">
        <v>166.59</v>
      </c>
      <c r="BS37" s="55">
        <v>158.69499999999999</v>
      </c>
      <c r="BT37" s="55">
        <v>167.05</v>
      </c>
      <c r="BU37" s="55">
        <v>178.61500000000001</v>
      </c>
      <c r="BV37" s="55">
        <v>179.75</v>
      </c>
      <c r="BW37" s="55">
        <v>186.66666666666666</v>
      </c>
      <c r="BX37" s="55">
        <v>177.89</v>
      </c>
      <c r="BY37" s="55">
        <v>182.25</v>
      </c>
      <c r="BZ37" s="55">
        <v>181.03</v>
      </c>
      <c r="CA37" s="55">
        <v>173.33999999999997</v>
      </c>
      <c r="CB37" s="55">
        <v>171.49</v>
      </c>
      <c r="CC37" s="55">
        <v>168.74666666666667</v>
      </c>
      <c r="CD37" s="55">
        <v>177.03333333333333</v>
      </c>
      <c r="CE37" s="55">
        <v>174.5</v>
      </c>
      <c r="CF37" s="55">
        <v>179.3</v>
      </c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/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>
        <v>235.63</v>
      </c>
      <c r="BK38" s="55">
        <v>218.96</v>
      </c>
      <c r="BL38" s="55">
        <v>228.73</v>
      </c>
      <c r="BM38" s="55">
        <v>224.58</v>
      </c>
      <c r="BN38" s="55">
        <v>218.09</v>
      </c>
      <c r="BO38" s="55">
        <v>219.86</v>
      </c>
      <c r="BP38" s="55">
        <v>215.33</v>
      </c>
      <c r="BQ38" s="55">
        <v>214.12</v>
      </c>
      <c r="BR38" s="55">
        <v>209.25</v>
      </c>
      <c r="BS38" s="55">
        <v>208.19</v>
      </c>
      <c r="BT38" s="55">
        <v>191.14</v>
      </c>
      <c r="BU38" s="55">
        <v>196.53</v>
      </c>
      <c r="BV38" s="55">
        <v>200.46</v>
      </c>
      <c r="BW38" s="55">
        <v>197.53</v>
      </c>
      <c r="BX38" s="55">
        <v>200.51</v>
      </c>
      <c r="BY38" s="55">
        <v>206.01</v>
      </c>
      <c r="BZ38" s="55">
        <v>210.09</v>
      </c>
      <c r="CA38" s="55">
        <v>199.63</v>
      </c>
      <c r="CB38" s="55">
        <v>201.48</v>
      </c>
      <c r="CC38" s="55">
        <v>195.08</v>
      </c>
      <c r="CD38" s="55">
        <v>193.63</v>
      </c>
      <c r="CE38" s="55">
        <v>188.91</v>
      </c>
      <c r="CF38" s="55">
        <v>207.64</v>
      </c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>
        <v>207.99094246031743</v>
      </c>
      <c r="BK39" s="130">
        <v>205.57702116402118</v>
      </c>
      <c r="BL39" s="130">
        <v>202.02729225023342</v>
      </c>
      <c r="BM39" s="130">
        <v>199.44290249433107</v>
      </c>
      <c r="BN39" s="130">
        <v>196.69332866479928</v>
      </c>
      <c r="BO39" s="130">
        <v>203.10794708994712</v>
      </c>
      <c r="BP39" s="130">
        <v>203.99963151927437</v>
      </c>
      <c r="BQ39" s="130">
        <v>199.80772175536882</v>
      </c>
      <c r="BR39" s="130">
        <v>199.9112838468721</v>
      </c>
      <c r="BS39" s="130">
        <v>196.09229024943309</v>
      </c>
      <c r="BT39" s="130">
        <v>196.19882653061225</v>
      </c>
      <c r="BU39" s="130">
        <v>207.73327228327233</v>
      </c>
      <c r="BV39" s="130">
        <v>212.09720238095235</v>
      </c>
      <c r="BW39" s="130">
        <v>214.72081269841271</v>
      </c>
      <c r="BX39" s="130">
        <v>217.00588095238095</v>
      </c>
      <c r="BY39" s="130">
        <v>217.32484981684985</v>
      </c>
      <c r="BZ39" s="130">
        <v>216.84281547619048</v>
      </c>
      <c r="CA39" s="130">
        <v>209.85460317460317</v>
      </c>
      <c r="CB39" s="130">
        <v>203.90659340659343</v>
      </c>
      <c r="CC39" s="130">
        <v>205.74914285714286</v>
      </c>
      <c r="CD39" s="130">
        <v>208.59336734693878</v>
      </c>
      <c r="CE39" s="130">
        <v>200.3155873015873</v>
      </c>
      <c r="CF39" s="130">
        <v>200.92440136054421</v>
      </c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82</v>
      </c>
    </row>
    <row r="4" spans="1:8" x14ac:dyDescent="0.35">
      <c r="B4" s="7"/>
      <c r="C4" s="38" t="s">
        <v>64</v>
      </c>
      <c r="D4" s="102" t="str">
        <f>'Osnovni obrazec '!A13</f>
        <v>31. teden (29.7.2024 - 4.8.2024)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" thickBot="1" x14ac:dyDescent="0.4">
      <c r="B7" s="10" t="s">
        <v>1</v>
      </c>
      <c r="C7" s="60">
        <v>1308401</v>
      </c>
      <c r="D7" s="61">
        <v>193.09</v>
      </c>
      <c r="E7" s="257">
        <v>38.090000000000003</v>
      </c>
      <c r="F7" s="258">
        <v>0.24574193548387102</v>
      </c>
      <c r="H7" s="175"/>
    </row>
    <row r="10" spans="1:8" x14ac:dyDescent="0.35">
      <c r="B10" s="274" t="s">
        <v>73</v>
      </c>
      <c r="C10" s="274"/>
      <c r="D10" s="274"/>
      <c r="F10" s="239" t="s">
        <v>52</v>
      </c>
    </row>
    <row r="11" spans="1:8" ht="15" thickBot="1" x14ac:dyDescent="0.4"/>
    <row r="12" spans="1:8" ht="15" thickBot="1" x14ac:dyDescent="0.4">
      <c r="B12" s="8" t="s">
        <v>2</v>
      </c>
      <c r="C12" s="203" t="s">
        <v>3</v>
      </c>
      <c r="D12" s="204" t="s">
        <v>86</v>
      </c>
    </row>
    <row r="13" spans="1:8" ht="15" thickBot="1" x14ac:dyDescent="0.4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35">
      <c r="B14" s="115">
        <v>2</v>
      </c>
      <c r="C14" s="26">
        <v>236150</v>
      </c>
      <c r="D14" s="34">
        <v>296.42</v>
      </c>
    </row>
    <row r="15" spans="1:8" x14ac:dyDescent="0.35">
      <c r="B15" s="115">
        <v>3</v>
      </c>
      <c r="C15" s="26">
        <v>447350</v>
      </c>
      <c r="D15" s="34">
        <v>321.36</v>
      </c>
    </row>
    <row r="16" spans="1:8" x14ac:dyDescent="0.35">
      <c r="B16" s="115">
        <v>4</v>
      </c>
      <c r="C16" s="26">
        <v>533024</v>
      </c>
      <c r="D16" s="34">
        <v>327.51</v>
      </c>
    </row>
    <row r="17" spans="2:4" x14ac:dyDescent="0.35">
      <c r="B17" s="115">
        <v>5</v>
      </c>
      <c r="C17" s="26">
        <v>2066400</v>
      </c>
      <c r="D17" s="34">
        <v>322.29000000000002</v>
      </c>
    </row>
    <row r="18" spans="2:4" x14ac:dyDescent="0.35">
      <c r="B18" s="115">
        <v>6</v>
      </c>
      <c r="C18" s="26">
        <v>1034283</v>
      </c>
      <c r="D18" s="34">
        <v>337.91</v>
      </c>
    </row>
    <row r="19" spans="2:4" x14ac:dyDescent="0.35">
      <c r="B19" s="115">
        <v>7</v>
      </c>
      <c r="C19" s="26">
        <v>2141171</v>
      </c>
      <c r="D19" s="34">
        <v>306.51</v>
      </c>
    </row>
    <row r="20" spans="2:4" x14ac:dyDescent="0.35">
      <c r="B20" s="115">
        <v>8</v>
      </c>
      <c r="C20" s="26">
        <v>1009769</v>
      </c>
      <c r="D20" s="34">
        <v>332.98</v>
      </c>
    </row>
    <row r="21" spans="2:4" x14ac:dyDescent="0.35">
      <c r="B21" s="115">
        <v>9</v>
      </c>
      <c r="C21" s="26">
        <v>1901809</v>
      </c>
      <c r="D21" s="34">
        <v>302.64</v>
      </c>
    </row>
    <row r="22" spans="2:4" x14ac:dyDescent="0.35">
      <c r="B22" s="115">
        <v>10</v>
      </c>
      <c r="C22" s="26">
        <v>1897410</v>
      </c>
      <c r="D22" s="34">
        <v>328.2</v>
      </c>
    </row>
    <row r="23" spans="2:4" x14ac:dyDescent="0.35">
      <c r="B23" s="115">
        <v>11</v>
      </c>
      <c r="C23" s="26">
        <v>1634084</v>
      </c>
      <c r="D23" s="34">
        <v>324.39</v>
      </c>
    </row>
    <row r="24" spans="2:4" x14ac:dyDescent="0.35">
      <c r="B24" s="115">
        <v>12</v>
      </c>
      <c r="C24" s="26">
        <v>1651929</v>
      </c>
      <c r="D24" s="34">
        <v>328.66</v>
      </c>
    </row>
    <row r="25" spans="2:4" x14ac:dyDescent="0.35">
      <c r="B25" s="115">
        <v>13</v>
      </c>
      <c r="C25" s="26">
        <v>2022741</v>
      </c>
      <c r="D25" s="34">
        <v>317.95999999999998</v>
      </c>
    </row>
    <row r="26" spans="2:4" x14ac:dyDescent="0.35">
      <c r="B26" s="115">
        <v>14</v>
      </c>
      <c r="C26" s="26">
        <v>1299183</v>
      </c>
      <c r="D26" s="34">
        <v>329.11</v>
      </c>
    </row>
    <row r="27" spans="2:4" x14ac:dyDescent="0.35">
      <c r="B27" s="115">
        <v>15</v>
      </c>
      <c r="C27" s="26">
        <v>2219862</v>
      </c>
      <c r="D27" s="34">
        <v>309.87</v>
      </c>
    </row>
    <row r="28" spans="2:4" x14ac:dyDescent="0.35">
      <c r="B28" s="115">
        <v>16</v>
      </c>
      <c r="C28" s="26">
        <v>1631940</v>
      </c>
      <c r="D28" s="34">
        <v>300.10000000000002</v>
      </c>
    </row>
    <row r="29" spans="2:4" x14ac:dyDescent="0.35">
      <c r="B29" s="115">
        <v>17</v>
      </c>
      <c r="C29" s="26">
        <v>1181158</v>
      </c>
      <c r="D29" s="34">
        <v>288.68</v>
      </c>
    </row>
    <row r="30" spans="2:4" x14ac:dyDescent="0.35">
      <c r="B30" s="115">
        <v>18</v>
      </c>
      <c r="C30" s="26">
        <v>913500</v>
      </c>
      <c r="D30" s="34">
        <v>258.66000000000003</v>
      </c>
    </row>
    <row r="31" spans="2:4" x14ac:dyDescent="0.35">
      <c r="B31" s="115">
        <v>19</v>
      </c>
      <c r="C31" s="26">
        <v>2792138</v>
      </c>
      <c r="D31" s="34">
        <v>265.05</v>
      </c>
    </row>
    <row r="32" spans="2:4" x14ac:dyDescent="0.35">
      <c r="B32" s="115">
        <v>20</v>
      </c>
      <c r="C32" s="26">
        <v>2713972</v>
      </c>
      <c r="D32" s="34">
        <v>254.33</v>
      </c>
    </row>
    <row r="33" spans="2:4" x14ac:dyDescent="0.35">
      <c r="B33" s="115">
        <v>21</v>
      </c>
      <c r="C33" s="26">
        <v>1802896</v>
      </c>
      <c r="D33" s="34">
        <v>264.8</v>
      </c>
    </row>
    <row r="34" spans="2:4" x14ac:dyDescent="0.35">
      <c r="B34" s="115">
        <v>22</v>
      </c>
      <c r="C34" s="26">
        <v>3004830</v>
      </c>
      <c r="D34" s="34">
        <v>231.14</v>
      </c>
    </row>
    <row r="35" spans="2:4" x14ac:dyDescent="0.35">
      <c r="B35" s="115">
        <v>23</v>
      </c>
      <c r="C35" s="26">
        <v>1228485</v>
      </c>
      <c r="D35" s="34">
        <v>245.18</v>
      </c>
    </row>
    <row r="36" spans="2:4" x14ac:dyDescent="0.35">
      <c r="B36" s="115">
        <v>24</v>
      </c>
      <c r="C36" s="26">
        <v>1295351</v>
      </c>
      <c r="D36" s="34">
        <v>238.4</v>
      </c>
    </row>
    <row r="37" spans="2:4" x14ac:dyDescent="0.35">
      <c r="B37" s="115">
        <v>25</v>
      </c>
      <c r="C37" s="26">
        <v>1415622</v>
      </c>
      <c r="D37" s="34">
        <v>230.67</v>
      </c>
    </row>
    <row r="38" spans="2:4" x14ac:dyDescent="0.35">
      <c r="B38" s="115">
        <v>26</v>
      </c>
      <c r="C38" s="26">
        <v>2592650</v>
      </c>
      <c r="D38" s="34">
        <v>230.03</v>
      </c>
    </row>
    <row r="39" spans="2:4" x14ac:dyDescent="0.35">
      <c r="B39" s="115">
        <v>27</v>
      </c>
      <c r="C39" s="26">
        <v>679690</v>
      </c>
      <c r="D39" s="34">
        <v>221.1</v>
      </c>
    </row>
    <row r="40" spans="2:4" x14ac:dyDescent="0.35">
      <c r="B40" s="115">
        <v>28</v>
      </c>
      <c r="C40" s="26">
        <v>530020</v>
      </c>
      <c r="D40" s="34">
        <v>221.46</v>
      </c>
    </row>
    <row r="41" spans="2:4" x14ac:dyDescent="0.35">
      <c r="B41" s="116">
        <v>29</v>
      </c>
      <c r="C41" s="29">
        <v>51900</v>
      </c>
      <c r="D41" s="64">
        <v>204</v>
      </c>
    </row>
    <row r="42" spans="2:4" x14ac:dyDescent="0.35">
      <c r="B42" s="115">
        <v>30</v>
      </c>
      <c r="C42" s="26">
        <v>792500</v>
      </c>
      <c r="D42" s="34">
        <v>207.4</v>
      </c>
    </row>
    <row r="43" spans="2:4" x14ac:dyDescent="0.35">
      <c r="B43" s="120">
        <v>31</v>
      </c>
      <c r="C43" s="65">
        <v>678285</v>
      </c>
      <c r="D43" s="66">
        <v>220.38</v>
      </c>
    </row>
    <row r="44" spans="2:4" x14ac:dyDescent="0.35">
      <c r="B44" s="115">
        <v>32</v>
      </c>
      <c r="C44" s="26">
        <v>859064</v>
      </c>
      <c r="D44" s="34">
        <v>227.22</v>
      </c>
    </row>
    <row r="45" spans="2:4" x14ac:dyDescent="0.35">
      <c r="B45" s="115">
        <v>33</v>
      </c>
      <c r="C45" s="26">
        <v>766080</v>
      </c>
      <c r="D45" s="33">
        <v>221.67</v>
      </c>
    </row>
    <row r="46" spans="2:4" x14ac:dyDescent="0.35">
      <c r="B46" s="115">
        <v>34</v>
      </c>
      <c r="C46" s="26">
        <v>931591</v>
      </c>
      <c r="D46" s="33">
        <v>222.34</v>
      </c>
    </row>
    <row r="47" spans="2:4" x14ac:dyDescent="0.35">
      <c r="B47" s="115">
        <v>35</v>
      </c>
      <c r="C47" s="26">
        <v>521932</v>
      </c>
      <c r="D47" s="34">
        <v>216.34</v>
      </c>
    </row>
    <row r="48" spans="2:4" x14ac:dyDescent="0.35">
      <c r="B48" s="115">
        <v>36</v>
      </c>
      <c r="C48" s="26">
        <v>785579</v>
      </c>
      <c r="D48" s="27">
        <v>211.85</v>
      </c>
    </row>
    <row r="49" spans="2:4" x14ac:dyDescent="0.35">
      <c r="B49" s="115">
        <v>37</v>
      </c>
      <c r="C49" s="26">
        <v>1305953</v>
      </c>
      <c r="D49" s="33">
        <v>203.36</v>
      </c>
    </row>
    <row r="50" spans="2:4" x14ac:dyDescent="0.35">
      <c r="B50" s="115">
        <v>38</v>
      </c>
      <c r="C50" s="26">
        <v>2461078</v>
      </c>
      <c r="D50" s="33">
        <v>177.23</v>
      </c>
    </row>
    <row r="51" spans="2:4" x14ac:dyDescent="0.35">
      <c r="B51" s="115">
        <v>39</v>
      </c>
      <c r="C51" s="26">
        <v>8272570</v>
      </c>
      <c r="D51" s="33">
        <v>143.57</v>
      </c>
    </row>
    <row r="52" spans="2:4" x14ac:dyDescent="0.35">
      <c r="B52" s="115">
        <v>40</v>
      </c>
      <c r="C52" s="26">
        <v>13461640</v>
      </c>
      <c r="D52" s="33">
        <v>146.32</v>
      </c>
    </row>
    <row r="53" spans="2:4" x14ac:dyDescent="0.35">
      <c r="B53" s="115">
        <v>41</v>
      </c>
      <c r="C53" s="26">
        <v>14023547</v>
      </c>
      <c r="D53" s="33">
        <v>155.91999999999999</v>
      </c>
    </row>
    <row r="54" spans="2:4" x14ac:dyDescent="0.35">
      <c r="B54" s="115">
        <v>42</v>
      </c>
      <c r="C54" s="26">
        <v>5500857</v>
      </c>
      <c r="D54" s="33">
        <v>155.46</v>
      </c>
    </row>
    <row r="55" spans="2:4" x14ac:dyDescent="0.35">
      <c r="B55" s="115">
        <v>43</v>
      </c>
      <c r="C55" s="26">
        <v>3850571</v>
      </c>
      <c r="D55" s="33">
        <v>158.62</v>
      </c>
    </row>
    <row r="56" spans="2:4" x14ac:dyDescent="0.35">
      <c r="B56" s="115">
        <v>44</v>
      </c>
      <c r="C56" s="26">
        <v>1203674</v>
      </c>
      <c r="D56" s="27">
        <v>165.02</v>
      </c>
    </row>
    <row r="57" spans="2:4" x14ac:dyDescent="0.35">
      <c r="B57" s="115">
        <v>45</v>
      </c>
      <c r="C57" s="26">
        <v>7956314</v>
      </c>
      <c r="D57" s="27">
        <v>157.4</v>
      </c>
    </row>
    <row r="58" spans="2:4" x14ac:dyDescent="0.35">
      <c r="B58" s="115">
        <v>46</v>
      </c>
      <c r="C58" s="26">
        <v>1623687</v>
      </c>
      <c r="D58" s="27">
        <v>174.93</v>
      </c>
    </row>
    <row r="59" spans="2:4" x14ac:dyDescent="0.35">
      <c r="B59" s="115">
        <v>47</v>
      </c>
      <c r="C59" s="26">
        <v>1560104</v>
      </c>
      <c r="D59" s="27">
        <v>171.7</v>
      </c>
    </row>
    <row r="60" spans="2:4" x14ac:dyDescent="0.35">
      <c r="B60" s="115">
        <v>48</v>
      </c>
      <c r="C60" s="26">
        <v>2246260</v>
      </c>
      <c r="D60" s="27">
        <v>178.51</v>
      </c>
    </row>
    <row r="61" spans="2:4" x14ac:dyDescent="0.35">
      <c r="B61" s="115">
        <v>49</v>
      </c>
      <c r="C61" s="26">
        <v>365516</v>
      </c>
      <c r="D61" s="27">
        <v>175.13</v>
      </c>
    </row>
    <row r="62" spans="2:4" x14ac:dyDescent="0.35">
      <c r="B62" s="115">
        <v>50</v>
      </c>
      <c r="C62" s="26">
        <v>72010</v>
      </c>
      <c r="D62" s="27">
        <v>160</v>
      </c>
    </row>
    <row r="63" spans="2:4" x14ac:dyDescent="0.35">
      <c r="B63" s="115">
        <v>51</v>
      </c>
      <c r="C63" s="26">
        <v>4774091</v>
      </c>
      <c r="D63" s="27">
        <v>155.06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35">
      <c r="B66" s="161">
        <v>2</v>
      </c>
      <c r="C66" s="30">
        <v>1401179</v>
      </c>
      <c r="D66" s="69">
        <v>180.1</v>
      </c>
    </row>
    <row r="67" spans="1:4" x14ac:dyDescent="0.35">
      <c r="B67" s="161">
        <v>3</v>
      </c>
      <c r="C67" s="30">
        <v>1311376</v>
      </c>
      <c r="D67" s="69">
        <v>186.96</v>
      </c>
    </row>
    <row r="68" spans="1:4" x14ac:dyDescent="0.35">
      <c r="B68" s="161">
        <v>4</v>
      </c>
      <c r="C68" s="30">
        <v>251860</v>
      </c>
      <c r="D68" s="69">
        <v>177.09</v>
      </c>
    </row>
    <row r="69" spans="1:4" x14ac:dyDescent="0.35">
      <c r="B69" s="161">
        <v>5</v>
      </c>
      <c r="C69" s="30">
        <v>510649</v>
      </c>
      <c r="D69" s="69">
        <v>181.09</v>
      </c>
    </row>
    <row r="70" spans="1:4" x14ac:dyDescent="0.35">
      <c r="B70" s="161">
        <v>6</v>
      </c>
      <c r="C70" s="30">
        <v>330194</v>
      </c>
      <c r="D70" s="69">
        <v>178.29</v>
      </c>
    </row>
    <row r="71" spans="1:4" x14ac:dyDescent="0.35">
      <c r="B71" s="161">
        <v>7</v>
      </c>
      <c r="C71" s="30">
        <v>562967</v>
      </c>
      <c r="D71" s="69">
        <v>180.35</v>
      </c>
    </row>
    <row r="72" spans="1:4" x14ac:dyDescent="0.35">
      <c r="B72" s="161">
        <v>8</v>
      </c>
      <c r="C72" s="26">
        <v>1446448</v>
      </c>
      <c r="D72" s="34">
        <v>170.77</v>
      </c>
    </row>
    <row r="73" spans="1:4" x14ac:dyDescent="0.35">
      <c r="B73" s="161">
        <v>9</v>
      </c>
      <c r="C73" s="26">
        <v>518722</v>
      </c>
      <c r="D73" s="34">
        <v>164.54</v>
      </c>
    </row>
    <row r="74" spans="1:4" x14ac:dyDescent="0.35">
      <c r="B74" s="161">
        <v>10</v>
      </c>
      <c r="C74" s="26">
        <v>104306</v>
      </c>
      <c r="D74" s="34">
        <v>150.59</v>
      </c>
    </row>
    <row r="75" spans="1:4" x14ac:dyDescent="0.35">
      <c r="B75" s="161">
        <v>11</v>
      </c>
      <c r="C75" s="26">
        <v>217063</v>
      </c>
      <c r="D75" s="34">
        <v>181.54</v>
      </c>
    </row>
    <row r="76" spans="1:4" x14ac:dyDescent="0.35">
      <c r="B76" s="161">
        <v>12</v>
      </c>
      <c r="C76" s="26">
        <v>203475</v>
      </c>
      <c r="D76" s="34">
        <v>181.02</v>
      </c>
    </row>
    <row r="77" spans="1:4" x14ac:dyDescent="0.35">
      <c r="B77" s="161">
        <v>13</v>
      </c>
      <c r="C77" s="26">
        <v>349314</v>
      </c>
      <c r="D77" s="34">
        <v>174.75</v>
      </c>
    </row>
    <row r="78" spans="1:4" x14ac:dyDescent="0.35">
      <c r="B78" s="161">
        <v>14</v>
      </c>
      <c r="C78" s="26">
        <v>238750</v>
      </c>
      <c r="D78" s="34">
        <v>170</v>
      </c>
    </row>
    <row r="79" spans="1:4" x14ac:dyDescent="0.35">
      <c r="B79" s="160">
        <v>15</v>
      </c>
      <c r="C79" s="26">
        <v>353499</v>
      </c>
      <c r="D79" s="34">
        <v>191.29</v>
      </c>
    </row>
    <row r="80" spans="1:4" x14ac:dyDescent="0.35">
      <c r="B80" s="161">
        <v>16</v>
      </c>
      <c r="C80" s="26">
        <v>170003</v>
      </c>
      <c r="D80" s="34">
        <v>184.4</v>
      </c>
    </row>
    <row r="81" spans="2:4" x14ac:dyDescent="0.35">
      <c r="B81" s="160">
        <v>17</v>
      </c>
      <c r="C81" s="26">
        <v>310502</v>
      </c>
      <c r="D81" s="34">
        <v>178.76</v>
      </c>
    </row>
    <row r="82" spans="2:4" x14ac:dyDescent="0.35">
      <c r="B82" s="161">
        <v>18</v>
      </c>
      <c r="C82" s="26">
        <v>538369</v>
      </c>
      <c r="D82" s="34">
        <v>174.75</v>
      </c>
    </row>
    <row r="83" spans="2:4" x14ac:dyDescent="0.35">
      <c r="B83" s="160">
        <v>19</v>
      </c>
      <c r="C83" s="26">
        <v>1348992</v>
      </c>
      <c r="D83" s="34">
        <v>178.49</v>
      </c>
    </row>
    <row r="84" spans="2:4" x14ac:dyDescent="0.35">
      <c r="B84" s="161">
        <v>20</v>
      </c>
      <c r="C84" s="26">
        <v>997938</v>
      </c>
      <c r="D84" s="34">
        <v>181.63</v>
      </c>
    </row>
    <row r="85" spans="2:4" x14ac:dyDescent="0.35">
      <c r="B85" s="160">
        <v>21</v>
      </c>
      <c r="C85" s="26">
        <v>1666925</v>
      </c>
      <c r="D85" s="34">
        <v>183.09</v>
      </c>
    </row>
    <row r="86" spans="2:4" x14ac:dyDescent="0.35">
      <c r="B86" s="161">
        <v>22</v>
      </c>
      <c r="C86" s="26">
        <v>2583420</v>
      </c>
      <c r="D86" s="34">
        <v>185.83</v>
      </c>
    </row>
    <row r="87" spans="2:4" x14ac:dyDescent="0.35">
      <c r="B87" s="160">
        <v>23</v>
      </c>
      <c r="C87" s="26">
        <v>1671676</v>
      </c>
      <c r="D87" s="34">
        <v>186.6</v>
      </c>
    </row>
    <row r="88" spans="2:4" x14ac:dyDescent="0.35">
      <c r="B88" s="161">
        <v>24</v>
      </c>
      <c r="C88" s="26">
        <v>96514</v>
      </c>
      <c r="D88" s="34">
        <v>194.18</v>
      </c>
    </row>
    <row r="89" spans="2:4" x14ac:dyDescent="0.35">
      <c r="B89" s="160">
        <v>25</v>
      </c>
      <c r="C89" s="26">
        <v>1322548</v>
      </c>
      <c r="D89" s="34">
        <v>192.88</v>
      </c>
    </row>
    <row r="90" spans="2:4" x14ac:dyDescent="0.35">
      <c r="B90" s="161">
        <v>26</v>
      </c>
      <c r="C90" s="26">
        <v>428412</v>
      </c>
      <c r="D90" s="34">
        <v>200.57</v>
      </c>
    </row>
    <row r="91" spans="2:4" x14ac:dyDescent="0.35">
      <c r="B91" s="160">
        <v>27</v>
      </c>
      <c r="C91" s="26">
        <v>1167987</v>
      </c>
      <c r="D91" s="34">
        <v>196.1</v>
      </c>
    </row>
    <row r="92" spans="2:4" x14ac:dyDescent="0.35">
      <c r="B92" s="161">
        <v>28</v>
      </c>
      <c r="C92" s="26">
        <v>1435357</v>
      </c>
      <c r="D92" s="34">
        <v>192.1</v>
      </c>
    </row>
    <row r="93" spans="2:4" x14ac:dyDescent="0.35">
      <c r="B93" s="160">
        <v>29</v>
      </c>
      <c r="C93" s="26">
        <v>1116536</v>
      </c>
      <c r="D93" s="34">
        <v>190</v>
      </c>
    </row>
    <row r="94" spans="2:4" x14ac:dyDescent="0.35">
      <c r="B94" s="161">
        <v>30</v>
      </c>
      <c r="C94" s="26">
        <v>4620</v>
      </c>
      <c r="D94" s="34">
        <v>155</v>
      </c>
    </row>
    <row r="95" spans="2:4" x14ac:dyDescent="0.35">
      <c r="B95" s="160">
        <v>31</v>
      </c>
      <c r="C95" s="26">
        <v>1308401</v>
      </c>
      <c r="D95" s="34">
        <v>193.09</v>
      </c>
    </row>
    <row r="96" spans="2:4" x14ac:dyDescent="0.35">
      <c r="B96" s="161">
        <v>32</v>
      </c>
      <c r="C96" s="26"/>
      <c r="D96" s="34"/>
    </row>
    <row r="97" spans="2:4" x14ac:dyDescent="0.35">
      <c r="B97" s="160">
        <v>33</v>
      </c>
      <c r="C97" s="26"/>
      <c r="D97" s="34"/>
    </row>
    <row r="98" spans="2:4" x14ac:dyDescent="0.35">
      <c r="B98" s="161">
        <v>34</v>
      </c>
      <c r="C98" s="26"/>
      <c r="D98" s="34"/>
    </row>
    <row r="99" spans="2:4" x14ac:dyDescent="0.35">
      <c r="B99" s="160">
        <v>35</v>
      </c>
      <c r="C99" s="26"/>
      <c r="D99" s="34"/>
    </row>
    <row r="100" spans="2:4" x14ac:dyDescent="0.35">
      <c r="B100" s="161">
        <v>36</v>
      </c>
      <c r="C100" s="26"/>
      <c r="D100" s="34"/>
    </row>
    <row r="101" spans="2:4" x14ac:dyDescent="0.35">
      <c r="B101" s="160">
        <v>37</v>
      </c>
      <c r="C101" s="26"/>
      <c r="D101" s="34"/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74" t="s">
        <v>68</v>
      </c>
      <c r="C119" s="274"/>
      <c r="D119" s="274"/>
    </row>
    <row r="120" spans="1:10" ht="15" thickBot="1" x14ac:dyDescent="0.4"/>
    <row r="121" spans="1:10" ht="15" thickBot="1" x14ac:dyDescent="0.4">
      <c r="B121" s="279" t="s">
        <v>17</v>
      </c>
      <c r="C121" s="280"/>
      <c r="D121" s="280"/>
      <c r="E121" s="280"/>
      <c r="F121" s="281"/>
      <c r="G121" s="275" t="s">
        <v>59</v>
      </c>
      <c r="H121" s="282" t="s">
        <v>60</v>
      </c>
      <c r="J121" s="2" t="s">
        <v>69</v>
      </c>
    </row>
    <row r="122" spans="1:10" ht="15" thickBot="1" x14ac:dyDescent="0.4">
      <c r="B122" s="70" t="s">
        <v>2</v>
      </c>
      <c r="C122" s="71">
        <v>2021</v>
      </c>
      <c r="D122" s="70" t="s">
        <v>92</v>
      </c>
      <c r="E122" s="3" t="s">
        <v>93</v>
      </c>
      <c r="F122" s="172" t="s">
        <v>89</v>
      </c>
      <c r="G122" s="276"/>
      <c r="H122" s="283"/>
    </row>
    <row r="123" spans="1:10" x14ac:dyDescent="0.35">
      <c r="B123" s="122">
        <v>1</v>
      </c>
      <c r="C123" s="12">
        <v>156.72999999999999</v>
      </c>
      <c r="D123" s="12">
        <v>262.55</v>
      </c>
      <c r="E123" s="12">
        <v>295</v>
      </c>
      <c r="F123" s="195">
        <v>176.82</v>
      </c>
      <c r="G123" s="254">
        <v>-118.18</v>
      </c>
      <c r="H123" s="255">
        <v>-0.40061016949152539</v>
      </c>
    </row>
    <row r="124" spans="1:10" x14ac:dyDescent="0.35">
      <c r="B124" s="123">
        <v>2</v>
      </c>
      <c r="C124" s="13">
        <v>170.9</v>
      </c>
      <c r="D124" s="13">
        <v>252.87</v>
      </c>
      <c r="E124" s="163">
        <v>296.42</v>
      </c>
      <c r="F124" s="196">
        <v>180.1</v>
      </c>
      <c r="G124" s="234">
        <v>-116.32000000000002</v>
      </c>
      <c r="H124" s="235">
        <v>-0.39241616625059039</v>
      </c>
    </row>
    <row r="125" spans="1:10" x14ac:dyDescent="0.35">
      <c r="B125" s="123">
        <v>3</v>
      </c>
      <c r="C125" s="13">
        <v>187.47</v>
      </c>
      <c r="D125" s="13">
        <v>252.32</v>
      </c>
      <c r="E125" s="13">
        <v>321.36</v>
      </c>
      <c r="F125" s="196">
        <v>186.96</v>
      </c>
      <c r="G125" s="234">
        <v>-134.4</v>
      </c>
      <c r="H125" s="235">
        <v>-0.4182225541448843</v>
      </c>
    </row>
    <row r="126" spans="1:10" x14ac:dyDescent="0.35">
      <c r="B126" s="123">
        <v>4</v>
      </c>
      <c r="C126" s="13">
        <v>175.73</v>
      </c>
      <c r="D126" s="13">
        <v>242.69</v>
      </c>
      <c r="E126" s="163">
        <v>327.51</v>
      </c>
      <c r="F126" s="196">
        <v>177.09</v>
      </c>
      <c r="G126" s="234">
        <v>-150.41999999999999</v>
      </c>
      <c r="H126" s="235">
        <v>-0.45928368599432079</v>
      </c>
    </row>
    <row r="127" spans="1:10" x14ac:dyDescent="0.35">
      <c r="B127" s="123">
        <v>5</v>
      </c>
      <c r="C127" s="13">
        <v>170.85</v>
      </c>
      <c r="D127" s="13">
        <v>257.8</v>
      </c>
      <c r="E127" s="13">
        <v>322.29000000000002</v>
      </c>
      <c r="F127" s="196">
        <v>181.09</v>
      </c>
      <c r="G127" s="234">
        <v>-141.20000000000002</v>
      </c>
      <c r="H127" s="235">
        <v>-0.43811474138198514</v>
      </c>
    </row>
    <row r="128" spans="1:10" x14ac:dyDescent="0.35">
      <c r="B128" s="123">
        <v>6</v>
      </c>
      <c r="C128" s="13">
        <v>183.2</v>
      </c>
      <c r="D128" s="13">
        <v>258.32</v>
      </c>
      <c r="E128" s="13">
        <v>337.91</v>
      </c>
      <c r="F128" s="196">
        <v>178.29</v>
      </c>
      <c r="G128" s="234">
        <v>-159.62000000000003</v>
      </c>
      <c r="H128" s="235">
        <v>-0.47237430084933862</v>
      </c>
    </row>
    <row r="129" spans="2:8" x14ac:dyDescent="0.35">
      <c r="B129" s="123">
        <v>7</v>
      </c>
      <c r="C129" s="13">
        <v>191.45</v>
      </c>
      <c r="D129" s="13">
        <v>259.45999999999998</v>
      </c>
      <c r="E129" s="13">
        <v>306.51</v>
      </c>
      <c r="F129" s="196">
        <v>180.35</v>
      </c>
      <c r="G129" s="234">
        <v>-126.16</v>
      </c>
      <c r="H129" s="235">
        <v>-0.41160157906756711</v>
      </c>
    </row>
    <row r="130" spans="2:8" x14ac:dyDescent="0.35">
      <c r="B130" s="123">
        <v>8</v>
      </c>
      <c r="C130" s="13">
        <v>186.79</v>
      </c>
      <c r="D130" s="13">
        <v>260.10000000000002</v>
      </c>
      <c r="E130" s="13">
        <v>332.98</v>
      </c>
      <c r="F130" s="196">
        <v>170.77</v>
      </c>
      <c r="G130" s="234">
        <v>-162.21</v>
      </c>
      <c r="H130" s="235">
        <v>-0.48714637515766712</v>
      </c>
    </row>
    <row r="131" spans="2:8" x14ac:dyDescent="0.35">
      <c r="B131" s="123">
        <v>9</v>
      </c>
      <c r="C131" s="13">
        <v>155.08000000000001</v>
      </c>
      <c r="D131" s="13">
        <v>282.13</v>
      </c>
      <c r="E131" s="13">
        <v>302.64</v>
      </c>
      <c r="F131" s="196">
        <v>164.54</v>
      </c>
      <c r="G131" s="234">
        <v>-138.1</v>
      </c>
      <c r="H131" s="235">
        <v>-0.45631773724557234</v>
      </c>
    </row>
    <row r="132" spans="2:8" x14ac:dyDescent="0.35">
      <c r="B132" s="123">
        <v>10</v>
      </c>
      <c r="C132" s="13">
        <v>196.0453176423656</v>
      </c>
      <c r="D132" s="72">
        <v>300</v>
      </c>
      <c r="E132" s="72">
        <v>328.2</v>
      </c>
      <c r="F132" s="196">
        <v>150.59</v>
      </c>
      <c r="G132" s="234">
        <v>-177.60999999999999</v>
      </c>
      <c r="H132" s="235">
        <v>-0.54116392443631933</v>
      </c>
    </row>
    <row r="133" spans="2:8" x14ac:dyDescent="0.35">
      <c r="B133" s="123">
        <v>11</v>
      </c>
      <c r="C133" s="13">
        <v>193.34</v>
      </c>
      <c r="D133" s="13">
        <v>293.5</v>
      </c>
      <c r="E133" s="13">
        <v>324.39</v>
      </c>
      <c r="F133" s="196">
        <v>181.54</v>
      </c>
      <c r="G133" s="234">
        <v>-142.85</v>
      </c>
      <c r="H133" s="235">
        <v>-0.44036499275563368</v>
      </c>
    </row>
    <row r="134" spans="2:8" x14ac:dyDescent="0.35">
      <c r="B134" s="123">
        <v>12</v>
      </c>
      <c r="C134" s="13">
        <v>198.34</v>
      </c>
      <c r="D134" s="13">
        <v>260.89999999999998</v>
      </c>
      <c r="E134" s="13">
        <v>328.66</v>
      </c>
      <c r="F134" s="196">
        <v>181.02</v>
      </c>
      <c r="G134" s="234">
        <v>-147.64000000000001</v>
      </c>
      <c r="H134" s="235">
        <v>-0.44921803687701578</v>
      </c>
    </row>
    <row r="135" spans="2:8" x14ac:dyDescent="0.35">
      <c r="B135" s="123">
        <v>13</v>
      </c>
      <c r="C135" s="13">
        <v>198.31</v>
      </c>
      <c r="D135" s="13">
        <v>292.13</v>
      </c>
      <c r="E135" s="13">
        <v>317.95999999999998</v>
      </c>
      <c r="F135" s="196">
        <v>174.75</v>
      </c>
      <c r="G135" s="234">
        <v>-143.20999999999998</v>
      </c>
      <c r="H135" s="235">
        <v>-0.45040256636054843</v>
      </c>
    </row>
    <row r="136" spans="2:8" x14ac:dyDescent="0.3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6">
        <v>170</v>
      </c>
      <c r="G136" s="234">
        <v>-159.11000000000001</v>
      </c>
      <c r="H136" s="235">
        <v>-0.48345537966029595</v>
      </c>
    </row>
    <row r="137" spans="2:8" x14ac:dyDescent="0.35">
      <c r="B137" s="123">
        <v>15</v>
      </c>
      <c r="C137" s="13">
        <v>206.15</v>
      </c>
      <c r="D137" s="13">
        <v>291.58999999999997</v>
      </c>
      <c r="E137" s="13">
        <v>309.87</v>
      </c>
      <c r="F137" s="196">
        <v>191.29</v>
      </c>
      <c r="G137" s="234">
        <v>-118.58000000000001</v>
      </c>
      <c r="H137" s="235">
        <v>-0.38267660631877887</v>
      </c>
    </row>
    <row r="138" spans="2:8" x14ac:dyDescent="0.3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6">
        <v>184.4</v>
      </c>
      <c r="G138" s="234">
        <v>-115.70000000000002</v>
      </c>
      <c r="H138" s="235">
        <v>-0.38553815394868385</v>
      </c>
    </row>
    <row r="139" spans="2:8" x14ac:dyDescent="0.35">
      <c r="B139" s="123">
        <v>17</v>
      </c>
      <c r="C139" s="13">
        <v>207.71</v>
      </c>
      <c r="D139" s="13">
        <v>282.01</v>
      </c>
      <c r="E139" s="13">
        <v>288.68</v>
      </c>
      <c r="F139" s="196">
        <v>178.76</v>
      </c>
      <c r="G139" s="234">
        <v>-109.92000000000002</v>
      </c>
      <c r="H139" s="235">
        <v>-0.38076763198004715</v>
      </c>
    </row>
    <row r="140" spans="2:8" x14ac:dyDescent="0.35">
      <c r="B140" s="123">
        <v>18</v>
      </c>
      <c r="C140" s="13">
        <v>209.01</v>
      </c>
      <c r="D140" s="20">
        <v>267.42</v>
      </c>
      <c r="E140" s="162">
        <v>258.66000000000003</v>
      </c>
      <c r="F140" s="196">
        <v>174.75</v>
      </c>
      <c r="G140" s="234">
        <v>-83.910000000000025</v>
      </c>
      <c r="H140" s="235">
        <v>-0.32440269079099981</v>
      </c>
    </row>
    <row r="141" spans="2:8" x14ac:dyDescent="0.35">
      <c r="B141" s="123">
        <v>19</v>
      </c>
      <c r="C141" s="13">
        <v>235.48</v>
      </c>
      <c r="D141" s="13">
        <v>305.23</v>
      </c>
      <c r="E141" s="13">
        <v>265.05</v>
      </c>
      <c r="F141" s="196">
        <v>178.49</v>
      </c>
      <c r="G141" s="234">
        <v>-86.56</v>
      </c>
      <c r="H141" s="235">
        <v>-0.3265798905866818</v>
      </c>
    </row>
    <row r="142" spans="2:8" x14ac:dyDescent="0.35">
      <c r="B142" s="123">
        <v>20</v>
      </c>
      <c r="C142" s="13">
        <v>238.15</v>
      </c>
      <c r="D142" s="13">
        <v>295.64</v>
      </c>
      <c r="E142" s="13">
        <v>254.33</v>
      </c>
      <c r="F142" s="196">
        <v>181.63</v>
      </c>
      <c r="G142" s="234">
        <v>-72.700000000000017</v>
      </c>
      <c r="H142" s="235">
        <v>-0.28584909369716516</v>
      </c>
    </row>
    <row r="143" spans="2:8" x14ac:dyDescent="0.35">
      <c r="B143" s="123">
        <v>21</v>
      </c>
      <c r="C143" s="13">
        <v>245.96</v>
      </c>
      <c r="D143" s="13">
        <v>295.54000000000002</v>
      </c>
      <c r="E143" s="13">
        <v>264.8</v>
      </c>
      <c r="F143" s="196">
        <v>183.09</v>
      </c>
      <c r="G143" s="234">
        <v>-81.710000000000008</v>
      </c>
      <c r="H143" s="235">
        <v>-0.30857250755287013</v>
      </c>
    </row>
    <row r="144" spans="2:8" x14ac:dyDescent="0.35">
      <c r="B144" s="123">
        <v>22</v>
      </c>
      <c r="C144" s="13">
        <v>190.75</v>
      </c>
      <c r="D144" s="13">
        <v>285.17</v>
      </c>
      <c r="E144" s="13">
        <v>231.14</v>
      </c>
      <c r="F144" s="196">
        <v>185.83</v>
      </c>
      <c r="G144" s="234">
        <v>-45.309999999999974</v>
      </c>
      <c r="H144" s="235">
        <v>-0.196028381067751</v>
      </c>
    </row>
    <row r="145" spans="2:8" x14ac:dyDescent="0.35">
      <c r="B145" s="123">
        <v>23</v>
      </c>
      <c r="C145" s="13">
        <v>176.19</v>
      </c>
      <c r="D145" s="13">
        <v>321.48</v>
      </c>
      <c r="E145" s="13">
        <v>245.18</v>
      </c>
      <c r="F145" s="196">
        <v>186.6</v>
      </c>
      <c r="G145" s="234">
        <v>-58.580000000000013</v>
      </c>
      <c r="H145" s="235">
        <v>-0.23892650297740436</v>
      </c>
    </row>
    <row r="146" spans="2:8" x14ac:dyDescent="0.35">
      <c r="B146" s="123">
        <v>24</v>
      </c>
      <c r="C146" s="13">
        <v>231.4</v>
      </c>
      <c r="D146" s="13">
        <v>302.29000000000002</v>
      </c>
      <c r="E146" s="13">
        <v>238.4</v>
      </c>
      <c r="F146" s="196">
        <v>194.18</v>
      </c>
      <c r="G146" s="234">
        <v>-44.22</v>
      </c>
      <c r="H146" s="235">
        <v>-0.18548657718120809</v>
      </c>
    </row>
    <row r="147" spans="2:8" x14ac:dyDescent="0.35">
      <c r="B147" s="123">
        <v>25</v>
      </c>
      <c r="C147" s="13">
        <v>220.15</v>
      </c>
      <c r="D147" s="13">
        <v>297.23</v>
      </c>
      <c r="E147" s="13">
        <v>230.67</v>
      </c>
      <c r="F147" s="196">
        <v>192.88</v>
      </c>
      <c r="G147" s="234">
        <v>-37.789999999999992</v>
      </c>
      <c r="H147" s="235">
        <v>-0.16382711232496638</v>
      </c>
    </row>
    <row r="148" spans="2:8" x14ac:dyDescent="0.35">
      <c r="B148" s="123">
        <v>26</v>
      </c>
      <c r="C148" s="13">
        <v>140.16</v>
      </c>
      <c r="D148" s="13">
        <v>293.18</v>
      </c>
      <c r="E148" s="13">
        <v>230.03</v>
      </c>
      <c r="F148" s="196">
        <v>200.57</v>
      </c>
      <c r="G148" s="234">
        <v>-29.460000000000008</v>
      </c>
      <c r="H148" s="235">
        <v>-0.12807025170629927</v>
      </c>
    </row>
    <row r="149" spans="2:8" x14ac:dyDescent="0.35">
      <c r="B149" s="123">
        <v>27</v>
      </c>
      <c r="C149" s="13">
        <v>221.8</v>
      </c>
      <c r="D149" s="13">
        <v>326.51</v>
      </c>
      <c r="E149" s="13">
        <v>221.1</v>
      </c>
      <c r="F149" s="196">
        <v>196.1</v>
      </c>
      <c r="G149" s="234">
        <v>-25</v>
      </c>
      <c r="H149" s="235">
        <v>-0.11307100859339669</v>
      </c>
    </row>
    <row r="150" spans="2:8" x14ac:dyDescent="0.35">
      <c r="B150" s="123">
        <v>28</v>
      </c>
      <c r="C150" s="13">
        <v>204.32</v>
      </c>
      <c r="D150" s="13">
        <v>314.22000000000003</v>
      </c>
      <c r="E150" s="13">
        <v>221.46</v>
      </c>
      <c r="F150" s="196">
        <v>192.1</v>
      </c>
      <c r="G150" s="234">
        <v>-29.360000000000014</v>
      </c>
      <c r="H150" s="235">
        <v>-0.13257473132845665</v>
      </c>
    </row>
    <row r="151" spans="2:8" x14ac:dyDescent="0.35">
      <c r="B151" s="123">
        <v>29</v>
      </c>
      <c r="C151" s="13">
        <v>247.6</v>
      </c>
      <c r="D151" s="13">
        <v>330</v>
      </c>
      <c r="E151" s="13">
        <v>204</v>
      </c>
      <c r="F151" s="196">
        <v>190</v>
      </c>
      <c r="G151" s="234">
        <v>-14</v>
      </c>
      <c r="H151" s="235">
        <v>-6.8627450980392135E-2</v>
      </c>
    </row>
    <row r="152" spans="2:8" x14ac:dyDescent="0.35">
      <c r="B152" s="123">
        <v>30</v>
      </c>
      <c r="C152" s="13">
        <v>174.7</v>
      </c>
      <c r="D152" s="13">
        <v>304.87</v>
      </c>
      <c r="E152" s="13">
        <v>207.4</v>
      </c>
      <c r="F152" s="196">
        <v>155</v>
      </c>
      <c r="G152" s="234">
        <v>-52.400000000000006</v>
      </c>
      <c r="H152" s="235">
        <v>-0.25265188042430087</v>
      </c>
    </row>
    <row r="153" spans="2:8" x14ac:dyDescent="0.35">
      <c r="B153" s="123">
        <v>31</v>
      </c>
      <c r="C153" s="13">
        <v>247</v>
      </c>
      <c r="D153" s="13">
        <v>253.91</v>
      </c>
      <c r="E153" s="13">
        <v>220.38</v>
      </c>
      <c r="F153" s="196">
        <v>193.09</v>
      </c>
      <c r="G153" s="234">
        <v>-27.289999999999992</v>
      </c>
      <c r="H153" s="235">
        <v>-0.12383156366276427</v>
      </c>
    </row>
    <row r="154" spans="2:8" x14ac:dyDescent="0.35">
      <c r="B154" s="123">
        <v>32</v>
      </c>
      <c r="C154" s="13">
        <v>245.1</v>
      </c>
      <c r="D154" s="13">
        <v>293.33999999999997</v>
      </c>
      <c r="E154" s="13">
        <v>227.22</v>
      </c>
      <c r="F154" s="196"/>
      <c r="G154" s="234"/>
      <c r="H154" s="235"/>
    </row>
    <row r="155" spans="2:8" x14ac:dyDescent="0.35">
      <c r="B155" s="123">
        <v>33</v>
      </c>
      <c r="C155" s="13">
        <v>206.37</v>
      </c>
      <c r="D155" s="13">
        <v>303.08999999999997</v>
      </c>
      <c r="E155" s="13">
        <v>221.67</v>
      </c>
      <c r="F155" s="196"/>
      <c r="G155" s="234"/>
      <c r="H155" s="235"/>
    </row>
    <row r="156" spans="2:8" x14ac:dyDescent="0.35">
      <c r="B156" s="123">
        <v>34</v>
      </c>
      <c r="C156" s="13">
        <v>220.49</v>
      </c>
      <c r="D156" s="13">
        <v>302.08999999999997</v>
      </c>
      <c r="E156" s="13">
        <v>222.34</v>
      </c>
      <c r="F156" s="196"/>
      <c r="G156" s="234"/>
      <c r="H156" s="235"/>
    </row>
    <row r="157" spans="2:8" x14ac:dyDescent="0.3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6"/>
      <c r="G157" s="234"/>
      <c r="H157" s="235"/>
    </row>
    <row r="158" spans="2:8" x14ac:dyDescent="0.35">
      <c r="B158" s="123">
        <v>36</v>
      </c>
      <c r="C158" s="13">
        <v>239.03</v>
      </c>
      <c r="D158" s="13">
        <v>300.5</v>
      </c>
      <c r="E158" s="13">
        <v>211.85</v>
      </c>
      <c r="F158" s="196"/>
      <c r="G158" s="234"/>
      <c r="H158" s="235"/>
    </row>
    <row r="159" spans="2:8" x14ac:dyDescent="0.35">
      <c r="B159" s="123">
        <v>37</v>
      </c>
      <c r="C159" s="13">
        <v>250.49</v>
      </c>
      <c r="D159" s="13">
        <v>295.79000000000002</v>
      </c>
      <c r="E159" s="13">
        <v>203.36</v>
      </c>
      <c r="F159" s="196"/>
      <c r="G159" s="234"/>
      <c r="H159" s="235"/>
    </row>
    <row r="160" spans="2:8" x14ac:dyDescent="0.35">
      <c r="B160" s="123">
        <v>38</v>
      </c>
      <c r="C160" s="13">
        <v>250.4</v>
      </c>
      <c r="D160" s="13">
        <v>306.26</v>
      </c>
      <c r="E160" s="13">
        <v>177.23</v>
      </c>
      <c r="F160" s="196"/>
      <c r="G160" s="234"/>
      <c r="H160" s="235"/>
    </row>
    <row r="161" spans="2:8" x14ac:dyDescent="0.35">
      <c r="B161" s="123">
        <v>39</v>
      </c>
      <c r="C161" s="13">
        <v>236.12</v>
      </c>
      <c r="D161" s="13">
        <v>306.95999999999998</v>
      </c>
      <c r="E161" s="13">
        <v>143.57</v>
      </c>
      <c r="F161" s="196"/>
      <c r="G161" s="234"/>
      <c r="H161" s="235"/>
    </row>
    <row r="162" spans="2:8" x14ac:dyDescent="0.35">
      <c r="B162" s="123">
        <v>40</v>
      </c>
      <c r="C162" s="13">
        <v>213.48</v>
      </c>
      <c r="D162" s="13">
        <v>305.57</v>
      </c>
      <c r="E162" s="13">
        <v>146.32</v>
      </c>
      <c r="F162" s="196"/>
      <c r="G162" s="234"/>
      <c r="H162" s="235"/>
    </row>
    <row r="163" spans="2:8" x14ac:dyDescent="0.35">
      <c r="B163" s="123">
        <v>41</v>
      </c>
      <c r="C163" s="13">
        <v>225.19</v>
      </c>
      <c r="D163" s="13">
        <v>312.31</v>
      </c>
      <c r="E163" s="13">
        <v>155.91999999999999</v>
      </c>
      <c r="F163" s="196"/>
      <c r="G163" s="234"/>
      <c r="H163" s="235"/>
    </row>
    <row r="164" spans="2:8" x14ac:dyDescent="0.35">
      <c r="B164" s="123">
        <v>42</v>
      </c>
      <c r="C164" s="13">
        <v>234.23</v>
      </c>
      <c r="D164" s="13">
        <v>314.56</v>
      </c>
      <c r="E164" s="13">
        <v>155.46</v>
      </c>
      <c r="F164" s="196"/>
      <c r="G164" s="234"/>
      <c r="H164" s="235"/>
    </row>
    <row r="165" spans="2:8" x14ac:dyDescent="0.35">
      <c r="B165" s="123">
        <v>43</v>
      </c>
      <c r="C165" s="13">
        <v>214.36</v>
      </c>
      <c r="D165" s="13">
        <v>332.51</v>
      </c>
      <c r="E165" s="13">
        <v>158.62</v>
      </c>
      <c r="F165" s="196"/>
      <c r="G165" s="234"/>
      <c r="H165" s="235"/>
    </row>
    <row r="166" spans="2:8" x14ac:dyDescent="0.35">
      <c r="B166" s="123">
        <v>44</v>
      </c>
      <c r="C166" s="13">
        <v>238.7</v>
      </c>
      <c r="D166" s="13">
        <v>344.2</v>
      </c>
      <c r="E166" s="13">
        <v>165.02</v>
      </c>
      <c r="F166" s="196"/>
      <c r="G166" s="234"/>
      <c r="H166" s="235"/>
    </row>
    <row r="167" spans="2:8" x14ac:dyDescent="0.35">
      <c r="B167" s="123">
        <v>45</v>
      </c>
      <c r="C167" s="13">
        <v>260.99</v>
      </c>
      <c r="D167" s="13">
        <v>299.7</v>
      </c>
      <c r="E167" s="13">
        <v>157.4</v>
      </c>
      <c r="F167" s="196"/>
      <c r="G167" s="234"/>
      <c r="H167" s="235"/>
    </row>
    <row r="168" spans="2:8" x14ac:dyDescent="0.35">
      <c r="B168" s="123">
        <v>46</v>
      </c>
      <c r="C168" s="13">
        <v>250.2</v>
      </c>
      <c r="D168" s="13">
        <v>334.12</v>
      </c>
      <c r="E168" s="13">
        <v>174.93</v>
      </c>
      <c r="F168" s="196"/>
      <c r="G168" s="234"/>
      <c r="H168" s="235"/>
    </row>
    <row r="169" spans="2:8" x14ac:dyDescent="0.35">
      <c r="B169" s="123">
        <v>47</v>
      </c>
      <c r="C169" s="13">
        <v>247.18</v>
      </c>
      <c r="D169" s="13">
        <v>334.42</v>
      </c>
      <c r="E169" s="13">
        <v>171.7</v>
      </c>
      <c r="F169" s="196"/>
      <c r="G169" s="234"/>
      <c r="H169" s="235"/>
    </row>
    <row r="170" spans="2:8" x14ac:dyDescent="0.35">
      <c r="B170" s="123">
        <v>48</v>
      </c>
      <c r="C170" s="13">
        <v>231.82</v>
      </c>
      <c r="D170" s="13">
        <v>334.2</v>
      </c>
      <c r="E170" s="13">
        <v>178.51</v>
      </c>
      <c r="F170" s="196"/>
      <c r="G170" s="234"/>
      <c r="H170" s="235"/>
    </row>
    <row r="171" spans="2:8" x14ac:dyDescent="0.35">
      <c r="B171" s="123">
        <v>49</v>
      </c>
      <c r="C171" s="13">
        <v>249.55</v>
      </c>
      <c r="D171" s="13">
        <v>308.92</v>
      </c>
      <c r="E171" s="166">
        <v>175.13</v>
      </c>
      <c r="F171" s="196"/>
      <c r="G171" s="234"/>
      <c r="H171" s="235"/>
    </row>
    <row r="172" spans="2:8" x14ac:dyDescent="0.35">
      <c r="B172" s="123">
        <v>50</v>
      </c>
      <c r="C172" s="13">
        <v>255.19</v>
      </c>
      <c r="D172" s="13">
        <v>327.10000000000002</v>
      </c>
      <c r="E172" s="13">
        <v>160</v>
      </c>
      <c r="F172" s="196"/>
      <c r="G172" s="234"/>
      <c r="H172" s="235"/>
    </row>
    <row r="173" spans="2:8" x14ac:dyDescent="0.35">
      <c r="B173" s="123">
        <v>51</v>
      </c>
      <c r="C173" s="13">
        <v>255.6</v>
      </c>
      <c r="D173" s="13">
        <v>303.87</v>
      </c>
      <c r="E173" s="166">
        <v>155.06</v>
      </c>
      <c r="F173" s="196"/>
      <c r="G173" s="234"/>
      <c r="H173" s="235"/>
    </row>
    <row r="174" spans="2:8" ht="15" thickBot="1" x14ac:dyDescent="0.4">
      <c r="B174" s="119">
        <v>52</v>
      </c>
      <c r="C174" s="21">
        <v>256.11</v>
      </c>
      <c r="D174" s="21"/>
      <c r="E174" s="14"/>
      <c r="F174" s="197"/>
      <c r="G174" s="242"/>
      <c r="H174" s="243"/>
    </row>
    <row r="177" spans="2:5" x14ac:dyDescent="0.35">
      <c r="B177" s="7"/>
      <c r="C177" s="7"/>
      <c r="D177" s="38" t="s">
        <v>65</v>
      </c>
      <c r="E177" s="102" t="str">
        <f>'Osnovni obrazec '!A13</f>
        <v>31. teden (29.7.2024 - 4.8.2024)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193.09</v>
      </c>
      <c r="D180" s="62">
        <v>1.9059322870397788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97</v>
      </c>
      <c r="F4" s="28"/>
      <c r="G4" s="28"/>
      <c r="I4" s="28"/>
    </row>
    <row r="5" spans="2:9" x14ac:dyDescent="0.35">
      <c r="B5" s="2" t="s">
        <v>85</v>
      </c>
    </row>
    <row r="6" spans="2:9" ht="15" thickBot="1" x14ac:dyDescent="0.4"/>
    <row r="7" spans="2:9" ht="42" customHeight="1" thickBot="1" x14ac:dyDescent="0.4">
      <c r="B7" s="247" t="s">
        <v>1</v>
      </c>
      <c r="C7" s="248" t="s">
        <v>6</v>
      </c>
      <c r="D7" s="249" t="s">
        <v>87</v>
      </c>
      <c r="E7" s="250" t="s">
        <v>88</v>
      </c>
    </row>
    <row r="8" spans="2:9" x14ac:dyDescent="0.35">
      <c r="B8" s="74" t="s">
        <v>19</v>
      </c>
      <c r="C8" s="76" t="s">
        <v>47</v>
      </c>
      <c r="D8" s="77"/>
      <c r="E8" s="256"/>
      <c r="G8" s="2" t="s">
        <v>46</v>
      </c>
    </row>
    <row r="9" spans="2:9" x14ac:dyDescent="0.35">
      <c r="B9" s="75" t="s">
        <v>20</v>
      </c>
      <c r="C9" s="45">
        <v>187.13400000000001</v>
      </c>
      <c r="D9" s="46">
        <v>1.1515000000000271</v>
      </c>
      <c r="E9" s="252">
        <v>6.1914427432689934E-3</v>
      </c>
    </row>
    <row r="10" spans="2:9" x14ac:dyDescent="0.35">
      <c r="B10" s="75" t="s">
        <v>21</v>
      </c>
      <c r="C10" s="45" t="s">
        <v>47</v>
      </c>
      <c r="D10" s="46"/>
      <c r="E10" s="48"/>
      <c r="G10" s="261"/>
    </row>
    <row r="11" spans="2:9" x14ac:dyDescent="0.35">
      <c r="B11" s="75" t="s">
        <v>23</v>
      </c>
      <c r="C11" s="76">
        <v>226.25</v>
      </c>
      <c r="D11" s="259">
        <v>5.25</v>
      </c>
      <c r="E11" s="47">
        <v>2.3755656108597201E-2</v>
      </c>
      <c r="G11" s="261"/>
      <c r="H11" s="28"/>
    </row>
    <row r="12" spans="2:9" x14ac:dyDescent="0.35">
      <c r="B12" s="75" t="s">
        <v>25</v>
      </c>
      <c r="C12" s="45">
        <v>205</v>
      </c>
      <c r="D12" s="271">
        <v>-5</v>
      </c>
      <c r="E12" s="256">
        <v>-2.3809523809523836E-2</v>
      </c>
      <c r="I12" s="7"/>
    </row>
    <row r="13" spans="2:9" x14ac:dyDescent="0.35">
      <c r="B13" s="75" t="s">
        <v>26</v>
      </c>
      <c r="C13" s="45">
        <v>228.89999999999998</v>
      </c>
      <c r="D13" s="46">
        <v>3.4249999999999829</v>
      </c>
      <c r="E13" s="47">
        <v>1.5190154119081756E-2</v>
      </c>
    </row>
    <row r="14" spans="2:9" x14ac:dyDescent="0.35">
      <c r="B14" s="75" t="s">
        <v>27</v>
      </c>
      <c r="C14" s="76">
        <v>222.23</v>
      </c>
      <c r="D14" s="259">
        <v>7.5</v>
      </c>
      <c r="E14" s="47">
        <v>3.4927583476924484E-2</v>
      </c>
    </row>
    <row r="15" spans="2:9" x14ac:dyDescent="0.35">
      <c r="B15" s="75" t="s">
        <v>28</v>
      </c>
      <c r="C15" s="76">
        <v>183.6</v>
      </c>
      <c r="D15" s="77">
        <v>-3.9000000000000057</v>
      </c>
      <c r="E15" s="272">
        <v>-2.0800000000000041E-2</v>
      </c>
    </row>
    <row r="16" spans="2:9" x14ac:dyDescent="0.35">
      <c r="B16" s="75" t="s">
        <v>29</v>
      </c>
      <c r="C16" s="76">
        <v>228.45</v>
      </c>
      <c r="D16" s="259">
        <v>4.375</v>
      </c>
      <c r="E16" s="47">
        <v>1.9524712707798653E-2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183.67666666666665</v>
      </c>
      <c r="D18" s="46">
        <v>-1.2133333333333383</v>
      </c>
      <c r="E18" s="252">
        <v>-6.5624605621360521E-3</v>
      </c>
    </row>
    <row r="19" spans="1:106" x14ac:dyDescent="0.35">
      <c r="B19" s="75" t="s">
        <v>34</v>
      </c>
      <c r="C19" s="45">
        <v>224</v>
      </c>
      <c r="D19" s="46">
        <v>3.5</v>
      </c>
      <c r="E19" s="47">
        <v>1.5873015873015817E-2</v>
      </c>
    </row>
    <row r="20" spans="1:106" x14ac:dyDescent="0.35">
      <c r="B20" s="75" t="s">
        <v>35</v>
      </c>
      <c r="C20" s="45" t="s">
        <v>47</v>
      </c>
      <c r="D20" s="46"/>
      <c r="E20" s="268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 t="s">
        <v>47</v>
      </c>
      <c r="D22" s="77"/>
      <c r="E22" s="253"/>
      <c r="BC22" s="57"/>
      <c r="BD22" s="57"/>
      <c r="BE22" s="57"/>
    </row>
    <row r="23" spans="1:106" x14ac:dyDescent="0.35">
      <c r="B23" s="75" t="s">
        <v>38</v>
      </c>
      <c r="C23" s="45">
        <v>191.67500000000001</v>
      </c>
      <c r="D23" s="46">
        <v>18.605000000000018</v>
      </c>
      <c r="E23" s="47">
        <v>0.1074998555497777</v>
      </c>
      <c r="BC23" s="57"/>
      <c r="BD23" s="57"/>
      <c r="BE23" s="57"/>
    </row>
    <row r="24" spans="1:106" x14ac:dyDescent="0.35">
      <c r="B24" s="171" t="s">
        <v>39</v>
      </c>
      <c r="C24" s="170">
        <v>155</v>
      </c>
      <c r="D24" s="260">
        <v>-35</v>
      </c>
      <c r="E24" s="262">
        <v>-0.18421052631578949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66</v>
      </c>
      <c r="C28" s="184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2024</v>
      </c>
    </row>
    <row r="29" spans="1:106" ht="15" thickBot="1" x14ac:dyDescent="0.4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3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>
        <v>211.3175</v>
      </c>
      <c r="BK30" s="145">
        <v>235</v>
      </c>
      <c r="BL30" s="145">
        <v>235</v>
      </c>
      <c r="BM30" s="145">
        <v>230</v>
      </c>
      <c r="BN30" s="145">
        <v>230</v>
      </c>
      <c r="BO30" s="145">
        <v>230</v>
      </c>
      <c r="BP30" s="147">
        <v>230</v>
      </c>
      <c r="BQ30" s="145">
        <v>230</v>
      </c>
      <c r="BR30" s="145">
        <v>220</v>
      </c>
      <c r="BS30" s="145">
        <v>218.17500000000001</v>
      </c>
      <c r="BT30" s="145">
        <v>222.25</v>
      </c>
      <c r="BU30" s="145">
        <v>224.67750000000001</v>
      </c>
      <c r="BV30" s="145">
        <v>230.83333333333334</v>
      </c>
      <c r="BW30" s="145">
        <v>231.47500000000002</v>
      </c>
      <c r="BX30" s="145">
        <v>231.47500000000002</v>
      </c>
      <c r="BY30" s="145">
        <v>231.34444444444443</v>
      </c>
      <c r="BZ30" s="145">
        <v>237.5</v>
      </c>
      <c r="CA30" s="145">
        <v>227.72499999999999</v>
      </c>
      <c r="CB30" s="145">
        <v>226.875</v>
      </c>
      <c r="CC30" s="145">
        <v>225.67500000000001</v>
      </c>
      <c r="CD30" s="145">
        <v>225.375</v>
      </c>
      <c r="CE30" s="145">
        <v>225.47499999999999</v>
      </c>
      <c r="CF30" s="145">
        <v>228.89999999999998</v>
      </c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>
        <v>148.33666666666667</v>
      </c>
      <c r="BK31" s="83">
        <v>146.86666666666667</v>
      </c>
      <c r="BL31" s="83">
        <v>147.12</v>
      </c>
      <c r="BM31" s="83">
        <v>144.5675</v>
      </c>
      <c r="BN31" s="83">
        <v>151.60666666666668</v>
      </c>
      <c r="BO31" s="83">
        <v>137.33000000000001</v>
      </c>
      <c r="BP31" s="84">
        <v>149.92499999999998</v>
      </c>
      <c r="BQ31" s="83">
        <v>156.16666666666666</v>
      </c>
      <c r="BR31" s="83">
        <v>156.83500000000001</v>
      </c>
      <c r="BS31" s="83">
        <v>160.60999999999999</v>
      </c>
      <c r="BT31" s="83">
        <v>162.64666666666665</v>
      </c>
      <c r="BU31" s="83">
        <v>166.79250000000002</v>
      </c>
      <c r="BV31" s="83">
        <v>168.57249999999999</v>
      </c>
      <c r="BW31" s="83">
        <v>171.33</v>
      </c>
      <c r="BX31" s="83">
        <v>174.8</v>
      </c>
      <c r="BY31" s="83">
        <v>170.82</v>
      </c>
      <c r="BZ31" s="83">
        <v>180.65</v>
      </c>
      <c r="CA31" s="83">
        <v>179.77333333333331</v>
      </c>
      <c r="CB31" s="83">
        <v>171.3125</v>
      </c>
      <c r="CC31" s="83">
        <v>174.15</v>
      </c>
      <c r="CD31" s="83">
        <v>169.5</v>
      </c>
      <c r="CE31" s="83">
        <v>173.07</v>
      </c>
      <c r="CF31" s="83">
        <v>155</v>
      </c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>
        <v>170.77</v>
      </c>
      <c r="BK32" s="83">
        <v>164.54</v>
      </c>
      <c r="BL32" s="83">
        <v>150.59</v>
      </c>
      <c r="BM32" s="83">
        <v>181.54</v>
      </c>
      <c r="BN32" s="83">
        <v>181.02</v>
      </c>
      <c r="BO32" s="83">
        <v>174.75</v>
      </c>
      <c r="BP32" s="84">
        <v>170</v>
      </c>
      <c r="BQ32" s="83">
        <v>191.29</v>
      </c>
      <c r="BR32" s="83">
        <v>184.4</v>
      </c>
      <c r="BS32" s="83">
        <v>178.76</v>
      </c>
      <c r="BT32" s="83">
        <v>174.75</v>
      </c>
      <c r="BU32" s="83">
        <v>178.49</v>
      </c>
      <c r="BV32" s="83">
        <v>181.63</v>
      </c>
      <c r="BW32" s="83">
        <v>183.09</v>
      </c>
      <c r="BX32" s="83">
        <v>185.83</v>
      </c>
      <c r="BY32" s="83">
        <v>186.6</v>
      </c>
      <c r="BZ32" s="83">
        <v>194.18</v>
      </c>
      <c r="CA32" s="83">
        <v>192.88</v>
      </c>
      <c r="CB32" s="83">
        <v>200.57</v>
      </c>
      <c r="CC32" s="83">
        <v>196.1</v>
      </c>
      <c r="CD32" s="83">
        <v>192.1</v>
      </c>
      <c r="CE32" s="83">
        <v>190</v>
      </c>
      <c r="CF32" s="83">
        <v>155</v>
      </c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233.99858974358975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>
        <v>180.05063095238097</v>
      </c>
      <c r="BK33" s="154">
        <v>184.64433333333332</v>
      </c>
      <c r="BL33" s="154">
        <v>182.21142857142857</v>
      </c>
      <c r="BM33" s="154">
        <v>178.54091666666665</v>
      </c>
      <c r="BN33" s="154">
        <v>183.45885185185185</v>
      </c>
      <c r="BO33" s="154">
        <v>186.99083730158733</v>
      </c>
      <c r="BP33" s="152">
        <v>190.126</v>
      </c>
      <c r="BQ33" s="154">
        <v>191.2405</v>
      </c>
      <c r="BR33" s="154">
        <v>189.21210740740742</v>
      </c>
      <c r="BS33" s="154">
        <v>194.03095454545453</v>
      </c>
      <c r="BT33" s="154">
        <v>190.7355641025641</v>
      </c>
      <c r="BU33" s="154">
        <v>196.45353703703699</v>
      </c>
      <c r="BV33" s="154">
        <v>200.34284523809524</v>
      </c>
      <c r="BW33" s="154">
        <v>202.44864102564102</v>
      </c>
      <c r="BX33" s="154">
        <v>204.80441666666667</v>
      </c>
      <c r="BY33" s="154">
        <v>203.33246296296295</v>
      </c>
      <c r="BZ33" s="154">
        <v>205.44856837606838</v>
      </c>
      <c r="CA33" s="154">
        <v>202.61023809523812</v>
      </c>
      <c r="CB33" s="154">
        <v>201.41369841269844</v>
      </c>
      <c r="CC33" s="154">
        <v>200.8802380952381</v>
      </c>
      <c r="CD33" s="154">
        <v>200.49021978021977</v>
      </c>
      <c r="CE33" s="154">
        <v>202.45557692307693</v>
      </c>
      <c r="CF33" s="154">
        <v>203.26506060606062</v>
      </c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84" t="s">
        <v>79</v>
      </c>
      <c r="C1" s="284"/>
    </row>
    <row r="4" spans="1:8" x14ac:dyDescent="0.35">
      <c r="B4" s="205" t="s">
        <v>80</v>
      </c>
    </row>
    <row r="5" spans="1:8" ht="15" thickBot="1" x14ac:dyDescent="0.4"/>
    <row r="6" spans="1:8" s="208" customFormat="1" ht="15" thickBot="1" x14ac:dyDescent="0.4">
      <c r="B6" s="6"/>
      <c r="C6" s="206" t="s">
        <v>76</v>
      </c>
      <c r="D6" s="206" t="s">
        <v>77</v>
      </c>
      <c r="E6" s="207" t="s">
        <v>78</v>
      </c>
    </row>
    <row r="7" spans="1:8" x14ac:dyDescent="0.35">
      <c r="B7" s="74" t="s">
        <v>74</v>
      </c>
      <c r="C7" s="245">
        <v>2056203</v>
      </c>
      <c r="D7" s="230">
        <v>2980436</v>
      </c>
      <c r="E7" s="240"/>
    </row>
    <row r="8" spans="1:8" ht="15" thickBot="1" x14ac:dyDescent="0.4">
      <c r="B8" s="78" t="s">
        <v>75</v>
      </c>
      <c r="C8" s="246">
        <v>11889</v>
      </c>
      <c r="D8" s="231">
        <v>1296512</v>
      </c>
      <c r="E8" s="241"/>
    </row>
    <row r="9" spans="1:8" x14ac:dyDescent="0.35">
      <c r="A9" s="232"/>
      <c r="B9" s="209"/>
      <c r="C9" s="73"/>
      <c r="D9" s="73"/>
      <c r="E9" s="233"/>
      <c r="F9" s="232"/>
    </row>
    <row r="10" spans="1:8" x14ac:dyDescent="0.35">
      <c r="A10" s="232"/>
      <c r="B10" s="232"/>
      <c r="C10" s="232"/>
      <c r="D10" s="232"/>
      <c r="E10" s="232"/>
      <c r="F10" s="232"/>
    </row>
    <row r="11" spans="1:8" x14ac:dyDescent="0.35">
      <c r="B11" s="2" t="s">
        <v>81</v>
      </c>
    </row>
    <row r="12" spans="1:8" ht="15" thickBot="1" x14ac:dyDescent="0.4"/>
    <row r="13" spans="1:8" ht="15" thickBot="1" x14ac:dyDescent="0.4">
      <c r="C13" s="210" t="s">
        <v>0</v>
      </c>
      <c r="G13" s="210" t="s">
        <v>1</v>
      </c>
    </row>
    <row r="14" spans="1:8" ht="15" thickBot="1" x14ac:dyDescent="0.4">
      <c r="B14" s="6" t="s">
        <v>76</v>
      </c>
      <c r="C14" s="6" t="s">
        <v>77</v>
      </c>
      <c r="D14" s="6" t="s">
        <v>78</v>
      </c>
      <c r="E14" s="214" t="s">
        <v>2</v>
      </c>
      <c r="F14" s="6" t="s">
        <v>76</v>
      </c>
      <c r="G14" s="6" t="s">
        <v>77</v>
      </c>
      <c r="H14" s="6" t="s">
        <v>78</v>
      </c>
    </row>
    <row r="15" spans="1:8" ht="15" thickBot="1" x14ac:dyDescent="0.4">
      <c r="A15" s="87">
        <v>2023</v>
      </c>
      <c r="B15" s="215"/>
      <c r="C15" s="216">
        <v>311400</v>
      </c>
      <c r="D15" s="217"/>
      <c r="E15" s="211">
        <v>1</v>
      </c>
      <c r="F15" s="224">
        <v>25400</v>
      </c>
      <c r="G15" s="216"/>
      <c r="H15" s="225"/>
    </row>
    <row r="16" spans="1:8" x14ac:dyDescent="0.35">
      <c r="B16" s="218"/>
      <c r="C16" s="219">
        <v>644320</v>
      </c>
      <c r="D16" s="220"/>
      <c r="E16" s="212">
        <v>2</v>
      </c>
      <c r="F16" s="226">
        <v>55630</v>
      </c>
      <c r="G16" s="219">
        <v>180520</v>
      </c>
      <c r="H16" s="227"/>
    </row>
    <row r="17" spans="2:8" x14ac:dyDescent="0.35">
      <c r="B17" s="218"/>
      <c r="C17" s="219">
        <v>479140</v>
      </c>
      <c r="D17" s="220"/>
      <c r="E17" s="212">
        <v>3</v>
      </c>
      <c r="F17" s="226">
        <v>65000</v>
      </c>
      <c r="G17" s="219">
        <v>307030</v>
      </c>
      <c r="H17" s="227">
        <v>75320</v>
      </c>
    </row>
    <row r="18" spans="2:8" x14ac:dyDescent="0.35">
      <c r="B18" s="218"/>
      <c r="C18" s="219">
        <v>1691330</v>
      </c>
      <c r="D18" s="220">
        <v>93540</v>
      </c>
      <c r="E18" s="212">
        <v>4</v>
      </c>
      <c r="F18" s="226">
        <v>52814</v>
      </c>
      <c r="G18" s="219">
        <v>455290</v>
      </c>
      <c r="H18" s="227">
        <v>24920</v>
      </c>
    </row>
    <row r="19" spans="2:8" x14ac:dyDescent="0.35">
      <c r="B19" s="218"/>
      <c r="C19" s="219">
        <v>2160860</v>
      </c>
      <c r="D19" s="220"/>
      <c r="E19" s="212">
        <v>5</v>
      </c>
      <c r="F19" s="226">
        <v>38000</v>
      </c>
      <c r="G19" s="219">
        <v>804410</v>
      </c>
      <c r="H19" s="227">
        <v>1223990</v>
      </c>
    </row>
    <row r="20" spans="2:8" x14ac:dyDescent="0.35">
      <c r="B20" s="218"/>
      <c r="C20" s="219">
        <v>2161600</v>
      </c>
      <c r="D20" s="220"/>
      <c r="E20" s="212">
        <v>6</v>
      </c>
      <c r="F20" s="226">
        <v>23223</v>
      </c>
      <c r="G20" s="219">
        <v>1011060</v>
      </c>
      <c r="H20" s="227"/>
    </row>
    <row r="21" spans="2:8" x14ac:dyDescent="0.35">
      <c r="B21" s="218">
        <v>166559</v>
      </c>
      <c r="C21" s="219">
        <v>246720</v>
      </c>
      <c r="D21" s="220"/>
      <c r="E21" s="212">
        <v>7</v>
      </c>
      <c r="F21" s="226">
        <v>680341</v>
      </c>
      <c r="G21" s="219">
        <v>1460830</v>
      </c>
      <c r="H21" s="227"/>
    </row>
    <row r="22" spans="2:8" x14ac:dyDescent="0.35">
      <c r="B22" s="218">
        <v>19100</v>
      </c>
      <c r="C22" s="219">
        <v>3006500</v>
      </c>
      <c r="D22" s="220"/>
      <c r="E22" s="212">
        <v>8</v>
      </c>
      <c r="F22" s="226">
        <v>48889</v>
      </c>
      <c r="G22" s="219">
        <v>960880</v>
      </c>
      <c r="H22" s="227"/>
    </row>
    <row r="23" spans="2:8" x14ac:dyDescent="0.35">
      <c r="B23" s="218">
        <v>8160</v>
      </c>
      <c r="C23" s="219">
        <v>1546020</v>
      </c>
      <c r="D23" s="220"/>
      <c r="E23" s="212">
        <v>9</v>
      </c>
      <c r="F23" s="226">
        <v>695809</v>
      </c>
      <c r="G23" s="219">
        <v>1206000</v>
      </c>
      <c r="H23" s="227"/>
    </row>
    <row r="24" spans="2:8" x14ac:dyDescent="0.35">
      <c r="B24" s="218">
        <v>33000</v>
      </c>
      <c r="C24" s="219">
        <v>1546990</v>
      </c>
      <c r="D24" s="220"/>
      <c r="E24" s="212">
        <v>10</v>
      </c>
      <c r="F24" s="226">
        <v>107190</v>
      </c>
      <c r="G24" s="219">
        <v>1790220</v>
      </c>
      <c r="H24" s="227"/>
    </row>
    <row r="25" spans="2:8" x14ac:dyDescent="0.35">
      <c r="B25" s="218">
        <v>173380</v>
      </c>
      <c r="C25" s="219">
        <v>1048080</v>
      </c>
      <c r="D25" s="220"/>
      <c r="E25" s="212">
        <v>11</v>
      </c>
      <c r="F25" s="226">
        <v>159064</v>
      </c>
      <c r="G25" s="219">
        <v>1475020</v>
      </c>
      <c r="H25" s="227"/>
    </row>
    <row r="26" spans="2:8" x14ac:dyDescent="0.35">
      <c r="B26" s="218"/>
      <c r="C26" s="219">
        <v>469800</v>
      </c>
      <c r="D26" s="220"/>
      <c r="E26" s="212">
        <v>12</v>
      </c>
      <c r="F26" s="226">
        <v>25769</v>
      </c>
      <c r="G26" s="219">
        <v>1626160</v>
      </c>
      <c r="H26" s="227"/>
    </row>
    <row r="27" spans="2:8" x14ac:dyDescent="0.35">
      <c r="B27" s="218"/>
      <c r="C27" s="219">
        <v>766760</v>
      </c>
      <c r="D27" s="220"/>
      <c r="E27" s="212">
        <v>13</v>
      </c>
      <c r="F27" s="226">
        <v>200531</v>
      </c>
      <c r="G27" s="219">
        <v>1822210</v>
      </c>
      <c r="H27" s="227"/>
    </row>
    <row r="28" spans="2:8" x14ac:dyDescent="0.35">
      <c r="B28" s="218">
        <v>22940</v>
      </c>
      <c r="C28" s="219">
        <v>1093380</v>
      </c>
      <c r="D28" s="220"/>
      <c r="E28" s="212">
        <v>14</v>
      </c>
      <c r="F28" s="226">
        <v>17863</v>
      </c>
      <c r="G28" s="219">
        <v>1281320</v>
      </c>
      <c r="H28" s="227"/>
    </row>
    <row r="29" spans="2:8" x14ac:dyDescent="0.35">
      <c r="B29" s="218">
        <v>103900</v>
      </c>
      <c r="C29" s="219">
        <v>363200</v>
      </c>
      <c r="D29" s="220"/>
      <c r="E29" s="212">
        <v>15</v>
      </c>
      <c r="F29" s="226">
        <v>5132</v>
      </c>
      <c r="G29" s="219">
        <v>1105650</v>
      </c>
      <c r="H29" s="227">
        <v>1109080</v>
      </c>
    </row>
    <row r="30" spans="2:8" x14ac:dyDescent="0.35">
      <c r="B30" s="218">
        <v>200520</v>
      </c>
      <c r="C30" s="219">
        <v>654740</v>
      </c>
      <c r="D30" s="220"/>
      <c r="E30" s="212">
        <v>16</v>
      </c>
      <c r="F30" s="226">
        <v>31120</v>
      </c>
      <c r="G30" s="219">
        <v>1600820</v>
      </c>
      <c r="H30" s="227"/>
    </row>
    <row r="31" spans="2:8" x14ac:dyDescent="0.35">
      <c r="B31" s="218">
        <v>7420</v>
      </c>
      <c r="C31" s="219">
        <v>468180</v>
      </c>
      <c r="D31" s="220"/>
      <c r="E31" s="212">
        <v>17</v>
      </c>
      <c r="F31" s="226">
        <v>78738</v>
      </c>
      <c r="G31" s="219">
        <v>1102420</v>
      </c>
      <c r="H31" s="227"/>
    </row>
    <row r="32" spans="2:8" x14ac:dyDescent="0.35">
      <c r="B32" s="218"/>
      <c r="C32" s="219">
        <v>837600</v>
      </c>
      <c r="D32" s="227"/>
      <c r="E32" s="212">
        <v>18</v>
      </c>
      <c r="F32" s="226"/>
      <c r="G32" s="219">
        <v>601600</v>
      </c>
      <c r="H32" s="227">
        <v>311900</v>
      </c>
    </row>
    <row r="33" spans="2:8" x14ac:dyDescent="0.35">
      <c r="B33" s="218">
        <v>80520</v>
      </c>
      <c r="C33" s="219">
        <v>795920</v>
      </c>
      <c r="D33" s="220"/>
      <c r="E33" s="212">
        <v>19</v>
      </c>
      <c r="F33" s="226">
        <v>140698</v>
      </c>
      <c r="G33" s="219">
        <v>1852180</v>
      </c>
      <c r="H33" s="227">
        <v>799260</v>
      </c>
    </row>
    <row r="34" spans="2:8" x14ac:dyDescent="0.35">
      <c r="B34" s="218"/>
      <c r="C34" s="219">
        <v>637740</v>
      </c>
      <c r="D34" s="220"/>
      <c r="E34" s="212">
        <v>20</v>
      </c>
      <c r="F34" s="226">
        <v>605872</v>
      </c>
      <c r="G34" s="219">
        <v>2108100</v>
      </c>
      <c r="H34" s="227"/>
    </row>
    <row r="35" spans="2:8" x14ac:dyDescent="0.35">
      <c r="B35" s="218">
        <v>40000</v>
      </c>
      <c r="C35" s="219">
        <v>983640</v>
      </c>
      <c r="D35" s="220"/>
      <c r="E35" s="212">
        <v>21</v>
      </c>
      <c r="F35" s="226">
        <v>7816</v>
      </c>
      <c r="G35" s="219">
        <v>1795080</v>
      </c>
      <c r="H35" s="227"/>
    </row>
    <row r="36" spans="2:8" x14ac:dyDescent="0.35">
      <c r="B36" s="218"/>
      <c r="C36" s="219">
        <v>550820</v>
      </c>
      <c r="D36" s="220"/>
      <c r="E36" s="212">
        <v>22</v>
      </c>
      <c r="F36" s="226">
        <v>612990</v>
      </c>
      <c r="G36" s="219">
        <v>1280660</v>
      </c>
      <c r="H36" s="227">
        <v>1111180</v>
      </c>
    </row>
    <row r="37" spans="2:8" x14ac:dyDescent="0.35">
      <c r="B37" s="218"/>
      <c r="C37" s="219">
        <v>186540</v>
      </c>
      <c r="D37" s="220"/>
      <c r="E37" s="212">
        <v>23</v>
      </c>
      <c r="F37" s="226">
        <v>31345</v>
      </c>
      <c r="G37" s="219">
        <v>1197140</v>
      </c>
      <c r="H37" s="227"/>
    </row>
    <row r="38" spans="2:8" x14ac:dyDescent="0.35">
      <c r="B38" s="218"/>
      <c r="C38" s="219">
        <v>424480</v>
      </c>
      <c r="D38" s="220"/>
      <c r="E38" s="212">
        <v>24</v>
      </c>
      <c r="F38" s="226">
        <v>5411</v>
      </c>
      <c r="G38" s="219">
        <v>1289940</v>
      </c>
      <c r="H38" s="227"/>
    </row>
    <row r="39" spans="2:8" x14ac:dyDescent="0.35">
      <c r="B39" s="218">
        <v>186280</v>
      </c>
      <c r="C39" s="219">
        <v>513400</v>
      </c>
      <c r="D39" s="220"/>
      <c r="E39" s="212">
        <v>25</v>
      </c>
      <c r="F39" s="226">
        <v>1415622</v>
      </c>
      <c r="G39" s="219"/>
      <c r="H39" s="227"/>
    </row>
    <row r="40" spans="2:8" x14ac:dyDescent="0.35">
      <c r="B40" s="218"/>
      <c r="C40" s="219">
        <v>857100</v>
      </c>
      <c r="D40" s="220"/>
      <c r="E40" s="212">
        <v>26</v>
      </c>
      <c r="F40" s="226">
        <v>1800150</v>
      </c>
      <c r="G40" s="219">
        <v>792500</v>
      </c>
      <c r="H40" s="227"/>
    </row>
    <row r="41" spans="2:8" x14ac:dyDescent="0.35">
      <c r="B41" s="218"/>
      <c r="C41" s="219">
        <v>681020</v>
      </c>
      <c r="D41" s="220"/>
      <c r="E41" s="212">
        <v>27</v>
      </c>
      <c r="F41" s="226">
        <v>35230</v>
      </c>
      <c r="G41" s="219">
        <v>644460</v>
      </c>
      <c r="H41" s="227"/>
    </row>
    <row r="42" spans="2:8" x14ac:dyDescent="0.35">
      <c r="B42" s="218">
        <v>5939675</v>
      </c>
      <c r="C42" s="219">
        <v>971740</v>
      </c>
      <c r="D42" s="220"/>
      <c r="E42" s="212">
        <v>28</v>
      </c>
      <c r="F42" s="226">
        <v>720</v>
      </c>
      <c r="G42" s="219">
        <v>529300</v>
      </c>
      <c r="H42" s="227"/>
    </row>
    <row r="43" spans="2:8" x14ac:dyDescent="0.35">
      <c r="B43" s="218">
        <v>3762637</v>
      </c>
      <c r="C43" s="219">
        <v>2583250</v>
      </c>
      <c r="D43" s="220"/>
      <c r="E43" s="212">
        <v>29</v>
      </c>
      <c r="F43" s="226"/>
      <c r="G43" s="219">
        <v>51900</v>
      </c>
      <c r="H43" s="227"/>
    </row>
    <row r="44" spans="2:8" x14ac:dyDescent="0.35">
      <c r="B44" s="218">
        <v>1968876</v>
      </c>
      <c r="C44" s="219">
        <v>2254160</v>
      </c>
      <c r="D44" s="220"/>
      <c r="E44" s="212">
        <v>30</v>
      </c>
      <c r="F44" s="226"/>
      <c r="G44" s="219">
        <v>792500</v>
      </c>
      <c r="H44" s="227"/>
    </row>
    <row r="45" spans="2:8" x14ac:dyDescent="0.35">
      <c r="B45" s="218">
        <v>2658624</v>
      </c>
      <c r="C45" s="219">
        <v>2125380</v>
      </c>
      <c r="D45" s="220"/>
      <c r="E45" s="212">
        <v>31</v>
      </c>
      <c r="F45" s="226">
        <v>26205</v>
      </c>
      <c r="G45" s="219">
        <v>652080</v>
      </c>
      <c r="H45" s="227"/>
    </row>
    <row r="46" spans="2:8" x14ac:dyDescent="0.35">
      <c r="B46" s="218">
        <v>1144976</v>
      </c>
      <c r="C46" s="219">
        <v>3335260</v>
      </c>
      <c r="D46" s="220"/>
      <c r="E46" s="212">
        <v>32</v>
      </c>
      <c r="F46" s="226">
        <v>13294</v>
      </c>
      <c r="G46" s="219">
        <v>845770</v>
      </c>
      <c r="H46" s="227"/>
    </row>
    <row r="47" spans="2:8" x14ac:dyDescent="0.35">
      <c r="B47" s="218">
        <v>1529468</v>
      </c>
      <c r="C47" s="219">
        <v>1437470</v>
      </c>
      <c r="D47" s="220"/>
      <c r="E47" s="212">
        <v>33</v>
      </c>
      <c r="F47" s="226">
        <v>8900</v>
      </c>
      <c r="G47" s="219">
        <v>757180</v>
      </c>
      <c r="H47" s="33"/>
    </row>
    <row r="48" spans="2:8" x14ac:dyDescent="0.35">
      <c r="B48" s="218">
        <v>4848411</v>
      </c>
      <c r="C48" s="219">
        <v>3604300</v>
      </c>
      <c r="D48" s="220"/>
      <c r="E48" s="212">
        <v>34</v>
      </c>
      <c r="F48" s="226">
        <v>26911</v>
      </c>
      <c r="G48" s="219">
        <v>904680</v>
      </c>
      <c r="H48" s="227"/>
    </row>
    <row r="49" spans="2:8" x14ac:dyDescent="0.35">
      <c r="B49" s="218">
        <v>1382431</v>
      </c>
      <c r="C49" s="219">
        <v>3689320</v>
      </c>
      <c r="D49" s="220"/>
      <c r="E49" s="212">
        <v>35</v>
      </c>
      <c r="F49" s="226">
        <v>180872</v>
      </c>
      <c r="G49" s="219">
        <v>341060</v>
      </c>
      <c r="H49" s="227"/>
    </row>
    <row r="50" spans="2:8" x14ac:dyDescent="0.35">
      <c r="B50" s="218">
        <v>2077940</v>
      </c>
      <c r="C50" s="219">
        <v>2566460</v>
      </c>
      <c r="D50" s="220"/>
      <c r="E50" s="212">
        <v>36</v>
      </c>
      <c r="F50" s="226">
        <v>8719</v>
      </c>
      <c r="G50" s="219">
        <v>776860</v>
      </c>
      <c r="H50" s="227"/>
    </row>
    <row r="51" spans="2:8" x14ac:dyDescent="0.35">
      <c r="B51" s="218">
        <v>2099815</v>
      </c>
      <c r="C51" s="219">
        <v>2627620</v>
      </c>
      <c r="D51" s="220"/>
      <c r="E51" s="212">
        <v>37</v>
      </c>
      <c r="F51" s="226">
        <v>3903</v>
      </c>
      <c r="G51" s="219">
        <v>1302050</v>
      </c>
      <c r="H51" s="227"/>
    </row>
    <row r="52" spans="2:8" x14ac:dyDescent="0.35">
      <c r="B52" s="218">
        <v>1210818</v>
      </c>
      <c r="C52" s="219">
        <v>2565600</v>
      </c>
      <c r="D52" s="220"/>
      <c r="E52" s="212">
        <v>38</v>
      </c>
      <c r="F52" s="226">
        <v>1644938</v>
      </c>
      <c r="G52" s="219">
        <v>816140</v>
      </c>
      <c r="H52" s="227"/>
    </row>
    <row r="53" spans="2:8" x14ac:dyDescent="0.35">
      <c r="B53" s="218">
        <v>1280120</v>
      </c>
      <c r="C53" s="219">
        <v>1919220</v>
      </c>
      <c r="D53" s="220"/>
      <c r="E53" s="212">
        <v>39</v>
      </c>
      <c r="F53" s="226">
        <v>7383035</v>
      </c>
      <c r="G53" s="219">
        <v>889535</v>
      </c>
      <c r="H53" s="227"/>
    </row>
    <row r="54" spans="2:8" x14ac:dyDescent="0.35">
      <c r="B54" s="218">
        <v>1045500</v>
      </c>
      <c r="C54" s="219">
        <v>518450</v>
      </c>
      <c r="D54" s="220"/>
      <c r="E54" s="212">
        <v>40</v>
      </c>
      <c r="F54" s="226">
        <v>10640060</v>
      </c>
      <c r="G54" s="219">
        <v>2821580</v>
      </c>
      <c r="H54" s="227"/>
    </row>
    <row r="55" spans="2:8" x14ac:dyDescent="0.35">
      <c r="B55" s="218">
        <v>4132110</v>
      </c>
      <c r="C55" s="219">
        <v>1683275</v>
      </c>
      <c r="D55" s="220"/>
      <c r="E55" s="212">
        <v>41</v>
      </c>
      <c r="F55" s="226">
        <v>10915653</v>
      </c>
      <c r="G55" s="219">
        <v>3107894</v>
      </c>
      <c r="H55" s="227"/>
    </row>
    <row r="56" spans="2:8" x14ac:dyDescent="0.35">
      <c r="B56" s="218">
        <v>123660</v>
      </c>
      <c r="C56" s="219">
        <v>1414610</v>
      </c>
      <c r="D56" s="220"/>
      <c r="E56" s="212">
        <v>42</v>
      </c>
      <c r="F56" s="226">
        <v>2362257</v>
      </c>
      <c r="G56" s="219">
        <v>3138600</v>
      </c>
      <c r="H56" s="227"/>
    </row>
    <row r="57" spans="2:8" x14ac:dyDescent="0.35">
      <c r="B57" s="218">
        <v>763759</v>
      </c>
      <c r="C57" s="219">
        <v>1320120</v>
      </c>
      <c r="D57" s="220"/>
      <c r="E57" s="212">
        <v>43</v>
      </c>
      <c r="F57" s="226">
        <v>2034571</v>
      </c>
      <c r="G57" s="219">
        <v>1816000</v>
      </c>
      <c r="H57" s="227"/>
    </row>
    <row r="58" spans="2:8" x14ac:dyDescent="0.35">
      <c r="B58" s="218">
        <v>445898</v>
      </c>
      <c r="C58" s="219">
        <v>462080</v>
      </c>
      <c r="D58" s="220"/>
      <c r="E58" s="212">
        <v>44</v>
      </c>
      <c r="F58" s="226">
        <v>274034</v>
      </c>
      <c r="G58" s="219">
        <v>929640</v>
      </c>
      <c r="H58" s="227"/>
    </row>
    <row r="59" spans="2:8" x14ac:dyDescent="0.35">
      <c r="B59" s="218">
        <v>56980</v>
      </c>
      <c r="C59" s="219">
        <v>2104090</v>
      </c>
      <c r="D59" s="220"/>
      <c r="E59" s="212">
        <v>45</v>
      </c>
      <c r="F59" s="226">
        <v>6032654</v>
      </c>
      <c r="G59" s="219">
        <v>1923660</v>
      </c>
      <c r="H59" s="227"/>
    </row>
    <row r="60" spans="2:8" x14ac:dyDescent="0.35">
      <c r="B60" s="218">
        <v>87285</v>
      </c>
      <c r="C60" s="219">
        <v>1966520</v>
      </c>
      <c r="D60" s="220"/>
      <c r="E60" s="212">
        <v>46</v>
      </c>
      <c r="F60" s="226">
        <v>116207</v>
      </c>
      <c r="G60" s="219">
        <v>1507480</v>
      </c>
      <c r="H60" s="227"/>
    </row>
    <row r="61" spans="2:8" x14ac:dyDescent="0.35">
      <c r="B61" s="218">
        <v>392280</v>
      </c>
      <c r="C61" s="219">
        <v>1156200</v>
      </c>
      <c r="D61" s="220"/>
      <c r="E61" s="212">
        <v>47</v>
      </c>
      <c r="F61" s="226">
        <v>283644</v>
      </c>
      <c r="G61" s="219">
        <v>1276460</v>
      </c>
      <c r="H61" s="227"/>
    </row>
    <row r="62" spans="2:8" x14ac:dyDescent="0.35">
      <c r="B62" s="218">
        <v>189560</v>
      </c>
      <c r="C62" s="219">
        <v>998570</v>
      </c>
      <c r="D62" s="220"/>
      <c r="E62" s="212">
        <v>48</v>
      </c>
      <c r="F62" s="226">
        <v>74180</v>
      </c>
      <c r="G62" s="219">
        <v>2172080</v>
      </c>
      <c r="H62" s="227"/>
    </row>
    <row r="63" spans="2:8" x14ac:dyDescent="0.35">
      <c r="B63" s="218">
        <v>242020</v>
      </c>
      <c r="C63" s="219">
        <v>1716530</v>
      </c>
      <c r="D63" s="220"/>
      <c r="E63" s="212">
        <v>49</v>
      </c>
      <c r="F63" s="226">
        <v>22056</v>
      </c>
      <c r="G63" s="219">
        <v>343460</v>
      </c>
      <c r="H63" s="227"/>
    </row>
    <row r="64" spans="2:8" x14ac:dyDescent="0.35">
      <c r="B64" s="218">
        <v>181140</v>
      </c>
      <c r="C64" s="219">
        <v>1297190</v>
      </c>
      <c r="D64" s="220"/>
      <c r="E64" s="212">
        <v>50</v>
      </c>
      <c r="F64" s="226">
        <v>72010</v>
      </c>
      <c r="G64" s="219"/>
      <c r="H64" s="227"/>
    </row>
    <row r="65" spans="1:8" x14ac:dyDescent="0.35">
      <c r="B65" s="218">
        <v>658640</v>
      </c>
      <c r="C65" s="219">
        <v>865120</v>
      </c>
      <c r="D65" s="220"/>
      <c r="E65" s="212">
        <v>51</v>
      </c>
      <c r="F65" s="226">
        <v>4774091</v>
      </c>
      <c r="G65" s="219"/>
      <c r="H65" s="227"/>
    </row>
    <row r="66" spans="1:8" ht="15" thickBot="1" x14ac:dyDescent="0.4">
      <c r="B66" s="221">
        <v>408880</v>
      </c>
      <c r="C66" s="222">
        <v>49870</v>
      </c>
      <c r="D66" s="223"/>
      <c r="E66" s="213">
        <v>52</v>
      </c>
      <c r="F66" s="228"/>
      <c r="G66" s="222"/>
      <c r="H66" s="229"/>
    </row>
    <row r="67" spans="1:8" ht="15" thickBot="1" x14ac:dyDescent="0.4">
      <c r="A67" s="158">
        <v>2024</v>
      </c>
      <c r="B67" s="215"/>
      <c r="C67" s="216"/>
      <c r="D67" s="217"/>
      <c r="E67" s="211">
        <v>1</v>
      </c>
      <c r="F67" s="224">
        <v>15000</v>
      </c>
      <c r="G67" s="216">
        <v>214660</v>
      </c>
      <c r="H67" s="225"/>
    </row>
    <row r="68" spans="1:8" x14ac:dyDescent="0.35">
      <c r="B68" s="218">
        <v>261380</v>
      </c>
      <c r="C68" s="219">
        <v>2169940</v>
      </c>
      <c r="D68" s="220"/>
      <c r="E68" s="212">
        <v>2</v>
      </c>
      <c r="F68" s="226">
        <v>103079</v>
      </c>
      <c r="G68" s="219">
        <v>1298100</v>
      </c>
      <c r="H68" s="227"/>
    </row>
    <row r="69" spans="1:8" x14ac:dyDescent="0.35">
      <c r="B69" s="218">
        <v>346700</v>
      </c>
      <c r="C69" s="219">
        <v>2052020</v>
      </c>
      <c r="D69" s="220"/>
      <c r="E69" s="212">
        <v>3</v>
      </c>
      <c r="F69" s="226">
        <v>1068176</v>
      </c>
      <c r="G69" s="219">
        <v>243200</v>
      </c>
      <c r="H69" s="227"/>
    </row>
    <row r="70" spans="1:8" x14ac:dyDescent="0.35">
      <c r="B70" s="218">
        <v>558580</v>
      </c>
      <c r="C70" s="219">
        <v>2212940</v>
      </c>
      <c r="D70" s="220"/>
      <c r="E70" s="212">
        <v>4</v>
      </c>
      <c r="F70" s="226">
        <v>10000</v>
      </c>
      <c r="G70" s="219">
        <v>241860</v>
      </c>
      <c r="H70" s="227"/>
    </row>
    <row r="71" spans="1:8" x14ac:dyDescent="0.35">
      <c r="B71" s="218">
        <v>2669560</v>
      </c>
      <c r="C71" s="219">
        <v>3014960</v>
      </c>
      <c r="D71" s="220"/>
      <c r="E71" s="212">
        <v>5</v>
      </c>
      <c r="F71" s="226">
        <v>510649</v>
      </c>
      <c r="G71" s="219"/>
      <c r="H71" s="227"/>
    </row>
    <row r="72" spans="1:8" x14ac:dyDescent="0.35">
      <c r="B72" s="218">
        <v>1631940</v>
      </c>
      <c r="C72" s="219">
        <v>1161250</v>
      </c>
      <c r="D72" s="220"/>
      <c r="E72" s="212">
        <v>6</v>
      </c>
      <c r="F72" s="226">
        <v>5514</v>
      </c>
      <c r="G72" s="219">
        <v>324680</v>
      </c>
      <c r="H72" s="227"/>
    </row>
    <row r="73" spans="1:8" x14ac:dyDescent="0.35">
      <c r="B73" s="218">
        <v>1897000</v>
      </c>
      <c r="C73" s="219">
        <v>2511800</v>
      </c>
      <c r="D73" s="220"/>
      <c r="E73" s="212">
        <v>7</v>
      </c>
      <c r="F73" s="226">
        <v>3827</v>
      </c>
      <c r="G73" s="219">
        <v>559140</v>
      </c>
      <c r="H73" s="227"/>
    </row>
    <row r="74" spans="1:8" x14ac:dyDescent="0.35">
      <c r="B74" s="218">
        <v>795280</v>
      </c>
      <c r="C74" s="219">
        <v>1326710</v>
      </c>
      <c r="D74" s="220"/>
      <c r="E74" s="212">
        <v>8</v>
      </c>
      <c r="F74" s="226">
        <v>606988</v>
      </c>
      <c r="G74" s="219">
        <v>839460</v>
      </c>
      <c r="H74" s="227"/>
    </row>
    <row r="75" spans="1:8" x14ac:dyDescent="0.35">
      <c r="B75" s="218">
        <v>200340</v>
      </c>
      <c r="C75" s="219">
        <v>588200</v>
      </c>
      <c r="D75" s="220"/>
      <c r="E75" s="212">
        <v>9</v>
      </c>
      <c r="F75" s="226">
        <v>231342</v>
      </c>
      <c r="G75" s="219">
        <v>287380</v>
      </c>
      <c r="H75" s="227"/>
    </row>
    <row r="76" spans="1:8" x14ac:dyDescent="0.35">
      <c r="B76" s="218">
        <v>81740</v>
      </c>
      <c r="C76" s="219">
        <v>1322100</v>
      </c>
      <c r="D76" s="220"/>
      <c r="E76" s="212">
        <v>10</v>
      </c>
      <c r="F76" s="226">
        <v>104306</v>
      </c>
      <c r="G76" s="219"/>
      <c r="H76" s="227"/>
    </row>
    <row r="77" spans="1:8" x14ac:dyDescent="0.35">
      <c r="B77" s="218"/>
      <c r="C77" s="219">
        <v>1093724</v>
      </c>
      <c r="D77" s="220"/>
      <c r="E77" s="212">
        <v>11</v>
      </c>
      <c r="F77" s="226">
        <v>57830</v>
      </c>
      <c r="G77" s="219">
        <v>159233</v>
      </c>
      <c r="H77" s="227"/>
    </row>
    <row r="78" spans="1:8" x14ac:dyDescent="0.35">
      <c r="B78" s="218"/>
      <c r="C78" s="219">
        <v>842260</v>
      </c>
      <c r="D78" s="220"/>
      <c r="E78" s="212">
        <v>12</v>
      </c>
      <c r="F78" s="226">
        <v>45693</v>
      </c>
      <c r="G78" s="219">
        <v>157782</v>
      </c>
      <c r="H78" s="227"/>
    </row>
    <row r="79" spans="1:8" x14ac:dyDescent="0.35">
      <c r="B79" s="218">
        <v>10950</v>
      </c>
      <c r="C79" s="219">
        <v>1237256</v>
      </c>
      <c r="D79" s="220"/>
      <c r="E79" s="212">
        <v>13</v>
      </c>
      <c r="F79" s="226">
        <v>10023</v>
      </c>
      <c r="G79" s="219">
        <v>339291</v>
      </c>
      <c r="H79" s="227"/>
    </row>
    <row r="80" spans="1:8" x14ac:dyDescent="0.35">
      <c r="B80" s="218">
        <v>368460</v>
      </c>
      <c r="C80" s="219">
        <v>683996</v>
      </c>
      <c r="D80" s="220"/>
      <c r="E80" s="212">
        <v>14</v>
      </c>
      <c r="F80" s="226"/>
      <c r="G80" s="219">
        <v>238750</v>
      </c>
      <c r="H80" s="227"/>
    </row>
    <row r="81" spans="2:8" x14ac:dyDescent="0.35">
      <c r="B81" s="218">
        <v>1332860</v>
      </c>
      <c r="C81" s="219">
        <v>884375</v>
      </c>
      <c r="D81" s="220"/>
      <c r="E81" s="212">
        <v>15</v>
      </c>
      <c r="F81" s="226">
        <v>353499</v>
      </c>
      <c r="G81" s="219"/>
      <c r="H81" s="227"/>
    </row>
    <row r="82" spans="2:8" x14ac:dyDescent="0.35">
      <c r="B82" s="218">
        <v>804080</v>
      </c>
      <c r="C82" s="219">
        <v>896211</v>
      </c>
      <c r="D82" s="220"/>
      <c r="E82" s="212">
        <v>16</v>
      </c>
      <c r="F82" s="226"/>
      <c r="G82" s="219">
        <v>170003</v>
      </c>
      <c r="H82" s="227"/>
    </row>
    <row r="83" spans="2:8" x14ac:dyDescent="0.35">
      <c r="B83" s="218">
        <v>1048440</v>
      </c>
      <c r="C83" s="219">
        <v>1376426</v>
      </c>
      <c r="D83" s="220"/>
      <c r="E83" s="212">
        <v>17</v>
      </c>
      <c r="F83" s="226">
        <v>31600</v>
      </c>
      <c r="G83" s="219">
        <v>278902</v>
      </c>
      <c r="H83" s="227"/>
    </row>
    <row r="84" spans="2:8" x14ac:dyDescent="0.35">
      <c r="B84" s="218">
        <v>157720</v>
      </c>
      <c r="C84" s="219">
        <v>1009085</v>
      </c>
      <c r="D84" s="220"/>
      <c r="E84" s="212">
        <v>18</v>
      </c>
      <c r="F84" s="226">
        <v>146680</v>
      </c>
      <c r="G84" s="219">
        <v>391689</v>
      </c>
      <c r="H84" s="227"/>
    </row>
    <row r="85" spans="2:8" x14ac:dyDescent="0.35">
      <c r="B85" s="218"/>
      <c r="C85" s="219">
        <v>866429</v>
      </c>
      <c r="D85" s="220"/>
      <c r="E85" s="212">
        <v>19</v>
      </c>
      <c r="F85" s="226">
        <v>76211</v>
      </c>
      <c r="G85" s="219">
        <v>1272781</v>
      </c>
      <c r="H85" s="227"/>
    </row>
    <row r="86" spans="2:8" x14ac:dyDescent="0.35">
      <c r="B86" s="218">
        <v>26120</v>
      </c>
      <c r="C86" s="219">
        <v>1511164</v>
      </c>
      <c r="D86" s="220"/>
      <c r="E86" s="212">
        <v>20</v>
      </c>
      <c r="F86" s="226">
        <v>26854</v>
      </c>
      <c r="G86" s="219">
        <v>971084</v>
      </c>
      <c r="H86" s="227"/>
    </row>
    <row r="87" spans="2:8" x14ac:dyDescent="0.35">
      <c r="B87" s="218"/>
      <c r="C87" s="219">
        <v>1109102</v>
      </c>
      <c r="D87" s="220"/>
      <c r="E87" s="212">
        <v>21</v>
      </c>
      <c r="F87" s="226">
        <v>44371</v>
      </c>
      <c r="G87" s="219">
        <v>1622554</v>
      </c>
      <c r="H87" s="227"/>
    </row>
    <row r="88" spans="2:8" x14ac:dyDescent="0.35">
      <c r="B88" s="218">
        <v>180460</v>
      </c>
      <c r="C88" s="219">
        <v>1165676</v>
      </c>
      <c r="D88" s="220"/>
      <c r="E88" s="212">
        <v>22</v>
      </c>
      <c r="F88" s="226">
        <v>12665</v>
      </c>
      <c r="G88" s="219">
        <v>2570755</v>
      </c>
      <c r="H88" s="227"/>
    </row>
    <row r="89" spans="2:8" x14ac:dyDescent="0.35">
      <c r="B89" s="218"/>
      <c r="C89" s="219">
        <v>1659952</v>
      </c>
      <c r="D89" s="220"/>
      <c r="E89" s="212">
        <v>23</v>
      </c>
      <c r="F89" s="226"/>
      <c r="G89" s="219">
        <v>1671676</v>
      </c>
      <c r="H89" s="227"/>
    </row>
    <row r="90" spans="2:8" x14ac:dyDescent="0.35">
      <c r="B90" s="218"/>
      <c r="C90" s="219">
        <v>252859</v>
      </c>
      <c r="D90" s="220"/>
      <c r="E90" s="212">
        <v>24</v>
      </c>
      <c r="F90" s="226">
        <v>19275</v>
      </c>
      <c r="G90" s="219">
        <v>77239</v>
      </c>
      <c r="H90" s="227"/>
    </row>
    <row r="91" spans="2:8" x14ac:dyDescent="0.35">
      <c r="B91" s="218">
        <v>166040</v>
      </c>
      <c r="C91" s="219">
        <v>1033861</v>
      </c>
      <c r="D91" s="220"/>
      <c r="E91" s="212">
        <v>25</v>
      </c>
      <c r="F91" s="226">
        <v>674</v>
      </c>
      <c r="G91" s="219">
        <v>1321874</v>
      </c>
      <c r="H91" s="227"/>
    </row>
    <row r="92" spans="2:8" x14ac:dyDescent="0.35">
      <c r="B92" s="218">
        <v>3210020</v>
      </c>
      <c r="C92" s="219">
        <v>415290</v>
      </c>
      <c r="D92" s="220"/>
      <c r="E92" s="212">
        <v>26</v>
      </c>
      <c r="F92" s="226">
        <v>15757</v>
      </c>
      <c r="G92" s="219">
        <v>412655</v>
      </c>
      <c r="H92" s="227"/>
    </row>
    <row r="93" spans="2:8" x14ac:dyDescent="0.35">
      <c r="B93" s="218">
        <v>5069579</v>
      </c>
      <c r="C93" s="219">
        <v>129780</v>
      </c>
      <c r="D93" s="220"/>
      <c r="E93" s="212">
        <v>27</v>
      </c>
      <c r="F93" s="226">
        <v>1167987</v>
      </c>
      <c r="G93" s="219"/>
      <c r="H93" s="227"/>
    </row>
    <row r="94" spans="2:8" x14ac:dyDescent="0.35">
      <c r="B94" s="218">
        <v>6150850</v>
      </c>
      <c r="C94" s="219">
        <v>1089280</v>
      </c>
      <c r="D94" s="220"/>
      <c r="E94" s="212">
        <v>28</v>
      </c>
      <c r="F94" s="226">
        <v>1435357</v>
      </c>
      <c r="G94" s="219"/>
      <c r="H94" s="227"/>
    </row>
    <row r="95" spans="2:8" x14ac:dyDescent="0.35">
      <c r="B95" s="218">
        <v>7268789</v>
      </c>
      <c r="C95" s="219">
        <v>5258842</v>
      </c>
      <c r="D95" s="220"/>
      <c r="E95" s="212">
        <v>29</v>
      </c>
      <c r="F95" s="226">
        <v>1116536</v>
      </c>
      <c r="G95" s="219"/>
      <c r="H95" s="227"/>
    </row>
    <row r="96" spans="2:8" x14ac:dyDescent="0.35">
      <c r="B96" s="218">
        <v>1282876</v>
      </c>
      <c r="C96" s="219">
        <v>5355236</v>
      </c>
      <c r="D96" s="220"/>
      <c r="E96" s="212">
        <v>30</v>
      </c>
      <c r="F96" s="226">
        <v>4620</v>
      </c>
      <c r="G96" s="219"/>
      <c r="H96" s="227"/>
    </row>
    <row r="97" spans="2:8" x14ac:dyDescent="0.35">
      <c r="B97" s="218">
        <v>2056203</v>
      </c>
      <c r="C97" s="219">
        <v>2980436</v>
      </c>
      <c r="D97" s="220"/>
      <c r="E97" s="212">
        <v>31</v>
      </c>
      <c r="F97" s="226">
        <v>11889</v>
      </c>
      <c r="G97" s="219">
        <v>1296512</v>
      </c>
      <c r="H97" s="227"/>
    </row>
    <row r="98" spans="2:8" x14ac:dyDescent="0.35">
      <c r="B98" s="218"/>
      <c r="C98" s="219"/>
      <c r="D98" s="220"/>
      <c r="E98" s="212">
        <v>32</v>
      </c>
      <c r="F98" s="226"/>
      <c r="G98" s="219"/>
      <c r="H98" s="227"/>
    </row>
    <row r="99" spans="2:8" x14ac:dyDescent="0.35">
      <c r="B99" s="218"/>
      <c r="C99" s="219"/>
      <c r="D99" s="220"/>
      <c r="E99" s="212">
        <v>33</v>
      </c>
      <c r="F99" s="226"/>
      <c r="G99" s="219"/>
      <c r="H99" s="33"/>
    </row>
    <row r="100" spans="2:8" x14ac:dyDescent="0.35">
      <c r="B100" s="218"/>
      <c r="C100" s="219"/>
      <c r="D100" s="220"/>
      <c r="E100" s="212">
        <v>34</v>
      </c>
      <c r="F100" s="226"/>
      <c r="G100" s="219"/>
      <c r="H100" s="227"/>
    </row>
    <row r="101" spans="2:8" x14ac:dyDescent="0.35">
      <c r="B101" s="218"/>
      <c r="C101" s="219"/>
      <c r="D101" s="220"/>
      <c r="E101" s="212">
        <v>35</v>
      </c>
      <c r="F101" s="226"/>
      <c r="G101" s="219"/>
      <c r="H101" s="227"/>
    </row>
    <row r="102" spans="2:8" x14ac:dyDescent="0.35">
      <c r="B102" s="218"/>
      <c r="C102" s="219"/>
      <c r="D102" s="220"/>
      <c r="E102" s="212">
        <v>36</v>
      </c>
      <c r="F102" s="226"/>
      <c r="G102" s="219"/>
      <c r="H102" s="227"/>
    </row>
    <row r="103" spans="2:8" x14ac:dyDescent="0.35">
      <c r="B103" s="218"/>
      <c r="C103" s="219"/>
      <c r="D103" s="220"/>
      <c r="E103" s="212">
        <v>37</v>
      </c>
      <c r="F103" s="226"/>
      <c r="G103" s="219"/>
      <c r="H103" s="227"/>
    </row>
    <row r="104" spans="2:8" x14ac:dyDescent="0.35">
      <c r="B104" s="218"/>
      <c r="C104" s="219"/>
      <c r="D104" s="220"/>
      <c r="E104" s="212">
        <v>38</v>
      </c>
      <c r="F104" s="226"/>
      <c r="G104" s="219"/>
      <c r="H104" s="227"/>
    </row>
    <row r="105" spans="2:8" x14ac:dyDescent="0.35">
      <c r="B105" s="218"/>
      <c r="C105" s="219"/>
      <c r="D105" s="220"/>
      <c r="E105" s="212">
        <v>39</v>
      </c>
      <c r="F105" s="226"/>
      <c r="G105" s="219"/>
      <c r="H105" s="227"/>
    </row>
    <row r="106" spans="2:8" x14ac:dyDescent="0.35">
      <c r="B106" s="218"/>
      <c r="C106" s="219"/>
      <c r="D106" s="220"/>
      <c r="E106" s="212">
        <v>40</v>
      </c>
      <c r="F106" s="226"/>
      <c r="G106" s="219"/>
      <c r="H106" s="227"/>
    </row>
    <row r="107" spans="2:8" x14ac:dyDescent="0.35">
      <c r="B107" s="218"/>
      <c r="C107" s="219"/>
      <c r="D107" s="220"/>
      <c r="E107" s="212">
        <v>41</v>
      </c>
      <c r="F107" s="226"/>
      <c r="G107" s="219"/>
      <c r="H107" s="227"/>
    </row>
    <row r="108" spans="2:8" x14ac:dyDescent="0.35">
      <c r="B108" s="218"/>
      <c r="C108" s="219"/>
      <c r="D108" s="220"/>
      <c r="E108" s="212">
        <v>42</v>
      </c>
      <c r="F108" s="226"/>
      <c r="G108" s="219"/>
      <c r="H108" s="227"/>
    </row>
    <row r="109" spans="2:8" x14ac:dyDescent="0.35">
      <c r="B109" s="218"/>
      <c r="C109" s="219"/>
      <c r="D109" s="220"/>
      <c r="E109" s="212">
        <v>43</v>
      </c>
      <c r="F109" s="226"/>
      <c r="G109" s="219"/>
      <c r="H109" s="227"/>
    </row>
    <row r="110" spans="2:8" x14ac:dyDescent="0.35">
      <c r="B110" s="218"/>
      <c r="C110" s="219"/>
      <c r="D110" s="220"/>
      <c r="E110" s="212">
        <v>44</v>
      </c>
      <c r="F110" s="226"/>
      <c r="G110" s="219"/>
      <c r="H110" s="227"/>
    </row>
    <row r="111" spans="2:8" x14ac:dyDescent="0.35">
      <c r="B111" s="218"/>
      <c r="C111" s="219"/>
      <c r="D111" s="220"/>
      <c r="E111" s="212">
        <v>45</v>
      </c>
      <c r="F111" s="226"/>
      <c r="G111" s="219"/>
      <c r="H111" s="227"/>
    </row>
    <row r="112" spans="2:8" x14ac:dyDescent="0.35">
      <c r="B112" s="218"/>
      <c r="C112" s="219"/>
      <c r="D112" s="220"/>
      <c r="E112" s="212">
        <v>46</v>
      </c>
      <c r="F112" s="226"/>
      <c r="G112" s="219"/>
      <c r="H112" s="227"/>
    </row>
    <row r="113" spans="2:8" x14ac:dyDescent="0.35">
      <c r="B113" s="218"/>
      <c r="C113" s="219"/>
      <c r="D113" s="220"/>
      <c r="E113" s="212">
        <v>47</v>
      </c>
      <c r="F113" s="226"/>
      <c r="G113" s="219"/>
      <c r="H113" s="227"/>
    </row>
    <row r="114" spans="2:8" x14ac:dyDescent="0.35">
      <c r="B114" s="218"/>
      <c r="C114" s="219"/>
      <c r="D114" s="220"/>
      <c r="E114" s="212">
        <v>48</v>
      </c>
      <c r="F114" s="226"/>
      <c r="G114" s="219"/>
      <c r="H114" s="227"/>
    </row>
    <row r="115" spans="2:8" x14ac:dyDescent="0.35">
      <c r="B115" s="218"/>
      <c r="C115" s="219"/>
      <c r="D115" s="220"/>
      <c r="E115" s="212">
        <v>49</v>
      </c>
      <c r="F115" s="226"/>
      <c r="G115" s="219"/>
      <c r="H115" s="227"/>
    </row>
    <row r="116" spans="2:8" x14ac:dyDescent="0.35">
      <c r="B116" s="218"/>
      <c r="C116" s="219"/>
      <c r="D116" s="220"/>
      <c r="E116" s="212">
        <v>50</v>
      </c>
      <c r="F116" s="226"/>
      <c r="G116" s="219"/>
      <c r="H116" s="227"/>
    </row>
    <row r="117" spans="2:8" x14ac:dyDescent="0.35">
      <c r="B117" s="218"/>
      <c r="C117" s="219"/>
      <c r="D117" s="220"/>
      <c r="E117" s="212">
        <v>51</v>
      </c>
      <c r="F117" s="226"/>
      <c r="G117" s="219"/>
      <c r="H117" s="227"/>
    </row>
    <row r="118" spans="2:8" ht="15" thickBot="1" x14ac:dyDescent="0.4">
      <c r="B118" s="221"/>
      <c r="C118" s="222"/>
      <c r="D118" s="223"/>
      <c r="E118" s="213">
        <v>52</v>
      </c>
      <c r="F118" s="228"/>
      <c r="G118" s="222"/>
      <c r="H118" s="229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2024-08-07T08:15:02Z</dcterms:modified>
</cp:coreProperties>
</file>