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3A709174-132C-4398-B51B-2B7F06895F40}"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<sst xmlns="http://schemas.openxmlformats.org/spreadsheetml/2006/main" count="216" uniqueCount="105">
  <si>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</si>
  <si>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</si>
  <si>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</si>
  <si>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</si>
  <si>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</si>
  <si>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</si>
  <si>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</si>
  <si>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</si>
  <si>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</si>
  <si>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</si>
  <si>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</si>
  <si>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</si>
  <si>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</si>
  <si>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</si>
  <si>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</si>
  <si>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</si>
  <si>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</si>
  <si>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</si>
  <si>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</si>
  <si>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</si>
  <si>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</si>
  <si>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</si>
  <si>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</si>
  <si>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</si>
  <si>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</si>
  <si>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</si>
  <si>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</si>
  <si>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</si>
  <si>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</si>
  <si>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</si>
  <si>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</si>
  <si>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</si>
  <si>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</si>
  <si>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</si>
  <si>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</si>
  <si>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</si>
  <si>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</si>
  <si>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</si>
  <si>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</si>
  <si>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</si>
  <si>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</si>
  <si>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</si>
  <si>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</si>
  <si>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</si>
  <si>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</si>
  <si>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</si>
  <si>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</si>
  <si>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</si>
  <si>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</si>
  <si>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</si>
  <si>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</si>
  <si>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</si>
  <si>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</si>
  <si>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</si>
  <si>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</si>
  <si>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</si>
  <si>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</si>
  <si>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</si>
  <si>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</si>
  <si>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</si>
  <si>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</si>
  <si>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</si>
  <si>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</si>
  <si>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</si>
  <si>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</si>
  <si>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</si>
  <si>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</si>
  <si>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</si>
  <si>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</si>
  <si>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</si>
  <si>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</si>
  <si>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</si>
  <si>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</si>
  <si>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</si>
  <si>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</si>
  <si>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</si>
  <si>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</si>
  <si>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</si>
  <si>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</si>
  <si>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</si>
  <si>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</si>
  <si>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</si>
  <si>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</si>
  <si>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</si>
  <si>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</si>
  <si>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</si>
  <si>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</si>
  <si>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</si>
  <si>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</si>
  <si>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</si>
  <si>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</si>
  <si>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</si>
  <si>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</si>
  <si>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</si>
  <si>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</si>
  <si>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</si>
  <si>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</si>
  <si>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</si>
  <si>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</si>
  <si>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</si>
  <si>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21. teden (20.5.2024 -26.5.2024)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</si>
  <si>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21. teden (20.5.2024 -26.5.2024)</t>
    </r>
  </si>
  <si>
    <t>22. teden (27.5.2024 -2.6.2024)</t>
  </si>
  <si>
    <t>Številka: 3305-8/2024/193</t>
  </si>
  <si>
    <t>Datum: 5.6.2024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</si>
</sst>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0" fontId="20" fillId="0" borderId="0" xfId="0" applyFont="1" applyAlignment="1">
      <alignment horizontal="center"/>
    </xf>
    <xf numFmtId="10" fontId="10" fillId="2" borderId="21" xfId="2"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308657</c:v>
                </c:pt>
                <c:pt idx="1">
                  <c:v>2038040</c:v>
                </c:pt>
                <c:pt idx="2">
                  <c:v>120894</c:v>
                </c:pt>
                <c:pt idx="3">
                  <c:v>119880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REJE'!$B$59:$B$111</c:f>
              <c:numCache>
                <c:formatCode>#,##0</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'JAJCA PO NAČINIH REJE'!$C$59:$C$111</c:f>
              <c:numCache>
                <c:formatCode>0.00</c:formatCode>
                <c:ptCount val="53"/>
                <c:pt idx="0">
                  <c:v>236.67</c:v>
                </c:pt>
                <c:pt idx="1">
                  <c:v>234.39</c:v>
                </c:pt>
                <c:pt idx="2">
                  <c:v>234.08</c:v>
                </c:pt>
                <c:pt idx="3">
                  <c:v>238.69</c:v>
                </c:pt>
                <c:pt idx="4">
                  <c:v>235.57</c:v>
                </c:pt>
                <c:pt idx="5">
                  <c:v>233.75</c:v>
                </c:pt>
                <c:pt idx="6">
                  <c:v>226.35</c:v>
                </c:pt>
                <c:pt idx="7">
                  <c:v>233.03</c:v>
                </c:pt>
                <c:pt idx="8">
                  <c:v>235</c:v>
                </c:pt>
                <c:pt idx="9">
                  <c:v>231.55</c:v>
                </c:pt>
                <c:pt idx="10">
                  <c:v>230.2</c:v>
                </c:pt>
                <c:pt idx="11">
                  <c:v>236.04</c:v>
                </c:pt>
                <c:pt idx="12">
                  <c:v>235.32</c:v>
                </c:pt>
                <c:pt idx="13">
                  <c:v>238.39</c:v>
                </c:pt>
                <c:pt idx="14">
                  <c:v>234.27</c:v>
                </c:pt>
                <c:pt idx="15">
                  <c:v>234</c:v>
                </c:pt>
                <c:pt idx="16">
                  <c:v>231.74</c:v>
                </c:pt>
                <c:pt idx="17">
                  <c:v>234.5</c:v>
                </c:pt>
                <c:pt idx="18">
                  <c:v>233.92</c:v>
                </c:pt>
                <c:pt idx="19">
                  <c:v>235.54</c:v>
                </c:pt>
                <c:pt idx="20">
                  <c:v>236.54</c:v>
                </c:pt>
                <c:pt idx="21">
                  <c:v>229.92</c:v>
                </c:pt>
                <c:pt idx="22">
                  <c:v>235.77</c:v>
                </c:pt>
                <c:pt idx="23">
                  <c:v>231.6</c:v>
                </c:pt>
                <c:pt idx="24">
                  <c:v>233.89</c:v>
                </c:pt>
                <c:pt idx="25">
                  <c:v>232.62</c:v>
                </c:pt>
                <c:pt idx="26">
                  <c:v>240.11</c:v>
                </c:pt>
                <c:pt idx="27">
                  <c:v>235.41</c:v>
                </c:pt>
                <c:pt idx="28">
                  <c:v>230.65</c:v>
                </c:pt>
                <c:pt idx="29">
                  <c:v>233.3</c:v>
                </c:pt>
                <c:pt idx="30">
                  <c:v>232.85</c:v>
                </c:pt>
                <c:pt idx="31">
                  <c:v>235.66</c:v>
                </c:pt>
                <c:pt idx="32">
                  <c:v>226.65</c:v>
                </c:pt>
                <c:pt idx="33">
                  <c:v>210.5</c:v>
                </c:pt>
                <c:pt idx="34">
                  <c:v>212.37</c:v>
                </c:pt>
                <c:pt idx="35">
                  <c:v>210.38</c:v>
                </c:pt>
                <c:pt idx="36">
                  <c:v>211.82</c:v>
                </c:pt>
                <c:pt idx="37">
                  <c:v>228.66</c:v>
                </c:pt>
                <c:pt idx="38">
                  <c:v>228.73</c:v>
                </c:pt>
                <c:pt idx="39">
                  <c:v>234.57</c:v>
                </c:pt>
                <c:pt idx="40">
                  <c:v>234.52</c:v>
                </c:pt>
                <c:pt idx="41">
                  <c:v>233.13</c:v>
                </c:pt>
                <c:pt idx="42">
                  <c:v>235.73</c:v>
                </c:pt>
                <c:pt idx="43">
                  <c:v>236.07</c:v>
                </c:pt>
                <c:pt idx="44">
                  <c:v>234.43</c:v>
                </c:pt>
                <c:pt idx="45">
                  <c:v>238.3</c:v>
                </c:pt>
                <c:pt idx="46">
                  <c:v>234.08</c:v>
                </c:pt>
                <c:pt idx="47">
                  <c:v>232.11</c:v>
                </c:pt>
                <c:pt idx="48">
                  <c:v>229.63</c:v>
                </c:pt>
                <c:pt idx="49">
                  <c:v>234.63</c:v>
                </c:pt>
                <c:pt idx="50">
                  <c:v>232.54</c:v>
                </c:pt>
                <c:pt idx="51">
                  <c:v>231.64</c:v>
                </c:pt>
                <c:pt idx="52">
                  <c:v>231.11</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REJE'!$B$59:$B$111</c:f>
              <c:numCache>
                <c:formatCode>#,##0</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'JAJCA PO NAČINIH REJE'!$G$59:$G$111</c:f>
              <c:numCache>
                <c:formatCode>0.00</c:formatCode>
                <c:ptCount val="53"/>
                <c:pt idx="0">
                  <c:v>241.27</c:v>
                </c:pt>
                <c:pt idx="1">
                  <c:v>243.16</c:v>
                </c:pt>
                <c:pt idx="2">
                  <c:v>244.37</c:v>
                </c:pt>
                <c:pt idx="3">
                  <c:v>240.6</c:v>
                </c:pt>
                <c:pt idx="4">
                  <c:v>240.51</c:v>
                </c:pt>
                <c:pt idx="5">
                  <c:v>241.89</c:v>
                </c:pt>
                <c:pt idx="6">
                  <c:v>236.46</c:v>
                </c:pt>
                <c:pt idx="7">
                  <c:v>242.31</c:v>
                </c:pt>
                <c:pt idx="8">
                  <c:v>239.8</c:v>
                </c:pt>
                <c:pt idx="9">
                  <c:v>239.67</c:v>
                </c:pt>
                <c:pt idx="10">
                  <c:v>242.89</c:v>
                </c:pt>
                <c:pt idx="11">
                  <c:v>254.68</c:v>
                </c:pt>
                <c:pt idx="12">
                  <c:v>240.35</c:v>
                </c:pt>
                <c:pt idx="13">
                  <c:v>246.82</c:v>
                </c:pt>
                <c:pt idx="14">
                  <c:v>241.75</c:v>
                </c:pt>
                <c:pt idx="15">
                  <c:v>239.58</c:v>
                </c:pt>
                <c:pt idx="16">
                  <c:v>241.34</c:v>
                </c:pt>
                <c:pt idx="17">
                  <c:v>245.15</c:v>
                </c:pt>
                <c:pt idx="18">
                  <c:v>244.29</c:v>
                </c:pt>
                <c:pt idx="19">
                  <c:v>249.18</c:v>
                </c:pt>
                <c:pt idx="20">
                  <c:v>249.42</c:v>
                </c:pt>
                <c:pt idx="21">
                  <c:v>241.62</c:v>
                </c:pt>
                <c:pt idx="22">
                  <c:v>244.36</c:v>
                </c:pt>
                <c:pt idx="23">
                  <c:v>245.16</c:v>
                </c:pt>
                <c:pt idx="24">
                  <c:v>242.36</c:v>
                </c:pt>
                <c:pt idx="25">
                  <c:v>239.48</c:v>
                </c:pt>
                <c:pt idx="26">
                  <c:v>243.04</c:v>
                </c:pt>
                <c:pt idx="27">
                  <c:v>239.81</c:v>
                </c:pt>
                <c:pt idx="28">
                  <c:v>245.3</c:v>
                </c:pt>
                <c:pt idx="29">
                  <c:v>247.16</c:v>
                </c:pt>
                <c:pt idx="30">
                  <c:v>236.91</c:v>
                </c:pt>
                <c:pt idx="31">
                  <c:v>240.38</c:v>
                </c:pt>
                <c:pt idx="32">
                  <c:v>241.59</c:v>
                </c:pt>
                <c:pt idx="33">
                  <c:v>253.21</c:v>
                </c:pt>
                <c:pt idx="34">
                  <c:v>237.14</c:v>
                </c:pt>
                <c:pt idx="35">
                  <c:v>242.47</c:v>
                </c:pt>
                <c:pt idx="36">
                  <c:v>239.54</c:v>
                </c:pt>
                <c:pt idx="37">
                  <c:v>239.86</c:v>
                </c:pt>
                <c:pt idx="38">
                  <c:v>241.68</c:v>
                </c:pt>
                <c:pt idx="39">
                  <c:v>240.29</c:v>
                </c:pt>
                <c:pt idx="40">
                  <c:v>235.22</c:v>
                </c:pt>
                <c:pt idx="41">
                  <c:v>243.7</c:v>
                </c:pt>
                <c:pt idx="42">
                  <c:v>239.09</c:v>
                </c:pt>
                <c:pt idx="43">
                  <c:v>237.25</c:v>
                </c:pt>
                <c:pt idx="44">
                  <c:v>237.78</c:v>
                </c:pt>
                <c:pt idx="45">
                  <c:v>240.04</c:v>
                </c:pt>
                <c:pt idx="46">
                  <c:v>227.24</c:v>
                </c:pt>
                <c:pt idx="47">
                  <c:v>233.6</c:v>
                </c:pt>
                <c:pt idx="48">
                  <c:v>237.99</c:v>
                </c:pt>
                <c:pt idx="49">
                  <c:v>238.62</c:v>
                </c:pt>
                <c:pt idx="50">
                  <c:v>226.01</c:v>
                </c:pt>
                <c:pt idx="51">
                  <c:v>230.74</c:v>
                </c:pt>
                <c:pt idx="52">
                  <c:v>231.05</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REJE'!$B$59:$B$111</c:f>
              <c:numCache>
                <c:formatCode>#,##0</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'JAJCA PO NAČINIH REJE'!$K$59:$K$111</c:f>
              <c:numCache>
                <c:formatCode>0.00</c:formatCode>
                <c:ptCount val="53"/>
                <c:pt idx="0">
                  <c:v>416.27</c:v>
                </c:pt>
                <c:pt idx="1">
                  <c:v>408.53</c:v>
                </c:pt>
                <c:pt idx="2">
                  <c:v>416.78</c:v>
                </c:pt>
                <c:pt idx="3">
                  <c:v>434.05</c:v>
                </c:pt>
                <c:pt idx="4">
                  <c:v>405.15</c:v>
                </c:pt>
                <c:pt idx="5">
                  <c:v>405.58</c:v>
                </c:pt>
                <c:pt idx="6">
                  <c:v>404.32</c:v>
                </c:pt>
                <c:pt idx="7">
                  <c:v>405.96</c:v>
                </c:pt>
                <c:pt idx="8">
                  <c:v>413.63</c:v>
                </c:pt>
                <c:pt idx="9">
                  <c:v>404.46</c:v>
                </c:pt>
                <c:pt idx="10">
                  <c:v>399.57</c:v>
                </c:pt>
                <c:pt idx="11">
                  <c:v>406.23</c:v>
                </c:pt>
                <c:pt idx="12">
                  <c:v>397.45</c:v>
                </c:pt>
                <c:pt idx="13">
                  <c:v>406</c:v>
                </c:pt>
                <c:pt idx="14">
                  <c:v>403.79</c:v>
                </c:pt>
                <c:pt idx="15">
                  <c:v>399.61</c:v>
                </c:pt>
                <c:pt idx="16">
                  <c:v>405.14</c:v>
                </c:pt>
                <c:pt idx="17">
                  <c:v>400.39</c:v>
                </c:pt>
                <c:pt idx="18">
                  <c:v>420.04</c:v>
                </c:pt>
                <c:pt idx="19">
                  <c:v>398.28</c:v>
                </c:pt>
                <c:pt idx="20">
                  <c:v>398.03</c:v>
                </c:pt>
                <c:pt idx="21">
                  <c:v>400.86</c:v>
                </c:pt>
                <c:pt idx="22">
                  <c:v>409.1</c:v>
                </c:pt>
                <c:pt idx="23">
                  <c:v>403.86</c:v>
                </c:pt>
                <c:pt idx="24">
                  <c:v>397.17</c:v>
                </c:pt>
                <c:pt idx="25">
                  <c:v>408.34</c:v>
                </c:pt>
                <c:pt idx="26">
                  <c:v>407.25</c:v>
                </c:pt>
                <c:pt idx="27">
                  <c:v>402.87</c:v>
                </c:pt>
                <c:pt idx="28">
                  <c:v>384.02</c:v>
                </c:pt>
                <c:pt idx="29">
                  <c:v>405.6</c:v>
                </c:pt>
                <c:pt idx="30">
                  <c:v>386.82</c:v>
                </c:pt>
                <c:pt idx="31">
                  <c:v>395.59</c:v>
                </c:pt>
                <c:pt idx="32">
                  <c:v>406.11</c:v>
                </c:pt>
                <c:pt idx="33">
                  <c:v>360.35</c:v>
                </c:pt>
                <c:pt idx="34">
                  <c:v>383.09</c:v>
                </c:pt>
                <c:pt idx="35">
                  <c:v>401.23</c:v>
                </c:pt>
                <c:pt idx="36">
                  <c:v>393.39</c:v>
                </c:pt>
                <c:pt idx="37">
                  <c:v>411.29</c:v>
                </c:pt>
                <c:pt idx="38">
                  <c:v>398.12</c:v>
                </c:pt>
                <c:pt idx="39">
                  <c:v>399.93</c:v>
                </c:pt>
                <c:pt idx="40">
                  <c:v>401.58</c:v>
                </c:pt>
                <c:pt idx="41">
                  <c:v>397.29</c:v>
                </c:pt>
                <c:pt idx="42">
                  <c:v>401.01</c:v>
                </c:pt>
                <c:pt idx="43">
                  <c:v>390.54</c:v>
                </c:pt>
                <c:pt idx="44">
                  <c:v>402.72</c:v>
                </c:pt>
                <c:pt idx="45">
                  <c:v>383.13</c:v>
                </c:pt>
                <c:pt idx="46">
                  <c:v>397.47</c:v>
                </c:pt>
                <c:pt idx="47">
                  <c:v>392.45</c:v>
                </c:pt>
                <c:pt idx="48">
                  <c:v>394.95</c:v>
                </c:pt>
                <c:pt idx="49">
                  <c:v>398.97</c:v>
                </c:pt>
                <c:pt idx="50">
                  <c:v>393.82</c:v>
                </c:pt>
                <c:pt idx="51">
                  <c:v>394.63</c:v>
                </c:pt>
                <c:pt idx="52">
                  <c:v>394.3</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REJE'!$B$59:$B$111</c:f>
              <c:numCache>
                <c:formatCode>#,##0</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'JAJCA PO NAČINIH REJE'!$O$59:$O$111</c:f>
              <c:numCache>
                <c:formatCode>0.00</c:formatCode>
                <c:ptCount val="53"/>
                <c:pt idx="0">
                  <c:v>465.52</c:v>
                </c:pt>
                <c:pt idx="1">
                  <c:v>448.1</c:v>
                </c:pt>
                <c:pt idx="2">
                  <c:v>441.9</c:v>
                </c:pt>
                <c:pt idx="3">
                  <c:v>435.52</c:v>
                </c:pt>
                <c:pt idx="4">
                  <c:v>434.83</c:v>
                </c:pt>
                <c:pt idx="5">
                  <c:v>429.48</c:v>
                </c:pt>
                <c:pt idx="6">
                  <c:v>429.14</c:v>
                </c:pt>
                <c:pt idx="7">
                  <c:v>436.04</c:v>
                </c:pt>
                <c:pt idx="8">
                  <c:v>424.83</c:v>
                </c:pt>
                <c:pt idx="9">
                  <c:v>442.93</c:v>
                </c:pt>
                <c:pt idx="10">
                  <c:v>421.38</c:v>
                </c:pt>
                <c:pt idx="11">
                  <c:v>427.07</c:v>
                </c:pt>
                <c:pt idx="12">
                  <c:v>427.24</c:v>
                </c:pt>
                <c:pt idx="13">
                  <c:v>457.07</c:v>
                </c:pt>
                <c:pt idx="14">
                  <c:v>392.07</c:v>
                </c:pt>
                <c:pt idx="15">
                  <c:v>420.17</c:v>
                </c:pt>
                <c:pt idx="16">
                  <c:v>406.21</c:v>
                </c:pt>
                <c:pt idx="17">
                  <c:v>425.17</c:v>
                </c:pt>
                <c:pt idx="18">
                  <c:v>431.38</c:v>
                </c:pt>
                <c:pt idx="19">
                  <c:v>404.83</c:v>
                </c:pt>
                <c:pt idx="20">
                  <c:v>415.17</c:v>
                </c:pt>
                <c:pt idx="21">
                  <c:v>408.62</c:v>
                </c:pt>
                <c:pt idx="22">
                  <c:v>434.83</c:v>
                </c:pt>
                <c:pt idx="23">
                  <c:v>433.45</c:v>
                </c:pt>
                <c:pt idx="24">
                  <c:v>411.38</c:v>
                </c:pt>
                <c:pt idx="25">
                  <c:v>423.97</c:v>
                </c:pt>
                <c:pt idx="26">
                  <c:v>413.79</c:v>
                </c:pt>
                <c:pt idx="27">
                  <c:v>407.93</c:v>
                </c:pt>
                <c:pt idx="28">
                  <c:v>423.62</c:v>
                </c:pt>
                <c:pt idx="29">
                  <c:v>411.9</c:v>
                </c:pt>
                <c:pt idx="30">
                  <c:v>426.38</c:v>
                </c:pt>
                <c:pt idx="31">
                  <c:v>390.69</c:v>
                </c:pt>
                <c:pt idx="32">
                  <c:v>426.03</c:v>
                </c:pt>
                <c:pt idx="33">
                  <c:v>396.21</c:v>
                </c:pt>
                <c:pt idx="34">
                  <c:v>397.93</c:v>
                </c:pt>
                <c:pt idx="35">
                  <c:v>408.45</c:v>
                </c:pt>
                <c:pt idx="36">
                  <c:v>412.59</c:v>
                </c:pt>
                <c:pt idx="37">
                  <c:v>409.31</c:v>
                </c:pt>
                <c:pt idx="38">
                  <c:v>423.45</c:v>
                </c:pt>
                <c:pt idx="39">
                  <c:v>422.93</c:v>
                </c:pt>
                <c:pt idx="40">
                  <c:v>429.83</c:v>
                </c:pt>
                <c:pt idx="41">
                  <c:v>394.66</c:v>
                </c:pt>
                <c:pt idx="42">
                  <c:v>422.41</c:v>
                </c:pt>
                <c:pt idx="43">
                  <c:v>421.9</c:v>
                </c:pt>
                <c:pt idx="44">
                  <c:v>418.1</c:v>
                </c:pt>
                <c:pt idx="45">
                  <c:v>419.14</c:v>
                </c:pt>
                <c:pt idx="46">
                  <c:v>419.14</c:v>
                </c:pt>
                <c:pt idx="47">
                  <c:v>426.38</c:v>
                </c:pt>
                <c:pt idx="48">
                  <c:v>426.72</c:v>
                </c:pt>
                <c:pt idx="49">
                  <c:v>413.28</c:v>
                </c:pt>
                <c:pt idx="50">
                  <c:v>403.1</c:v>
                </c:pt>
                <c:pt idx="51">
                  <c:v>427.93</c:v>
                </c:pt>
                <c:pt idx="52">
                  <c:v>410.35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PERUTNINA!$B$27:$B$79</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PERUTNINA!$C$27:$C$79</c:f>
              <c:numCache>
                <c:formatCode>#,##0</c:formatCode>
                <c:ptCount val="53"/>
                <c:pt idx="0">
                  <c:v>48742</c:v>
                </c:pt>
                <c:pt idx="1">
                  <c:v>35927</c:v>
                </c:pt>
                <c:pt idx="2">
                  <c:v>36436</c:v>
                </c:pt>
                <c:pt idx="3">
                  <c:v>34463</c:v>
                </c:pt>
                <c:pt idx="4">
                  <c:v>35812</c:v>
                </c:pt>
                <c:pt idx="5">
                  <c:v>40280</c:v>
                </c:pt>
                <c:pt idx="6">
                  <c:v>34201</c:v>
                </c:pt>
                <c:pt idx="7">
                  <c:v>39279</c:v>
                </c:pt>
                <c:pt idx="8">
                  <c:v>33702</c:v>
                </c:pt>
                <c:pt idx="9">
                  <c:v>43020</c:v>
                </c:pt>
                <c:pt idx="10">
                  <c:v>38146</c:v>
                </c:pt>
                <c:pt idx="11">
                  <c:v>38070</c:v>
                </c:pt>
                <c:pt idx="12">
                  <c:v>45290</c:v>
                </c:pt>
                <c:pt idx="13">
                  <c:v>43513</c:v>
                </c:pt>
                <c:pt idx="14">
                  <c:v>43945</c:v>
                </c:pt>
                <c:pt idx="15">
                  <c:v>44302</c:v>
                </c:pt>
                <c:pt idx="16">
                  <c:v>41798</c:v>
                </c:pt>
                <c:pt idx="17">
                  <c:v>43790</c:v>
                </c:pt>
                <c:pt idx="18">
                  <c:v>43913</c:v>
                </c:pt>
                <c:pt idx="19">
                  <c:v>52663</c:v>
                </c:pt>
                <c:pt idx="20">
                  <c:v>47275</c:v>
                </c:pt>
                <c:pt idx="21">
                  <c:v>68419</c:v>
                </c:pt>
                <c:pt idx="22">
                  <c:v>39872</c:v>
                </c:pt>
                <c:pt idx="23">
                  <c:v>81439</c:v>
                </c:pt>
                <c:pt idx="24">
                  <c:v>67983</c:v>
                </c:pt>
                <c:pt idx="25">
                  <c:v>57006</c:v>
                </c:pt>
                <c:pt idx="26">
                  <c:v>49204</c:v>
                </c:pt>
                <c:pt idx="27">
                  <c:v>52219</c:v>
                </c:pt>
                <c:pt idx="28">
                  <c:v>60759</c:v>
                </c:pt>
                <c:pt idx="29">
                  <c:v>22954</c:v>
                </c:pt>
                <c:pt idx="30">
                  <c:v>48002</c:v>
                </c:pt>
                <c:pt idx="31">
                  <c:v>42866</c:v>
                </c:pt>
                <c:pt idx="32">
                  <c:v>44318</c:v>
                </c:pt>
                <c:pt idx="33">
                  <c:v>45969</c:v>
                </c:pt>
                <c:pt idx="34">
                  <c:v>44266</c:v>
                </c:pt>
                <c:pt idx="35">
                  <c:v>52991</c:v>
                </c:pt>
                <c:pt idx="36">
                  <c:v>49406</c:v>
                </c:pt>
                <c:pt idx="37">
                  <c:v>40769</c:v>
                </c:pt>
                <c:pt idx="38">
                  <c:v>47349</c:v>
                </c:pt>
                <c:pt idx="39">
                  <c:v>54448</c:v>
                </c:pt>
                <c:pt idx="40">
                  <c:v>45343</c:v>
                </c:pt>
                <c:pt idx="41">
                  <c:v>47770</c:v>
                </c:pt>
                <c:pt idx="42">
                  <c:v>56370</c:v>
                </c:pt>
                <c:pt idx="43">
                  <c:v>73886</c:v>
                </c:pt>
                <c:pt idx="44">
                  <c:v>39581</c:v>
                </c:pt>
                <c:pt idx="45">
                  <c:v>40490</c:v>
                </c:pt>
                <c:pt idx="46">
                  <c:v>37654</c:v>
                </c:pt>
                <c:pt idx="47">
                  <c:v>37894</c:v>
                </c:pt>
                <c:pt idx="48">
                  <c:v>31981</c:v>
                </c:pt>
                <c:pt idx="49">
                  <c:v>46375</c:v>
                </c:pt>
                <c:pt idx="50">
                  <c:v>37290</c:v>
                </c:pt>
                <c:pt idx="51">
                  <c:v>40893</c:v>
                </c:pt>
                <c:pt idx="52">
                  <c:v>50178</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PERUTNINA!$B$27:$B$79</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PERUTNINA!$D$27:$D$79</c:f>
              <c:numCache>
                <c:formatCode>0.00</c:formatCode>
                <c:ptCount val="53"/>
                <c:pt idx="0">
                  <c:v>277.33999999999997</c:v>
                </c:pt>
                <c:pt idx="1">
                  <c:v>311.27999999999997</c:v>
                </c:pt>
                <c:pt idx="2">
                  <c:v>306.64</c:v>
                </c:pt>
                <c:pt idx="3">
                  <c:v>311.10000000000002</c:v>
                </c:pt>
                <c:pt idx="4">
                  <c:v>311.62</c:v>
                </c:pt>
                <c:pt idx="5">
                  <c:v>307.04000000000002</c:v>
                </c:pt>
                <c:pt idx="6">
                  <c:v>307.23</c:v>
                </c:pt>
                <c:pt idx="7">
                  <c:v>302.45</c:v>
                </c:pt>
                <c:pt idx="8">
                  <c:v>304.14</c:v>
                </c:pt>
                <c:pt idx="9">
                  <c:v>292.49</c:v>
                </c:pt>
                <c:pt idx="10">
                  <c:v>302.41000000000003</c:v>
                </c:pt>
                <c:pt idx="11">
                  <c:v>294.3</c:v>
                </c:pt>
                <c:pt idx="12">
                  <c:v>303.10000000000002</c:v>
                </c:pt>
                <c:pt idx="13">
                  <c:v>306.13</c:v>
                </c:pt>
                <c:pt idx="14">
                  <c:v>301.32</c:v>
                </c:pt>
                <c:pt idx="15">
                  <c:v>306.39999999999998</c:v>
                </c:pt>
                <c:pt idx="16">
                  <c:v>308.12</c:v>
                </c:pt>
                <c:pt idx="17">
                  <c:v>306.62</c:v>
                </c:pt>
                <c:pt idx="18">
                  <c:v>306.10000000000002</c:v>
                </c:pt>
                <c:pt idx="19">
                  <c:v>300</c:v>
                </c:pt>
                <c:pt idx="20">
                  <c:v>305.24</c:v>
                </c:pt>
                <c:pt idx="21">
                  <c:v>301.07</c:v>
                </c:pt>
                <c:pt idx="22">
                  <c:v>305.52</c:v>
                </c:pt>
                <c:pt idx="23">
                  <c:v>310.58</c:v>
                </c:pt>
                <c:pt idx="24">
                  <c:v>275.45999999999998</c:v>
                </c:pt>
                <c:pt idx="25">
                  <c:v>293.51</c:v>
                </c:pt>
                <c:pt idx="26">
                  <c:v>296.89999999999998</c:v>
                </c:pt>
                <c:pt idx="27">
                  <c:v>308.8</c:v>
                </c:pt>
                <c:pt idx="28">
                  <c:v>295.97000000000003</c:v>
                </c:pt>
                <c:pt idx="29">
                  <c:v>315.82</c:v>
                </c:pt>
                <c:pt idx="30">
                  <c:v>305.97000000000003</c:v>
                </c:pt>
                <c:pt idx="31">
                  <c:v>300.70999999999998</c:v>
                </c:pt>
                <c:pt idx="32">
                  <c:v>307.08999999999997</c:v>
                </c:pt>
                <c:pt idx="33">
                  <c:v>305.92</c:v>
                </c:pt>
                <c:pt idx="34">
                  <c:v>301.97000000000003</c:v>
                </c:pt>
                <c:pt idx="35">
                  <c:v>257.83</c:v>
                </c:pt>
                <c:pt idx="36">
                  <c:v>299.57</c:v>
                </c:pt>
                <c:pt idx="37">
                  <c:v>301.25</c:v>
                </c:pt>
                <c:pt idx="38">
                  <c:v>302.13</c:v>
                </c:pt>
                <c:pt idx="39">
                  <c:v>298.07</c:v>
                </c:pt>
                <c:pt idx="40">
                  <c:v>304.62</c:v>
                </c:pt>
                <c:pt idx="41">
                  <c:v>297.35000000000002</c:v>
                </c:pt>
                <c:pt idx="42">
                  <c:v>289.25</c:v>
                </c:pt>
                <c:pt idx="43">
                  <c:v>268.70999999999998</c:v>
                </c:pt>
                <c:pt idx="44">
                  <c:v>299.54000000000002</c:v>
                </c:pt>
                <c:pt idx="45">
                  <c:v>295.76</c:v>
                </c:pt>
                <c:pt idx="46">
                  <c:v>299.33999999999997</c:v>
                </c:pt>
                <c:pt idx="47">
                  <c:v>292.77999999999997</c:v>
                </c:pt>
                <c:pt idx="48">
                  <c:v>285.52</c:v>
                </c:pt>
                <c:pt idx="49">
                  <c:v>295.12</c:v>
                </c:pt>
                <c:pt idx="50">
                  <c:v>294.86</c:v>
                </c:pt>
                <c:pt idx="51">
                  <c:v>291.76</c:v>
                </c:pt>
                <c:pt idx="52">
                  <c:v>285.37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PERUTNINA!$B$135:$B$187</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PERUTNINA!$C$135:$C$187</c:f>
              <c:numCache>
                <c:formatCode>#,##0</c:formatCode>
                <c:ptCount val="53"/>
                <c:pt idx="0">
                  <c:v>290816</c:v>
                </c:pt>
                <c:pt idx="1">
                  <c:v>276702</c:v>
                </c:pt>
                <c:pt idx="2">
                  <c:v>292976</c:v>
                </c:pt>
                <c:pt idx="3">
                  <c:v>264669</c:v>
                </c:pt>
                <c:pt idx="4">
                  <c:v>286237</c:v>
                </c:pt>
                <c:pt idx="5">
                  <c:v>280112</c:v>
                </c:pt>
                <c:pt idx="6">
                  <c:v>254336</c:v>
                </c:pt>
                <c:pt idx="7">
                  <c:v>232178</c:v>
                </c:pt>
                <c:pt idx="8">
                  <c:v>239437</c:v>
                </c:pt>
                <c:pt idx="9">
                  <c:v>276163</c:v>
                </c:pt>
                <c:pt idx="10">
                  <c:v>272647</c:v>
                </c:pt>
                <c:pt idx="11">
                  <c:v>248536</c:v>
                </c:pt>
                <c:pt idx="12">
                  <c:v>252050</c:v>
                </c:pt>
                <c:pt idx="13">
                  <c:v>260110</c:v>
                </c:pt>
                <c:pt idx="14">
                  <c:v>254389</c:v>
                </c:pt>
                <c:pt idx="15">
                  <c:v>243933</c:v>
                </c:pt>
                <c:pt idx="16">
                  <c:v>266321</c:v>
                </c:pt>
                <c:pt idx="17">
                  <c:v>263346</c:v>
                </c:pt>
                <c:pt idx="18">
                  <c:v>243765</c:v>
                </c:pt>
                <c:pt idx="19">
                  <c:v>238404</c:v>
                </c:pt>
                <c:pt idx="20">
                  <c:v>239007</c:v>
                </c:pt>
                <c:pt idx="21">
                  <c:v>276684</c:v>
                </c:pt>
                <c:pt idx="22">
                  <c:v>251832</c:v>
                </c:pt>
                <c:pt idx="23">
                  <c:v>275816</c:v>
                </c:pt>
                <c:pt idx="24">
                  <c:v>243425</c:v>
                </c:pt>
                <c:pt idx="25">
                  <c:v>280350</c:v>
                </c:pt>
                <c:pt idx="26">
                  <c:v>264849</c:v>
                </c:pt>
                <c:pt idx="27">
                  <c:v>234308</c:v>
                </c:pt>
                <c:pt idx="28">
                  <c:v>265786</c:v>
                </c:pt>
                <c:pt idx="29">
                  <c:v>95590</c:v>
                </c:pt>
                <c:pt idx="30">
                  <c:v>231370</c:v>
                </c:pt>
                <c:pt idx="31">
                  <c:v>212581</c:v>
                </c:pt>
                <c:pt idx="32">
                  <c:v>238607</c:v>
                </c:pt>
                <c:pt idx="33">
                  <c:v>260140</c:v>
                </c:pt>
                <c:pt idx="34">
                  <c:v>241148</c:v>
                </c:pt>
                <c:pt idx="35">
                  <c:v>290049</c:v>
                </c:pt>
                <c:pt idx="36">
                  <c:v>270025</c:v>
                </c:pt>
                <c:pt idx="37">
                  <c:v>227057</c:v>
                </c:pt>
                <c:pt idx="38">
                  <c:v>238927</c:v>
                </c:pt>
                <c:pt idx="39">
                  <c:v>258215</c:v>
                </c:pt>
                <c:pt idx="40">
                  <c:v>290025</c:v>
                </c:pt>
                <c:pt idx="41">
                  <c:v>296713</c:v>
                </c:pt>
                <c:pt idx="42">
                  <c:v>244673</c:v>
                </c:pt>
                <c:pt idx="43">
                  <c:v>244902</c:v>
                </c:pt>
                <c:pt idx="44">
                  <c:v>243567</c:v>
                </c:pt>
                <c:pt idx="45">
                  <c:v>256150</c:v>
                </c:pt>
                <c:pt idx="46">
                  <c:v>250753</c:v>
                </c:pt>
                <c:pt idx="47">
                  <c:v>252214</c:v>
                </c:pt>
                <c:pt idx="48">
                  <c:v>258692</c:v>
                </c:pt>
                <c:pt idx="49">
                  <c:v>256770</c:v>
                </c:pt>
                <c:pt idx="50">
                  <c:v>254959</c:v>
                </c:pt>
                <c:pt idx="51">
                  <c:v>272478</c:v>
                </c:pt>
                <c:pt idx="52">
                  <c:v>258397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PERUTNINA!$B$135:$B$187</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PERUTNINA!$D$135:$D$187</c:f>
              <c:numCache>
                <c:formatCode>0.00</c:formatCode>
                <c:ptCount val="53"/>
                <c:pt idx="0">
                  <c:v>600.39</c:v>
                </c:pt>
                <c:pt idx="1">
                  <c:v>607.54</c:v>
                </c:pt>
                <c:pt idx="2">
                  <c:v>633.94000000000005</c:v>
                </c:pt>
                <c:pt idx="3">
                  <c:v>623.21</c:v>
                </c:pt>
                <c:pt idx="4">
                  <c:v>583.30999999999995</c:v>
                </c:pt>
                <c:pt idx="5">
                  <c:v>607.01</c:v>
                </c:pt>
                <c:pt idx="6">
                  <c:v>596.86</c:v>
                </c:pt>
                <c:pt idx="7">
                  <c:v>592.44000000000005</c:v>
                </c:pt>
                <c:pt idx="8">
                  <c:v>599.91999999999996</c:v>
                </c:pt>
                <c:pt idx="9">
                  <c:v>630.63</c:v>
                </c:pt>
                <c:pt idx="10">
                  <c:v>602.67999999999995</c:v>
                </c:pt>
                <c:pt idx="11">
                  <c:v>595.41999999999996</c:v>
                </c:pt>
                <c:pt idx="12">
                  <c:v>605.25</c:v>
                </c:pt>
                <c:pt idx="13">
                  <c:v>583.34</c:v>
                </c:pt>
                <c:pt idx="14">
                  <c:v>595.72</c:v>
                </c:pt>
                <c:pt idx="15">
                  <c:v>593.16999999999996</c:v>
                </c:pt>
                <c:pt idx="16">
                  <c:v>630.09</c:v>
                </c:pt>
                <c:pt idx="17">
                  <c:v>607.79</c:v>
                </c:pt>
                <c:pt idx="18">
                  <c:v>583.87</c:v>
                </c:pt>
                <c:pt idx="19">
                  <c:v>588.20000000000005</c:v>
                </c:pt>
                <c:pt idx="20">
                  <c:v>581.63</c:v>
                </c:pt>
                <c:pt idx="21">
                  <c:v>576.16999999999996</c:v>
                </c:pt>
                <c:pt idx="22">
                  <c:v>572.03</c:v>
                </c:pt>
                <c:pt idx="23">
                  <c:v>629.91999999999996</c:v>
                </c:pt>
                <c:pt idx="24">
                  <c:v>598.36</c:v>
                </c:pt>
                <c:pt idx="25">
                  <c:v>568.79999999999995</c:v>
                </c:pt>
                <c:pt idx="26">
                  <c:v>573.46</c:v>
                </c:pt>
                <c:pt idx="27">
                  <c:v>587.49</c:v>
                </c:pt>
                <c:pt idx="28">
                  <c:v>574.79</c:v>
                </c:pt>
                <c:pt idx="29">
                  <c:v>592.16</c:v>
                </c:pt>
                <c:pt idx="30">
                  <c:v>613.47</c:v>
                </c:pt>
                <c:pt idx="31">
                  <c:v>615.04</c:v>
                </c:pt>
                <c:pt idx="32">
                  <c:v>581.41999999999996</c:v>
                </c:pt>
                <c:pt idx="33">
                  <c:v>579.54999999999995</c:v>
                </c:pt>
                <c:pt idx="34">
                  <c:v>578.72</c:v>
                </c:pt>
                <c:pt idx="35">
                  <c:v>609.87</c:v>
                </c:pt>
                <c:pt idx="36">
                  <c:v>599.37</c:v>
                </c:pt>
                <c:pt idx="37">
                  <c:v>583.49</c:v>
                </c:pt>
                <c:pt idx="38">
                  <c:v>579.41999999999996</c:v>
                </c:pt>
                <c:pt idx="39">
                  <c:v>583.39</c:v>
                </c:pt>
                <c:pt idx="40">
                  <c:v>584.79999999999995</c:v>
                </c:pt>
                <c:pt idx="41">
                  <c:v>607.54999999999995</c:v>
                </c:pt>
                <c:pt idx="42">
                  <c:v>589.46</c:v>
                </c:pt>
                <c:pt idx="43">
                  <c:v>579.17999999999995</c:v>
                </c:pt>
                <c:pt idx="44">
                  <c:v>583.79999999999995</c:v>
                </c:pt>
                <c:pt idx="45">
                  <c:v>581.32000000000005</c:v>
                </c:pt>
                <c:pt idx="46">
                  <c:v>580.65</c:v>
                </c:pt>
                <c:pt idx="47">
                  <c:v>589.94000000000005</c:v>
                </c:pt>
                <c:pt idx="48">
                  <c:v>633.22</c:v>
                </c:pt>
                <c:pt idx="49">
                  <c:v>606.49</c:v>
                </c:pt>
                <c:pt idx="50">
                  <c:v>586.30999999999995</c:v>
                </c:pt>
                <c:pt idx="51">
                  <c:v>586.66</c:v>
                </c:pt>
                <c:pt idx="52">
                  <c:v>578.5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PERUTNINA!$B$243:$B$295</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PERUTNINA!$C$243:$C$295</c:f>
              <c:numCache>
                <c:formatCode>#,##0</c:formatCode>
                <c:ptCount val="53"/>
                <c:pt idx="0">
                  <c:v>235273</c:v>
                </c:pt>
                <c:pt idx="1">
                  <c:v>203306</c:v>
                </c:pt>
                <c:pt idx="2">
                  <c:v>222178</c:v>
                </c:pt>
                <c:pt idx="3">
                  <c:v>216259</c:v>
                </c:pt>
                <c:pt idx="4">
                  <c:v>218064</c:v>
                </c:pt>
                <c:pt idx="5">
                  <c:v>180556</c:v>
                </c:pt>
                <c:pt idx="6">
                  <c:v>204078</c:v>
                </c:pt>
                <c:pt idx="7">
                  <c:v>220162</c:v>
                </c:pt>
                <c:pt idx="8">
                  <c:v>201649</c:v>
                </c:pt>
                <c:pt idx="9">
                  <c:v>219538</c:v>
                </c:pt>
                <c:pt idx="10">
                  <c:v>241549</c:v>
                </c:pt>
                <c:pt idx="11">
                  <c:v>202261</c:v>
                </c:pt>
                <c:pt idx="12">
                  <c:v>204903</c:v>
                </c:pt>
                <c:pt idx="13">
                  <c:v>210575</c:v>
                </c:pt>
                <c:pt idx="14">
                  <c:v>172745</c:v>
                </c:pt>
                <c:pt idx="15">
                  <c:v>198877</c:v>
                </c:pt>
                <c:pt idx="16">
                  <c:v>225730</c:v>
                </c:pt>
                <c:pt idx="17">
                  <c:v>165273</c:v>
                </c:pt>
                <c:pt idx="18">
                  <c:v>215175</c:v>
                </c:pt>
                <c:pt idx="19">
                  <c:v>193769</c:v>
                </c:pt>
                <c:pt idx="20">
                  <c:v>184122</c:v>
                </c:pt>
                <c:pt idx="21">
                  <c:v>190834</c:v>
                </c:pt>
                <c:pt idx="22">
                  <c:v>152119</c:v>
                </c:pt>
                <c:pt idx="23">
                  <c:v>204974</c:v>
                </c:pt>
                <c:pt idx="24">
                  <c:v>195179</c:v>
                </c:pt>
                <c:pt idx="25">
                  <c:v>155300</c:v>
                </c:pt>
                <c:pt idx="26">
                  <c:v>170687</c:v>
                </c:pt>
                <c:pt idx="27">
                  <c:v>171040</c:v>
                </c:pt>
                <c:pt idx="28">
                  <c:v>199802</c:v>
                </c:pt>
                <c:pt idx="29">
                  <c:v>59936</c:v>
                </c:pt>
                <c:pt idx="30">
                  <c:v>140361</c:v>
                </c:pt>
                <c:pt idx="31">
                  <c:v>138450</c:v>
                </c:pt>
                <c:pt idx="32">
                  <c:v>173833</c:v>
                </c:pt>
                <c:pt idx="33">
                  <c:v>181907</c:v>
                </c:pt>
                <c:pt idx="34">
                  <c:v>163901</c:v>
                </c:pt>
                <c:pt idx="35">
                  <c:v>208207</c:v>
                </c:pt>
                <c:pt idx="36">
                  <c:v>191770</c:v>
                </c:pt>
                <c:pt idx="37">
                  <c:v>185347</c:v>
                </c:pt>
                <c:pt idx="38">
                  <c:v>192049</c:v>
                </c:pt>
                <c:pt idx="39">
                  <c:v>225097</c:v>
                </c:pt>
                <c:pt idx="40">
                  <c:v>222116</c:v>
                </c:pt>
                <c:pt idx="41">
                  <c:v>205236</c:v>
                </c:pt>
                <c:pt idx="42">
                  <c:v>181756</c:v>
                </c:pt>
                <c:pt idx="43">
                  <c:v>177921</c:v>
                </c:pt>
                <c:pt idx="44">
                  <c:v>125545</c:v>
                </c:pt>
                <c:pt idx="45">
                  <c:v>201765</c:v>
                </c:pt>
                <c:pt idx="46">
                  <c:v>173696</c:v>
                </c:pt>
                <c:pt idx="47">
                  <c:v>144118</c:v>
                </c:pt>
                <c:pt idx="48">
                  <c:v>149874</c:v>
                </c:pt>
                <c:pt idx="49">
                  <c:v>174983</c:v>
                </c:pt>
                <c:pt idx="50">
                  <c:v>147389</c:v>
                </c:pt>
                <c:pt idx="51">
                  <c:v>205795</c:v>
                </c:pt>
                <c:pt idx="52">
                  <c:v>185604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PERUTNINA!$B$243:$B$295</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PERUTNINA!$D$243:$D$295</c:f>
              <c:numCache>
                <c:formatCode>0.00</c:formatCode>
                <c:ptCount val="53"/>
                <c:pt idx="0">
                  <c:v>294.44</c:v>
                </c:pt>
                <c:pt idx="1">
                  <c:v>289.89</c:v>
                </c:pt>
                <c:pt idx="2">
                  <c:v>281.27999999999997</c:v>
                </c:pt>
                <c:pt idx="3">
                  <c:v>276.74</c:v>
                </c:pt>
                <c:pt idx="4">
                  <c:v>293.81</c:v>
                </c:pt>
                <c:pt idx="5">
                  <c:v>285.81</c:v>
                </c:pt>
                <c:pt idx="6">
                  <c:v>291.72000000000003</c:v>
                </c:pt>
                <c:pt idx="7">
                  <c:v>263.97000000000003</c:v>
                </c:pt>
                <c:pt idx="8">
                  <c:v>293.68</c:v>
                </c:pt>
                <c:pt idx="9">
                  <c:v>277.86</c:v>
                </c:pt>
                <c:pt idx="10">
                  <c:v>277.81</c:v>
                </c:pt>
                <c:pt idx="11">
                  <c:v>279.48</c:v>
                </c:pt>
                <c:pt idx="12">
                  <c:v>285.61</c:v>
                </c:pt>
                <c:pt idx="13">
                  <c:v>286.3</c:v>
                </c:pt>
                <c:pt idx="14">
                  <c:v>310.79000000000002</c:v>
                </c:pt>
                <c:pt idx="15">
                  <c:v>291.62</c:v>
                </c:pt>
                <c:pt idx="16">
                  <c:v>283.89</c:v>
                </c:pt>
                <c:pt idx="17">
                  <c:v>298.01</c:v>
                </c:pt>
                <c:pt idx="18">
                  <c:v>279.47000000000003</c:v>
                </c:pt>
                <c:pt idx="19">
                  <c:v>295.5</c:v>
                </c:pt>
                <c:pt idx="20">
                  <c:v>282.99</c:v>
                </c:pt>
                <c:pt idx="21">
                  <c:v>287.26</c:v>
                </c:pt>
                <c:pt idx="22">
                  <c:v>297.91000000000003</c:v>
                </c:pt>
                <c:pt idx="23">
                  <c:v>286.60000000000002</c:v>
                </c:pt>
                <c:pt idx="24">
                  <c:v>283.95</c:v>
                </c:pt>
                <c:pt idx="25">
                  <c:v>280.73</c:v>
                </c:pt>
                <c:pt idx="26">
                  <c:v>281.89</c:v>
                </c:pt>
                <c:pt idx="27">
                  <c:v>294.79000000000002</c:v>
                </c:pt>
                <c:pt idx="28">
                  <c:v>279.62</c:v>
                </c:pt>
                <c:pt idx="29">
                  <c:v>327.82</c:v>
                </c:pt>
                <c:pt idx="30">
                  <c:v>281.87</c:v>
                </c:pt>
                <c:pt idx="31">
                  <c:v>295.95</c:v>
                </c:pt>
                <c:pt idx="32">
                  <c:v>284.72000000000003</c:v>
                </c:pt>
                <c:pt idx="33">
                  <c:v>288.79000000000002</c:v>
                </c:pt>
                <c:pt idx="34">
                  <c:v>277.52999999999997</c:v>
                </c:pt>
                <c:pt idx="35">
                  <c:v>270.20999999999998</c:v>
                </c:pt>
                <c:pt idx="36">
                  <c:v>275.42</c:v>
                </c:pt>
                <c:pt idx="37">
                  <c:v>270.72000000000003</c:v>
                </c:pt>
                <c:pt idx="38">
                  <c:v>264.05</c:v>
                </c:pt>
                <c:pt idx="39">
                  <c:v>268.13</c:v>
                </c:pt>
                <c:pt idx="40">
                  <c:v>267.98</c:v>
                </c:pt>
                <c:pt idx="41">
                  <c:v>270.14</c:v>
                </c:pt>
                <c:pt idx="42">
                  <c:v>287.97000000000003</c:v>
                </c:pt>
                <c:pt idx="43">
                  <c:v>273.85000000000002</c:v>
                </c:pt>
                <c:pt idx="44">
                  <c:v>300.12</c:v>
                </c:pt>
                <c:pt idx="45">
                  <c:v>276.97000000000003</c:v>
                </c:pt>
                <c:pt idx="46">
                  <c:v>293.64999999999998</c:v>
                </c:pt>
                <c:pt idx="47">
                  <c:v>307.77999999999997</c:v>
                </c:pt>
                <c:pt idx="48">
                  <c:v>282.97000000000003</c:v>
                </c:pt>
                <c:pt idx="49">
                  <c:v>294.33</c:v>
                </c:pt>
                <c:pt idx="50">
                  <c:v>297.37</c:v>
                </c:pt>
                <c:pt idx="51">
                  <c:v>290.32</c:v>
                </c:pt>
                <c:pt idx="52">
                  <c:v>285.39999999999998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JAJCA'!$V$41:$BV$41</c:f>
              <c:numCache>
                <c:formatCode>0.00</c:formatCode>
                <c:ptCount val="53"/>
                <c:pt idx="0">
                  <c:v>247.21249412999995</c:v>
                </c:pt>
                <c:pt idx="1">
                  <c:v>244.10328071000001</c:v>
                </c:pt>
                <c:pt idx="2">
                  <c:v>240.27920782000004</c:v>
                </c:pt>
                <c:pt idx="3">
                  <c:v>237.28930363999996</c:v>
                </c:pt>
                <c:pt idx="4">
                  <c:v>231.89464012999997</c:v>
                </c:pt>
                <c:pt idx="5">
                  <c:v>226.90294737999992</c:v>
                </c:pt>
                <c:pt idx="6">
                  <c:v>218.12566676999998</c:v>
                </c:pt>
                <c:pt idx="7">
                  <c:v>212.40564484000006</c:v>
                </c:pt>
                <c:pt idx="8">
                  <c:v>208.50374851000001</c:v>
                </c:pt>
                <c:pt idx="9">
                  <c:v>206.14869120999998</c:v>
                </c:pt>
                <c:pt idx="10">
                  <c:v>204.79046615999999</c:v>
                </c:pt>
                <c:pt idx="11">
                  <c:v>206.16004182</c:v>
                </c:pt>
                <c:pt idx="12">
                  <c:v>205.91689923000004</c:v>
                </c:pt>
                <c:pt idx="13">
                  <c:v>206.43569928999997</c:v>
                </c:pt>
                <c:pt idx="14">
                  <c:v>209.32596738999999</c:v>
                </c:pt>
                <c:pt idx="15">
                  <c:v>210.95678096000003</c:v>
                </c:pt>
                <c:pt idx="16">
                  <c:v>212.32512654000001</c:v>
                </c:pt>
                <c:pt idx="17">
                  <c:v>213.13176454000001</c:v>
                </c:pt>
                <c:pt idx="18">
                  <c:v>213.39841357999998</c:v>
                </c:pt>
                <c:pt idx="19">
                  <c:v>214.54756704000002</c:v>
                </c:pt>
                <c:pt idx="20">
                  <c:v>215.96555734000003</c:v>
                </c:pt>
                <c:pt idx="21">
                  <c:v>217.29398369999998</c:v>
                </c:pt>
                <c:pt idx="22">
                  <c:v>218.09093966000003</c:v>
                </c:pt>
                <c:pt idx="23">
                  <c:v>219.96545162999996</c:v>
                </c:pt>
                <c:pt idx="24">
                  <c:v>222.58421358999999</c:v>
                </c:pt>
                <c:pt idx="25">
                  <c:v>225.79489962</c:v>
                </c:pt>
                <c:pt idx="26">
                  <c:v>226.54706067000004</c:v>
                </c:pt>
                <c:pt idx="27">
                  <c:v>227.99251178999998</c:v>
                </c:pt>
                <c:pt idx="28">
                  <c:v>227.57500189999996</c:v>
                </c:pt>
                <c:pt idx="29">
                  <c:v>231.09920649999992</c:v>
                </c:pt>
                <c:pt idx="30">
                  <c:v>232.08767372000005</c:v>
                </c:pt>
                <c:pt idx="31">
                  <c:v>230.88417361</c:v>
                </c:pt>
                <c:pt idx="32">
                  <c:v>228.92798999999999</c:v>
                </c:pt>
                <c:pt idx="33">
                  <c:v>227.21262029000002</c:v>
                </c:pt>
                <c:pt idx="34">
                  <c:v>225.53306982999993</c:v>
                </c:pt>
                <c:pt idx="35">
                  <c:v>225.14244636999996</c:v>
                </c:pt>
                <c:pt idx="36">
                  <c:v>224.26169774000002</c:v>
                </c:pt>
                <c:pt idx="37">
                  <c:v>223.90187408</c:v>
                </c:pt>
                <c:pt idx="38">
                  <c:v>224.23092330999998</c:v>
                </c:pt>
                <c:pt idx="39">
                  <c:v>226.28469124000003</c:v>
                </c:pt>
                <c:pt idx="40">
                  <c:v>226.92523659000005</c:v>
                </c:pt>
                <c:pt idx="41">
                  <c:v>228.96231520000001</c:v>
                </c:pt>
                <c:pt idx="42">
                  <c:v>230.63401216999998</c:v>
                </c:pt>
                <c:pt idx="43">
                  <c:v>232.09835251999999</c:v>
                </c:pt>
                <c:pt idx="44">
                  <c:v>231.45174197</c:v>
                </c:pt>
                <c:pt idx="45">
                  <c:v>224.52005559999998</c:v>
                </c:pt>
                <c:pt idx="46">
                  <c:v>222.09466344999996</c:v>
                </c:pt>
                <c:pt idx="47">
                  <c:v>218.34486540999998</c:v>
                </c:pt>
                <c:pt idx="48">
                  <c:v>216.9320052342718</c:v>
                </c:pt>
                <c:pt idx="49">
                  <c:v>213.3916742453502</c:v>
                </c:pt>
                <c:pt idx="50">
                  <c:v>207.09081160687069</c:v>
                </c:pt>
                <c:pt idx="51">
                  <c:v>206.1369671409696</c:v>
                </c:pt>
                <c:pt idx="52">
                  <c:v>204.8212609818072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JAJCA'!$V$42:$BV$42</c:f>
              <c:numCache>
                <c:formatCode>0.00</c:formatCode>
                <c:ptCount val="53"/>
                <c:pt idx="0">
                  <c:v>281.33</c:v>
                </c:pt>
                <c:pt idx="1">
                  <c:v>287.77</c:v>
                </c:pt>
                <c:pt idx="2">
                  <c:v>286.10000000000002</c:v>
                </c:pt>
                <c:pt idx="3">
                  <c:v>312.54000000000002</c:v>
                </c:pt>
                <c:pt idx="4">
                  <c:v>282.95</c:v>
                </c:pt>
                <c:pt idx="5">
                  <c:v>281.34000000000003</c:v>
                </c:pt>
                <c:pt idx="6">
                  <c:v>286.43</c:v>
                </c:pt>
                <c:pt idx="7">
                  <c:v>287.8</c:v>
                </c:pt>
                <c:pt idx="8">
                  <c:v>281.37</c:v>
                </c:pt>
                <c:pt idx="9">
                  <c:v>283.3</c:v>
                </c:pt>
                <c:pt idx="10">
                  <c:v>282.32</c:v>
                </c:pt>
                <c:pt idx="11">
                  <c:v>282.36</c:v>
                </c:pt>
                <c:pt idx="12">
                  <c:v>284.5</c:v>
                </c:pt>
                <c:pt idx="13">
                  <c:v>283.90000000000003</c:v>
                </c:pt>
                <c:pt idx="14">
                  <c:v>281.09000000000003</c:v>
                </c:pt>
                <c:pt idx="15">
                  <c:v>276.20999999999998</c:v>
                </c:pt>
                <c:pt idx="16">
                  <c:v>277.59000000000003</c:v>
                </c:pt>
                <c:pt idx="17">
                  <c:v>271.39999999999998</c:v>
                </c:pt>
                <c:pt idx="18">
                  <c:v>270.91000000000003</c:v>
                </c:pt>
                <c:pt idx="19">
                  <c:v>269.62</c:v>
                </c:pt>
                <c:pt idx="20">
                  <c:v>270.36</c:v>
                </c:pt>
                <c:pt idx="21">
                  <c:v>271.99</c:v>
                </c:pt>
                <c:pt idx="22">
                  <c:v>271.22000000000003</c:v>
                </c:pt>
                <c:pt idx="23">
                  <c:v>272.45</c:v>
                </c:pt>
                <c:pt idx="24">
                  <c:v>270.09000000000003</c:v>
                </c:pt>
                <c:pt idx="25">
                  <c:v>270.99</c:v>
                </c:pt>
                <c:pt idx="26">
                  <c:v>270.18</c:v>
                </c:pt>
                <c:pt idx="27">
                  <c:v>276.99</c:v>
                </c:pt>
                <c:pt idx="28">
                  <c:v>276.99</c:v>
                </c:pt>
                <c:pt idx="29">
                  <c:v>276.99</c:v>
                </c:pt>
                <c:pt idx="30">
                  <c:v>276.99</c:v>
                </c:pt>
                <c:pt idx="31">
                  <c:v>276.99</c:v>
                </c:pt>
                <c:pt idx="32">
                  <c:v>271.8</c:v>
                </c:pt>
                <c:pt idx="33">
                  <c:v>271.8</c:v>
                </c:pt>
                <c:pt idx="34">
                  <c:v>271.8</c:v>
                </c:pt>
                <c:pt idx="35">
                  <c:v>278.81</c:v>
                </c:pt>
                <c:pt idx="36">
                  <c:v>267.49</c:v>
                </c:pt>
                <c:pt idx="37">
                  <c:v>269.11</c:v>
                </c:pt>
                <c:pt idx="38">
                  <c:v>266.38</c:v>
                </c:pt>
                <c:pt idx="39">
                  <c:v>267.85000000000002</c:v>
                </c:pt>
                <c:pt idx="40">
                  <c:v>265.51</c:v>
                </c:pt>
                <c:pt idx="41">
                  <c:v>268.09000000000003</c:v>
                </c:pt>
                <c:pt idx="42">
                  <c:v>270.07</c:v>
                </c:pt>
                <c:pt idx="43">
                  <c:v>267.57</c:v>
                </c:pt>
                <c:pt idx="44">
                  <c:v>268.42</c:v>
                </c:pt>
                <c:pt idx="45">
                  <c:v>270.75</c:v>
                </c:pt>
                <c:pt idx="46">
                  <c:v>268.54000000000002</c:v>
                </c:pt>
                <c:pt idx="47">
                  <c:v>265.74</c:v>
                </c:pt>
                <c:pt idx="48">
                  <c:v>268.73</c:v>
                </c:pt>
                <c:pt idx="49">
                  <c:v>267.06</c:v>
                </c:pt>
                <c:pt idx="50">
                  <c:v>266.47000000000003</c:v>
                </c:pt>
                <c:pt idx="51">
                  <c:v>267.16000000000003</c:v>
                </c:pt>
                <c:pt idx="52">
                  <c:v>263.92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JAJCA'!$V$43:$BV$43</c:f>
              <c:numCache>
                <c:formatCode>0.00</c:formatCode>
                <c:ptCount val="53"/>
                <c:pt idx="0">
                  <c:v>172.91</c:v>
                </c:pt>
                <c:pt idx="1">
                  <c:v>172.91</c:v>
                </c:pt>
                <c:pt idx="2">
                  <c:v>172.91</c:v>
                </c:pt>
                <c:pt idx="3">
                  <c:v>172.91</c:v>
                </c:pt>
                <c:pt idx="4">
                  <c:v>172.91</c:v>
                </c:pt>
                <c:pt idx="5">
                  <c:v>172.91</c:v>
                </c:pt>
                <c:pt idx="6">
                  <c:v>172.91</c:v>
                </c:pt>
                <c:pt idx="7">
                  <c:v>165.32</c:v>
                </c:pt>
                <c:pt idx="8">
                  <c:v>161.87</c:v>
                </c:pt>
                <c:pt idx="9">
                  <c:v>154.80000000000001</c:v>
                </c:pt>
                <c:pt idx="10">
                  <c:v>152.83000000000001</c:v>
                </c:pt>
                <c:pt idx="11">
                  <c:v>157.22999999999999</c:v>
                </c:pt>
                <c:pt idx="12">
                  <c:v>157.22999999999999</c:v>
                </c:pt>
                <c:pt idx="13">
                  <c:v>163.21</c:v>
                </c:pt>
                <c:pt idx="14">
                  <c:v>168.08530000000002</c:v>
                </c:pt>
                <c:pt idx="15">
                  <c:v>166.7448</c:v>
                </c:pt>
                <c:pt idx="16">
                  <c:v>172.91</c:v>
                </c:pt>
                <c:pt idx="17">
                  <c:v>172.91</c:v>
                </c:pt>
                <c:pt idx="18">
                  <c:v>172.91</c:v>
                </c:pt>
                <c:pt idx="19">
                  <c:v>169.20930000000001</c:v>
                </c:pt>
                <c:pt idx="20">
                  <c:v>170.38660000000002</c:v>
                </c:pt>
                <c:pt idx="21">
                  <c:v>172.91</c:v>
                </c:pt>
                <c:pt idx="22">
                  <c:v>172.91</c:v>
                </c:pt>
                <c:pt idx="23">
                  <c:v>172.91</c:v>
                </c:pt>
                <c:pt idx="24">
                  <c:v>172.91</c:v>
                </c:pt>
                <c:pt idx="25">
                  <c:v>172.91</c:v>
                </c:pt>
                <c:pt idx="26">
                  <c:v>172.91</c:v>
                </c:pt>
                <c:pt idx="27">
                  <c:v>172.91</c:v>
                </c:pt>
                <c:pt idx="28">
                  <c:v>172.91</c:v>
                </c:pt>
                <c:pt idx="29">
                  <c:v>184.72</c:v>
                </c:pt>
                <c:pt idx="30">
                  <c:v>172.91</c:v>
                </c:pt>
                <c:pt idx="31">
                  <c:v>172.91</c:v>
                </c:pt>
                <c:pt idx="32">
                  <c:v>172.91</c:v>
                </c:pt>
                <c:pt idx="33">
                  <c:v>172.91</c:v>
                </c:pt>
                <c:pt idx="34">
                  <c:v>170.20000000000002</c:v>
                </c:pt>
                <c:pt idx="35">
                  <c:v>167.37</c:v>
                </c:pt>
                <c:pt idx="36">
                  <c:v>162.66</c:v>
                </c:pt>
                <c:pt idx="37">
                  <c:v>165.95000000000002</c:v>
                </c:pt>
                <c:pt idx="38">
                  <c:v>165.18</c:v>
                </c:pt>
                <c:pt idx="39">
                  <c:v>164.92000000000002</c:v>
                </c:pt>
                <c:pt idx="40">
                  <c:v>161.84</c:v>
                </c:pt>
                <c:pt idx="41">
                  <c:v>167.35</c:v>
                </c:pt>
                <c:pt idx="42">
                  <c:v>165.34</c:v>
                </c:pt>
                <c:pt idx="43">
                  <c:v>163.83000000000001</c:v>
                </c:pt>
                <c:pt idx="44">
                  <c:v>172.91</c:v>
                </c:pt>
                <c:pt idx="45">
                  <c:v>172.32</c:v>
                </c:pt>
                <c:pt idx="46">
                  <c:v>172.91</c:v>
                </c:pt>
                <c:pt idx="47">
                  <c:v>170.93</c:v>
                </c:pt>
                <c:pt idx="48">
                  <c:v>161.86000000000001</c:v>
                </c:pt>
                <c:pt idx="49">
                  <c:v>169.53</c:v>
                </c:pt>
                <c:pt idx="50">
                  <c:v>160.13400000000001</c:v>
                </c:pt>
                <c:pt idx="51">
                  <c:v>163.91</c:v>
                </c:pt>
                <c:pt idx="52">
                  <c:v>157.32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JAJCA'!$V$44:$BV$44</c:f>
              <c:numCache>
                <c:formatCode>0.00</c:formatCode>
                <c:ptCount val="53"/>
                <c:pt idx="0">
                  <c:v>231.3</c:v>
                </c:pt>
                <c:pt idx="1">
                  <c:v>236.67000000000002</c:v>
                </c:pt>
                <c:pt idx="2">
                  <c:v>234.39000000000001</c:v>
                </c:pt>
                <c:pt idx="3">
                  <c:v>234.08</c:v>
                </c:pt>
                <c:pt idx="4">
                  <c:v>238.69</c:v>
                </c:pt>
                <c:pt idx="5">
                  <c:v>235.57</c:v>
                </c:pt>
                <c:pt idx="6">
                  <c:v>233.75</c:v>
                </c:pt>
                <c:pt idx="7">
                  <c:v>226.35</c:v>
                </c:pt>
                <c:pt idx="8">
                  <c:v>233.03</c:v>
                </c:pt>
                <c:pt idx="9">
                  <c:v>235</c:v>
                </c:pt>
                <c:pt idx="10">
                  <c:v>231.55</c:v>
                </c:pt>
                <c:pt idx="11">
                  <c:v>230.20000000000002</c:v>
                </c:pt>
                <c:pt idx="12">
                  <c:v>236.04</c:v>
                </c:pt>
                <c:pt idx="13">
                  <c:v>235.32</c:v>
                </c:pt>
                <c:pt idx="14">
                  <c:v>238.39000000000001</c:v>
                </c:pt>
                <c:pt idx="15">
                  <c:v>234.27</c:v>
                </c:pt>
                <c:pt idx="16">
                  <c:v>234</c:v>
                </c:pt>
                <c:pt idx="17">
                  <c:v>231.74</c:v>
                </c:pt>
                <c:pt idx="18">
                  <c:v>234.5</c:v>
                </c:pt>
                <c:pt idx="19">
                  <c:v>233.92000000000002</c:v>
                </c:pt>
                <c:pt idx="20">
                  <c:v>235.54</c:v>
                </c:pt>
                <c:pt idx="21">
                  <c:v>236.54</c:v>
                </c:pt>
                <c:pt idx="22">
                  <c:v>229.92000000000002</c:v>
                </c:pt>
                <c:pt idx="23">
                  <c:v>235.77</c:v>
                </c:pt>
                <c:pt idx="24">
                  <c:v>231.6</c:v>
                </c:pt>
                <c:pt idx="25">
                  <c:v>233.89000000000001</c:v>
                </c:pt>
                <c:pt idx="26">
                  <c:v>232.62</c:v>
                </c:pt>
                <c:pt idx="27">
                  <c:v>240.11</c:v>
                </c:pt>
                <c:pt idx="28">
                  <c:v>235.41</c:v>
                </c:pt>
                <c:pt idx="29">
                  <c:v>230.65</c:v>
                </c:pt>
                <c:pt idx="30">
                  <c:v>233.3</c:v>
                </c:pt>
                <c:pt idx="31">
                  <c:v>232.85</c:v>
                </c:pt>
                <c:pt idx="32">
                  <c:v>235.66</c:v>
                </c:pt>
                <c:pt idx="33">
                  <c:v>226.65</c:v>
                </c:pt>
                <c:pt idx="34">
                  <c:v>210.5</c:v>
                </c:pt>
                <c:pt idx="35">
                  <c:v>212.37</c:v>
                </c:pt>
                <c:pt idx="36">
                  <c:v>210.38</c:v>
                </c:pt>
                <c:pt idx="37">
                  <c:v>211.82</c:v>
                </c:pt>
                <c:pt idx="38">
                  <c:v>228.66</c:v>
                </c:pt>
                <c:pt idx="39">
                  <c:v>228.73000000000002</c:v>
                </c:pt>
                <c:pt idx="40">
                  <c:v>234.57</c:v>
                </c:pt>
                <c:pt idx="41">
                  <c:v>234.52</c:v>
                </c:pt>
                <c:pt idx="42">
                  <c:v>233.13</c:v>
                </c:pt>
                <c:pt idx="43">
                  <c:v>235.73000000000002</c:v>
                </c:pt>
                <c:pt idx="44">
                  <c:v>236.07</c:v>
                </c:pt>
                <c:pt idx="45">
                  <c:v>234.43</c:v>
                </c:pt>
                <c:pt idx="46">
                  <c:v>238.3</c:v>
                </c:pt>
                <c:pt idx="47">
                  <c:v>234.08</c:v>
                </c:pt>
                <c:pt idx="48">
                  <c:v>232.11</c:v>
                </c:pt>
                <c:pt idx="49">
                  <c:v>229.63</c:v>
                </c:pt>
                <c:pt idx="50">
                  <c:v>234.63</c:v>
                </c:pt>
                <c:pt idx="51">
                  <c:v>232.54</c:v>
                </c:pt>
                <c:pt idx="52">
                  <c:v>231.64000000000001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7642812415879E-2"/>
          <c:y val="2.186320304942914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PERUTNINA'!$V$41:$BV$41</c:f>
              <c:numCache>
                <c:formatCode>0.00</c:formatCode>
                <c:ptCount val="53"/>
                <c:pt idx="0">
                  <c:v>275.56059936000003</c:v>
                </c:pt>
                <c:pt idx="1">
                  <c:v>272.5416753400001</c:v>
                </c:pt>
                <c:pt idx="2">
                  <c:v>274.8503158900001</c:v>
                </c:pt>
                <c:pt idx="3">
                  <c:v>273.58979161999997</c:v>
                </c:pt>
                <c:pt idx="4">
                  <c:v>269.4391833200001</c:v>
                </c:pt>
                <c:pt idx="5">
                  <c:v>267.34454168000002</c:v>
                </c:pt>
                <c:pt idx="6">
                  <c:v>275.12300503</c:v>
                </c:pt>
                <c:pt idx="7">
                  <c:v>271.42018354999999</c:v>
                </c:pt>
                <c:pt idx="8">
                  <c:v>266.07955775000005</c:v>
                </c:pt>
                <c:pt idx="9">
                  <c:v>268.49041190000003</c:v>
                </c:pt>
                <c:pt idx="10">
                  <c:v>264.33384658000006</c:v>
                </c:pt>
                <c:pt idx="11">
                  <c:v>263.84352321</c:v>
                </c:pt>
                <c:pt idx="12">
                  <c:v>263.44088695000005</c:v>
                </c:pt>
                <c:pt idx="13">
                  <c:v>262.02848475999997</c:v>
                </c:pt>
                <c:pt idx="14">
                  <c:v>262.99732548000009</c:v>
                </c:pt>
                <c:pt idx="15">
                  <c:v>263.38892013999998</c:v>
                </c:pt>
                <c:pt idx="16">
                  <c:v>261.48590201999997</c:v>
                </c:pt>
                <c:pt idx="17">
                  <c:v>265.46961979000002</c:v>
                </c:pt>
                <c:pt idx="18">
                  <c:v>264.31623855000004</c:v>
                </c:pt>
                <c:pt idx="19">
                  <c:v>261.77366192</c:v>
                </c:pt>
                <c:pt idx="20">
                  <c:v>259.45587604999997</c:v>
                </c:pt>
                <c:pt idx="21">
                  <c:v>260.20992142</c:v>
                </c:pt>
                <c:pt idx="22">
                  <c:v>261.60489760000002</c:v>
                </c:pt>
                <c:pt idx="23">
                  <c:v>263.75803108000002</c:v>
                </c:pt>
                <c:pt idx="24">
                  <c:v>262.71394037000005</c:v>
                </c:pt>
                <c:pt idx="25">
                  <c:v>259.62526777000005</c:v>
                </c:pt>
                <c:pt idx="26">
                  <c:v>261.77249611999997</c:v>
                </c:pt>
                <c:pt idx="27">
                  <c:v>262.01806105999998</c:v>
                </c:pt>
                <c:pt idx="28">
                  <c:v>260.24560514000007</c:v>
                </c:pt>
                <c:pt idx="29">
                  <c:v>258.04224727000002</c:v>
                </c:pt>
                <c:pt idx="30">
                  <c:v>262.23106557000006</c:v>
                </c:pt>
                <c:pt idx="31">
                  <c:v>262.32492582000009</c:v>
                </c:pt>
                <c:pt idx="32">
                  <c:v>272.35210000000001</c:v>
                </c:pt>
                <c:pt idx="33">
                  <c:v>266.79840000000002</c:v>
                </c:pt>
                <c:pt idx="34">
                  <c:v>262.93770000000001</c:v>
                </c:pt>
                <c:pt idx="35">
                  <c:v>264.3399</c:v>
                </c:pt>
                <c:pt idx="36">
                  <c:v>262.01479999999998</c:v>
                </c:pt>
                <c:pt idx="37">
                  <c:v>263.39049999999997</c:v>
                </c:pt>
                <c:pt idx="38">
                  <c:v>265.41879999999998</c:v>
                </c:pt>
                <c:pt idx="39">
                  <c:v>263.76229999999998</c:v>
                </c:pt>
                <c:pt idx="40">
                  <c:v>264.13690000000003</c:v>
                </c:pt>
                <c:pt idx="41">
                  <c:v>264.80349999999999</c:v>
                </c:pt>
                <c:pt idx="42">
                  <c:v>263.5915</c:v>
                </c:pt>
                <c:pt idx="43">
                  <c:v>264.65559999999999</c:v>
                </c:pt>
                <c:pt idx="44">
                  <c:v>265.85759999999999</c:v>
                </c:pt>
                <c:pt idx="45">
                  <c:v>266.83339999999998</c:v>
                </c:pt>
                <c:pt idx="46">
                  <c:v>264.3929</c:v>
                </c:pt>
                <c:pt idx="47">
                  <c:v>262.75450000000001</c:v>
                </c:pt>
                <c:pt idx="48">
                  <c:v>267.17520000000002</c:v>
                </c:pt>
                <c:pt idx="49">
                  <c:v>266.5582</c:v>
                </c:pt>
                <c:pt idx="50">
                  <c:v>267.55489999999998</c:v>
                </c:pt>
                <c:pt idx="51">
                  <c:v>269.29629999999997</c:v>
                </c:pt>
                <c:pt idx="52">
                  <c:v>270.71610759202457</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PERUTNINA'!$V$42:$BV$42</c:f>
              <c:numCache>
                <c:formatCode>0.00</c:formatCode>
                <c:ptCount val="53"/>
                <c:pt idx="0">
                  <c:v>411</c:v>
                </c:pt>
                <c:pt idx="1">
                  <c:v>411</c:v>
                </c:pt>
                <c:pt idx="2">
                  <c:v>411</c:v>
                </c:pt>
                <c:pt idx="3">
                  <c:v>409</c:v>
                </c:pt>
                <c:pt idx="4">
                  <c:v>409</c:v>
                </c:pt>
                <c:pt idx="5">
                  <c:v>409</c:v>
                </c:pt>
                <c:pt idx="6">
                  <c:v>409</c:v>
                </c:pt>
                <c:pt idx="7">
                  <c:v>409</c:v>
                </c:pt>
                <c:pt idx="8">
                  <c:v>409</c:v>
                </c:pt>
                <c:pt idx="9">
                  <c:v>409</c:v>
                </c:pt>
                <c:pt idx="10">
                  <c:v>409</c:v>
                </c:pt>
                <c:pt idx="11">
                  <c:v>409</c:v>
                </c:pt>
                <c:pt idx="12">
                  <c:v>410</c:v>
                </c:pt>
                <c:pt idx="13">
                  <c:v>410</c:v>
                </c:pt>
                <c:pt idx="14">
                  <c:v>410</c:v>
                </c:pt>
                <c:pt idx="15">
                  <c:v>410</c:v>
                </c:pt>
                <c:pt idx="16">
                  <c:v>410</c:v>
                </c:pt>
                <c:pt idx="17">
                  <c:v>412</c:v>
                </c:pt>
                <c:pt idx="18">
                  <c:v>412</c:v>
                </c:pt>
                <c:pt idx="19">
                  <c:v>412</c:v>
                </c:pt>
                <c:pt idx="20">
                  <c:v>419</c:v>
                </c:pt>
                <c:pt idx="21">
                  <c:v>419</c:v>
                </c:pt>
                <c:pt idx="22">
                  <c:v>419</c:v>
                </c:pt>
                <c:pt idx="23">
                  <c:v>419</c:v>
                </c:pt>
                <c:pt idx="24">
                  <c:v>419</c:v>
                </c:pt>
                <c:pt idx="25">
                  <c:v>419</c:v>
                </c:pt>
                <c:pt idx="26">
                  <c:v>419</c:v>
                </c:pt>
                <c:pt idx="27">
                  <c:v>419</c:v>
                </c:pt>
                <c:pt idx="28">
                  <c:v>419</c:v>
                </c:pt>
                <c:pt idx="29">
                  <c:v>419</c:v>
                </c:pt>
                <c:pt idx="30">
                  <c:v>419</c:v>
                </c:pt>
                <c:pt idx="31">
                  <c:v>419</c:v>
                </c:pt>
                <c:pt idx="32">
                  <c:v>419</c:v>
                </c:pt>
                <c:pt idx="33">
                  <c:v>422</c:v>
                </c:pt>
                <c:pt idx="34">
                  <c:v>422</c:v>
                </c:pt>
                <c:pt idx="35">
                  <c:v>422</c:v>
                </c:pt>
                <c:pt idx="36">
                  <c:v>422</c:v>
                </c:pt>
                <c:pt idx="37">
                  <c:v>422</c:v>
                </c:pt>
                <c:pt idx="38">
                  <c:v>422</c:v>
                </c:pt>
                <c:pt idx="39">
                  <c:v>422</c:v>
                </c:pt>
                <c:pt idx="40">
                  <c:v>422</c:v>
                </c:pt>
                <c:pt idx="41">
                  <c:v>422</c:v>
                </c:pt>
                <c:pt idx="42">
                  <c:v>422</c:v>
                </c:pt>
                <c:pt idx="43">
                  <c:v>424</c:v>
                </c:pt>
                <c:pt idx="44">
                  <c:v>424</c:v>
                </c:pt>
                <c:pt idx="45">
                  <c:v>424</c:v>
                </c:pt>
                <c:pt idx="46">
                  <c:v>424</c:v>
                </c:pt>
                <c:pt idx="47">
                  <c:v>425</c:v>
                </c:pt>
                <c:pt idx="48">
                  <c:v>425</c:v>
                </c:pt>
                <c:pt idx="49">
                  <c:v>425</c:v>
                </c:pt>
                <c:pt idx="50">
                  <c:v>424</c:v>
                </c:pt>
                <c:pt idx="51">
                  <c:v>424</c:v>
                </c:pt>
                <c:pt idx="52">
                  <c:v>338.17</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PERUTNINA'!$V$43:$BV$43</c:f>
              <c:numCache>
                <c:formatCode>0.00</c:formatCode>
                <c:ptCount val="53"/>
                <c:pt idx="0">
                  <c:v>174</c:v>
                </c:pt>
                <c:pt idx="1">
                  <c:v>174</c:v>
                </c:pt>
                <c:pt idx="2">
                  <c:v>203.7278</c:v>
                </c:pt>
                <c:pt idx="3">
                  <c:v>200.68550000000002</c:v>
                </c:pt>
                <c:pt idx="4">
                  <c:v>183.27540000000002</c:v>
                </c:pt>
                <c:pt idx="5">
                  <c:v>167.85830000000001</c:v>
                </c:pt>
                <c:pt idx="6">
                  <c:v>212.506</c:v>
                </c:pt>
                <c:pt idx="7">
                  <c:v>201.9452</c:v>
                </c:pt>
                <c:pt idx="8">
                  <c:v>186.018</c:v>
                </c:pt>
                <c:pt idx="9">
                  <c:v>197.0926</c:v>
                </c:pt>
                <c:pt idx="10">
                  <c:v>187.68390000000002</c:v>
                </c:pt>
                <c:pt idx="11">
                  <c:v>185.77360000000002</c:v>
                </c:pt>
                <c:pt idx="12">
                  <c:v>185.9513</c:v>
                </c:pt>
                <c:pt idx="13">
                  <c:v>175.33150000000001</c:v>
                </c:pt>
                <c:pt idx="14">
                  <c:v>181.54330000000002</c:v>
                </c:pt>
                <c:pt idx="15">
                  <c:v>178.20670000000001</c:v>
                </c:pt>
                <c:pt idx="16">
                  <c:v>165.69660000000002</c:v>
                </c:pt>
                <c:pt idx="17">
                  <c:v>181.15870000000001</c:v>
                </c:pt>
                <c:pt idx="18">
                  <c:v>181.1242</c:v>
                </c:pt>
                <c:pt idx="19">
                  <c:v>164.37</c:v>
                </c:pt>
                <c:pt idx="20">
                  <c:v>158.7278</c:v>
                </c:pt>
                <c:pt idx="21">
                  <c:v>163.46440000000001</c:v>
                </c:pt>
                <c:pt idx="22">
                  <c:v>169.65990000000002</c:v>
                </c:pt>
                <c:pt idx="23">
                  <c:v>182.92510000000001</c:v>
                </c:pt>
                <c:pt idx="24">
                  <c:v>175.52430000000001</c:v>
                </c:pt>
                <c:pt idx="25">
                  <c:v>163.88200000000001</c:v>
                </c:pt>
                <c:pt idx="26">
                  <c:v>174.136</c:v>
                </c:pt>
                <c:pt idx="27">
                  <c:v>171.4</c:v>
                </c:pt>
                <c:pt idx="28">
                  <c:v>162.33590000000001</c:v>
                </c:pt>
                <c:pt idx="29">
                  <c:v>152.76240000000001</c:v>
                </c:pt>
                <c:pt idx="30">
                  <c:v>168.7389</c:v>
                </c:pt>
                <c:pt idx="31">
                  <c:v>168.65890000000002</c:v>
                </c:pt>
                <c:pt idx="32">
                  <c:v>191.4059</c:v>
                </c:pt>
                <c:pt idx="33">
                  <c:v>179.92590000000001</c:v>
                </c:pt>
                <c:pt idx="34">
                  <c:v>165.5754</c:v>
                </c:pt>
                <c:pt idx="35">
                  <c:v>171.86500000000001</c:v>
                </c:pt>
                <c:pt idx="36">
                  <c:v>173.3784</c:v>
                </c:pt>
                <c:pt idx="37">
                  <c:v>184.1413</c:v>
                </c:pt>
                <c:pt idx="38">
                  <c:v>190.00410000000002</c:v>
                </c:pt>
                <c:pt idx="39">
                  <c:v>186.63380000000001</c:v>
                </c:pt>
                <c:pt idx="40">
                  <c:v>192.2433</c:v>
                </c:pt>
                <c:pt idx="41">
                  <c:v>193.27600000000001</c:v>
                </c:pt>
                <c:pt idx="42">
                  <c:v>189.49460000000002</c:v>
                </c:pt>
                <c:pt idx="43">
                  <c:v>195.10320000000002</c:v>
                </c:pt>
                <c:pt idx="44">
                  <c:v>196.6232</c:v>
                </c:pt>
                <c:pt idx="45">
                  <c:v>199.3896</c:v>
                </c:pt>
                <c:pt idx="46">
                  <c:v>184.5487</c:v>
                </c:pt>
                <c:pt idx="47">
                  <c:v>209.9556</c:v>
                </c:pt>
                <c:pt idx="48">
                  <c:v>194.09060000000002</c:v>
                </c:pt>
                <c:pt idx="49">
                  <c:v>193.9238</c:v>
                </c:pt>
                <c:pt idx="50">
                  <c:v>210.07260000000002</c:v>
                </c:pt>
                <c:pt idx="51">
                  <c:v>201.8167</c:v>
                </c:pt>
                <c:pt idx="52">
                  <c:v>213.2628</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PERUTNINA'!$V$44:$BV$44</c:f>
              <c:numCache>
                <c:formatCode>0.00</c:formatCode>
                <c:ptCount val="53"/>
                <c:pt idx="0">
                  <c:v>307.76</c:v>
                </c:pt>
                <c:pt idx="1">
                  <c:v>277.34000000000003</c:v>
                </c:pt>
                <c:pt idx="2">
                  <c:v>311.28000000000003</c:v>
                </c:pt>
                <c:pt idx="3">
                  <c:v>306.64</c:v>
                </c:pt>
                <c:pt idx="4">
                  <c:v>311.10000000000002</c:v>
                </c:pt>
                <c:pt idx="5">
                  <c:v>311.62</c:v>
                </c:pt>
                <c:pt idx="6">
                  <c:v>307.04000000000002</c:v>
                </c:pt>
                <c:pt idx="7">
                  <c:v>307.23</c:v>
                </c:pt>
                <c:pt idx="8">
                  <c:v>302.45</c:v>
                </c:pt>
                <c:pt idx="9">
                  <c:v>304.14</c:v>
                </c:pt>
                <c:pt idx="10">
                  <c:v>292.49</c:v>
                </c:pt>
                <c:pt idx="11">
                  <c:v>302.41000000000003</c:v>
                </c:pt>
                <c:pt idx="12">
                  <c:v>294.3</c:v>
                </c:pt>
                <c:pt idx="13">
                  <c:v>303.10000000000002</c:v>
                </c:pt>
                <c:pt idx="14">
                  <c:v>306.13</c:v>
                </c:pt>
                <c:pt idx="15">
                  <c:v>301.32</c:v>
                </c:pt>
                <c:pt idx="16">
                  <c:v>306.40000000000003</c:v>
                </c:pt>
                <c:pt idx="17">
                  <c:v>308.12</c:v>
                </c:pt>
                <c:pt idx="18">
                  <c:v>306.62</c:v>
                </c:pt>
                <c:pt idx="19">
                  <c:v>306.10000000000002</c:v>
                </c:pt>
                <c:pt idx="20">
                  <c:v>300</c:v>
                </c:pt>
                <c:pt idx="21">
                  <c:v>305.24</c:v>
                </c:pt>
                <c:pt idx="22">
                  <c:v>301.07</c:v>
                </c:pt>
                <c:pt idx="23">
                  <c:v>305.52</c:v>
                </c:pt>
                <c:pt idx="24">
                  <c:v>310.58</c:v>
                </c:pt>
                <c:pt idx="25">
                  <c:v>275.45999999999998</c:v>
                </c:pt>
                <c:pt idx="26">
                  <c:v>293.51</c:v>
                </c:pt>
                <c:pt idx="27">
                  <c:v>296.90000000000003</c:v>
                </c:pt>
                <c:pt idx="28">
                  <c:v>308.8</c:v>
                </c:pt>
                <c:pt idx="29">
                  <c:v>295.97000000000003</c:v>
                </c:pt>
                <c:pt idx="30">
                  <c:v>315.82</c:v>
                </c:pt>
                <c:pt idx="31">
                  <c:v>305.97000000000003</c:v>
                </c:pt>
                <c:pt idx="32">
                  <c:v>300.70999999999998</c:v>
                </c:pt>
                <c:pt idx="33">
                  <c:v>307.09000000000003</c:v>
                </c:pt>
                <c:pt idx="34">
                  <c:v>305.92</c:v>
                </c:pt>
                <c:pt idx="35">
                  <c:v>301.97000000000003</c:v>
                </c:pt>
                <c:pt idx="36">
                  <c:v>257.83</c:v>
                </c:pt>
                <c:pt idx="37">
                  <c:v>299.57</c:v>
                </c:pt>
                <c:pt idx="38">
                  <c:v>301.25</c:v>
                </c:pt>
                <c:pt idx="39">
                  <c:v>302.13</c:v>
                </c:pt>
                <c:pt idx="40">
                  <c:v>298.07</c:v>
                </c:pt>
                <c:pt idx="41">
                  <c:v>304.62</c:v>
                </c:pt>
                <c:pt idx="42">
                  <c:v>297.35000000000002</c:v>
                </c:pt>
                <c:pt idx="43">
                  <c:v>289.25</c:v>
                </c:pt>
                <c:pt idx="44">
                  <c:v>268.70999999999998</c:v>
                </c:pt>
                <c:pt idx="45">
                  <c:v>299.54000000000002</c:v>
                </c:pt>
                <c:pt idx="46">
                  <c:v>295.76</c:v>
                </c:pt>
                <c:pt idx="47">
                  <c:v>299.34000000000003</c:v>
                </c:pt>
                <c:pt idx="48">
                  <c:v>292.78000000000003</c:v>
                </c:pt>
                <c:pt idx="49">
                  <c:v>285.52</c:v>
                </c:pt>
                <c:pt idx="50">
                  <c:v>295.12</c:v>
                </c:pt>
                <c:pt idx="51">
                  <c:v>294.86</c:v>
                </c:pt>
                <c:pt idx="52">
                  <c:v>291.76</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8"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9" t="s">
        <v>57</v>
      </c>
      <c r="C1" s="109" t="s">
        <v>66</v>
      </c>
      <c r="D1" s="108" t="str">
        <f>'OSNOVNI OBRAZEC'!A12</f>
        <v>22. teden (27.5.2024 -2.6.2024)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308657</v>
      </c>
    </row>
    <row r="7" spans="2:11">
      <c r="B7" s="37" t="s">
        <v>7</v>
      </c>
      <c r="C7" s="91">
        <v>166001</v>
      </c>
      <c r="D7" s="87">
        <v>13.65</v>
      </c>
      <c r="E7" s="88">
        <v>-0.19999999999999929</v>
      </c>
      <c r="F7" s="280">
        <v>-1.4440433212996373E-2</v>
      </c>
      <c r="G7" s="129"/>
      <c r="H7" s="128" t="s">
        <v>17</v>
      </c>
      <c r="I7" s="133">
        <v>2038040</v>
      </c>
    </row>
    <row r="8" spans="2:11">
      <c r="B8" s="37" t="s">
        <v>8</v>
      </c>
      <c r="C8" s="91">
        <v>128302</v>
      </c>
      <c r="D8" s="87">
        <v>15.34</v>
      </c>
      <c r="E8" s="88">
        <v>0.15000000000000036</v>
      </c>
      <c r="F8" s="281">
        <v>9.8749177090191598E-3</v>
      </c>
      <c r="G8" s="129"/>
      <c r="H8" s="128" t="s">
        <v>18</v>
      </c>
      <c r="I8" s="133">
        <v>120894</v>
      </c>
    </row>
    <row r="9" spans="2:11" ht="15" thickBot="1">
      <c r="B9" s="38" t="s">
        <v>9</v>
      </c>
      <c r="C9" s="92">
        <v>14354</v>
      </c>
      <c r="D9" s="89">
        <v>21.48</v>
      </c>
      <c r="E9" s="89">
        <v>-0.58999999999999986</v>
      </c>
      <c r="F9" s="284">
        <v>-2.6733121884911615E-2</v>
      </c>
      <c r="G9" s="129"/>
      <c r="H9" s="136" t="s">
        <v>19</v>
      </c>
      <c r="I9" s="137">
        <v>119880</v>
      </c>
    </row>
    <row r="10" spans="2:11" ht="14.9" customHeight="1" thickBot="1">
      <c r="C10" s="12"/>
      <c r="D10" s="3"/>
      <c r="G10" s="130"/>
      <c r="H10" s="134" t="s">
        <v>89</v>
      </c>
      <c r="I10" s="135">
        <f>SUM(I6:I9)</f>
        <v>2587471</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287671</v>
      </c>
      <c r="D14" s="93">
        <v>14.76</v>
      </c>
      <c r="E14" s="125">
        <v>1.7300000000000004</v>
      </c>
      <c r="F14" s="282">
        <v>0.13277052954719881</v>
      </c>
      <c r="G14" s="61"/>
    </row>
    <row r="15" spans="2:11">
      <c r="B15" s="40" t="s">
        <v>7</v>
      </c>
      <c r="C15" s="28">
        <v>843496</v>
      </c>
      <c r="D15" s="87">
        <v>13.71</v>
      </c>
      <c r="E15" s="88">
        <v>8.0000000000000071E-2</v>
      </c>
      <c r="F15" s="57">
        <v>5.8694057226706953E-3</v>
      </c>
      <c r="G15" s="61"/>
    </row>
    <row r="16" spans="2:11">
      <c r="B16" s="40" t="s">
        <v>8</v>
      </c>
      <c r="C16" s="28">
        <v>825340</v>
      </c>
      <c r="D16" s="87">
        <v>15.34</v>
      </c>
      <c r="E16" s="88">
        <v>-6.0000000000000497E-2</v>
      </c>
      <c r="F16" s="138">
        <v>-3.8961038961039529E-3</v>
      </c>
      <c r="G16" s="61"/>
    </row>
    <row r="17" spans="2:9" ht="15" thickBot="1">
      <c r="B17" s="41" t="s">
        <v>9</v>
      </c>
      <c r="C17" s="42">
        <v>81533</v>
      </c>
      <c r="D17" s="94">
        <v>20.89</v>
      </c>
      <c r="E17" s="126">
        <v>-2.009999999999998</v>
      </c>
      <c r="F17" s="155">
        <v>-8.7772925764192045E-2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85">
        <v>113865</v>
      </c>
      <c r="D22" s="148">
        <v>22.87</v>
      </c>
      <c r="E22" s="36">
        <v>-1.9999999999999574E-2</v>
      </c>
      <c r="F22" s="141">
        <v>-8.7374399300998995E-4</v>
      </c>
      <c r="G22" s="61"/>
    </row>
    <row r="23" spans="2:9" ht="15" thickBot="1">
      <c r="B23" s="41" t="s">
        <v>6</v>
      </c>
      <c r="C23" s="286">
        <v>7029</v>
      </c>
      <c r="D23" s="152">
        <v>22</v>
      </c>
      <c r="E23" s="59" t="s">
        <v>72</v>
      </c>
      <c r="F23" s="142"/>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119880</v>
      </c>
      <c r="D28" s="251">
        <v>23.8</v>
      </c>
      <c r="E28" s="287">
        <v>-1.0199999999999996</v>
      </c>
      <c r="F28" s="288">
        <v>-4.1095890410958846E-2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c r="D112" s="24"/>
      <c r="E112" s="138"/>
      <c r="F112" s="166">
        <v>23</v>
      </c>
      <c r="G112" s="27"/>
      <c r="H112" s="25"/>
      <c r="I112" s="57"/>
      <c r="J112" s="166">
        <v>23</v>
      </c>
      <c r="K112" s="27"/>
      <c r="L112" s="24"/>
      <c r="M112" s="138"/>
      <c r="N112" s="169">
        <v>23</v>
      </c>
      <c r="O112" s="10"/>
      <c r="P112" s="24"/>
      <c r="Q112" s="138"/>
    </row>
    <row r="113" spans="2:17">
      <c r="B113" s="166">
        <v>24</v>
      </c>
      <c r="C113" s="27"/>
      <c r="D113" s="24"/>
      <c r="E113" s="138"/>
      <c r="F113" s="166">
        <v>24</v>
      </c>
      <c r="G113" s="27"/>
      <c r="H113" s="25"/>
      <c r="I113" s="57"/>
      <c r="J113" s="166">
        <v>24</v>
      </c>
      <c r="K113" s="27"/>
      <c r="L113" s="25"/>
      <c r="M113" s="57"/>
      <c r="N113" s="169">
        <v>24</v>
      </c>
      <c r="O113" s="10"/>
      <c r="P113" s="24"/>
      <c r="Q113" s="138"/>
    </row>
    <row r="114" spans="2:17">
      <c r="B114" s="166">
        <v>25</v>
      </c>
      <c r="C114" s="27"/>
      <c r="D114" s="25"/>
      <c r="E114" s="57"/>
      <c r="F114" s="166">
        <v>25</v>
      </c>
      <c r="G114" s="27"/>
      <c r="H114" s="24"/>
      <c r="I114" s="138"/>
      <c r="J114" s="166">
        <v>25</v>
      </c>
      <c r="K114" s="27"/>
      <c r="L114" s="25"/>
      <c r="M114" s="57"/>
      <c r="N114" s="169">
        <v>25</v>
      </c>
      <c r="O114" s="10"/>
      <c r="P114" s="24"/>
      <c r="Q114" s="138"/>
    </row>
    <row r="115" spans="2:17">
      <c r="B115" s="166">
        <v>26</v>
      </c>
      <c r="C115" s="27"/>
      <c r="D115" s="24"/>
      <c r="E115" s="138"/>
      <c r="F115" s="166">
        <v>26</v>
      </c>
      <c r="G115" s="27"/>
      <c r="H115" s="24"/>
      <c r="I115" s="138"/>
      <c r="J115" s="166">
        <v>26</v>
      </c>
      <c r="K115" s="27"/>
      <c r="L115" s="24"/>
      <c r="M115" s="138"/>
      <c r="N115" s="169">
        <v>26</v>
      </c>
      <c r="O115" s="10"/>
      <c r="P115" s="24"/>
      <c r="Q115" s="138"/>
    </row>
    <row r="116" spans="2:17">
      <c r="B116" s="166">
        <v>27</v>
      </c>
      <c r="C116" s="27"/>
      <c r="D116" s="24"/>
      <c r="E116" s="138"/>
      <c r="F116" s="166">
        <v>27</v>
      </c>
      <c r="G116" s="27"/>
      <c r="H116" s="25"/>
      <c r="I116" s="57"/>
      <c r="J116" s="166">
        <v>27</v>
      </c>
      <c r="K116" s="27"/>
      <c r="L116" s="25"/>
      <c r="M116" s="57"/>
      <c r="N116" s="169">
        <v>27</v>
      </c>
      <c r="O116" s="10"/>
      <c r="P116" s="24"/>
      <c r="Q116" s="138"/>
    </row>
    <row r="117" spans="2:17">
      <c r="B117" s="166">
        <v>28</v>
      </c>
      <c r="C117" s="27"/>
      <c r="D117" s="24"/>
      <c r="E117" s="138"/>
      <c r="F117" s="166">
        <v>28</v>
      </c>
      <c r="G117" s="27"/>
      <c r="H117" s="24"/>
      <c r="I117" s="138"/>
      <c r="J117" s="166">
        <v>28</v>
      </c>
      <c r="K117" s="27"/>
      <c r="L117" s="24"/>
      <c r="M117" s="138"/>
      <c r="N117" s="169">
        <v>28</v>
      </c>
      <c r="O117" s="10"/>
      <c r="P117" s="24"/>
      <c r="Q117" s="138"/>
    </row>
    <row r="118" spans="2:17">
      <c r="B118" s="166">
        <v>29</v>
      </c>
      <c r="C118" s="27"/>
      <c r="D118" s="25"/>
      <c r="E118" s="57"/>
      <c r="F118" s="166">
        <v>29</v>
      </c>
      <c r="G118" s="27"/>
      <c r="H118" s="25"/>
      <c r="I118" s="57"/>
      <c r="J118" s="166">
        <v>29</v>
      </c>
      <c r="K118" s="27"/>
      <c r="L118" s="25"/>
      <c r="M118" s="57"/>
      <c r="N118" s="169">
        <v>29</v>
      </c>
      <c r="O118" s="25"/>
      <c r="P118" s="25"/>
      <c r="Q118" s="57"/>
    </row>
    <row r="119" spans="2:17">
      <c r="B119" s="166">
        <v>30</v>
      </c>
      <c r="C119" s="27"/>
      <c r="D119" s="25"/>
      <c r="E119" s="57"/>
      <c r="F119" s="166">
        <v>30</v>
      </c>
      <c r="G119" s="27"/>
      <c r="H119" s="24"/>
      <c r="I119" s="138"/>
      <c r="J119" s="166">
        <v>30</v>
      </c>
      <c r="K119" s="27"/>
      <c r="L119" s="25"/>
      <c r="M119" s="57"/>
      <c r="N119" s="169">
        <v>30</v>
      </c>
      <c r="O119" s="10"/>
      <c r="P119" s="24"/>
      <c r="Q119" s="138"/>
    </row>
    <row r="120" spans="2:17">
      <c r="B120" s="166">
        <v>31</v>
      </c>
      <c r="C120" s="27"/>
      <c r="D120" s="24"/>
      <c r="E120" s="138"/>
      <c r="F120" s="166">
        <v>31</v>
      </c>
      <c r="G120" s="27"/>
      <c r="H120" s="24"/>
      <c r="I120" s="138"/>
      <c r="J120" s="166">
        <v>31</v>
      </c>
      <c r="K120" s="27"/>
      <c r="L120" s="24"/>
      <c r="M120" s="138"/>
      <c r="N120" s="169">
        <v>31</v>
      </c>
      <c r="O120" s="10"/>
      <c r="P120" s="25"/>
      <c r="Q120" s="57"/>
    </row>
    <row r="121" spans="2:17">
      <c r="B121" s="166">
        <v>32</v>
      </c>
      <c r="C121" s="27"/>
      <c r="D121" s="24"/>
      <c r="E121" s="138"/>
      <c r="F121" s="166">
        <v>32</v>
      </c>
      <c r="G121" s="27"/>
      <c r="H121" s="25"/>
      <c r="I121" s="57"/>
      <c r="J121" s="166">
        <v>32</v>
      </c>
      <c r="K121" s="27"/>
      <c r="L121" s="24"/>
      <c r="M121" s="138"/>
      <c r="N121" s="169">
        <v>32</v>
      </c>
      <c r="O121" s="10"/>
      <c r="P121" s="24"/>
      <c r="Q121" s="138"/>
    </row>
    <row r="122" spans="2:17">
      <c r="B122" s="166">
        <v>33</v>
      </c>
      <c r="C122" s="27"/>
      <c r="D122" s="25"/>
      <c r="E122" s="57"/>
      <c r="F122" s="166">
        <v>33</v>
      </c>
      <c r="G122" s="27"/>
      <c r="H122" s="25"/>
      <c r="I122" s="57"/>
      <c r="J122" s="166">
        <v>33</v>
      </c>
      <c r="K122" s="27"/>
      <c r="L122" s="25"/>
      <c r="M122" s="57"/>
      <c r="N122" s="169">
        <v>33</v>
      </c>
      <c r="O122" s="25"/>
      <c r="P122" s="25"/>
      <c r="Q122" s="57"/>
    </row>
    <row r="123" spans="2:17">
      <c r="B123" s="166">
        <v>34</v>
      </c>
      <c r="C123" s="27"/>
      <c r="D123" s="24"/>
      <c r="E123" s="138"/>
      <c r="F123" s="166">
        <v>34</v>
      </c>
      <c r="G123" s="27"/>
      <c r="H123" s="24"/>
      <c r="I123" s="138"/>
      <c r="J123" s="166">
        <v>34</v>
      </c>
      <c r="K123" s="27"/>
      <c r="L123" s="24"/>
      <c r="M123" s="138"/>
      <c r="N123" s="169">
        <v>34</v>
      </c>
      <c r="O123" s="10"/>
      <c r="P123" s="25"/>
      <c r="Q123" s="57"/>
    </row>
    <row r="124" spans="2:17">
      <c r="B124" s="166">
        <v>35</v>
      </c>
      <c r="C124" s="27"/>
      <c r="D124" s="25"/>
      <c r="E124" s="57"/>
      <c r="F124" s="166">
        <v>35</v>
      </c>
      <c r="G124" s="27"/>
      <c r="H124" s="25"/>
      <c r="I124" s="57"/>
      <c r="J124" s="166">
        <v>35</v>
      </c>
      <c r="K124" s="27"/>
      <c r="L124" s="25"/>
      <c r="M124" s="57"/>
      <c r="N124" s="169">
        <v>35</v>
      </c>
      <c r="O124" s="10"/>
      <c r="P124" s="25"/>
      <c r="Q124" s="57"/>
    </row>
    <row r="125" spans="2:17">
      <c r="B125" s="166">
        <v>36</v>
      </c>
      <c r="C125" s="27"/>
      <c r="D125" s="24"/>
      <c r="E125" s="138"/>
      <c r="F125" s="166">
        <v>36</v>
      </c>
      <c r="G125" s="27"/>
      <c r="H125" s="24"/>
      <c r="I125" s="138"/>
      <c r="J125" s="166">
        <v>36</v>
      </c>
      <c r="K125" s="27"/>
      <c r="L125" s="24"/>
      <c r="M125" s="138"/>
      <c r="N125" s="169">
        <v>36</v>
      </c>
      <c r="O125" s="10"/>
      <c r="P125" s="24"/>
      <c r="Q125" s="138"/>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3" t="s">
        <v>10</v>
      </c>
      <c r="C1" s="283"/>
      <c r="D1" s="109" t="s">
        <v>66</v>
      </c>
      <c r="E1" s="108" t="str">
        <f>'OSNOVNI OBRAZEC'!A12</f>
        <v>22. teden (27.5.2024 -2.6.2024)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8">
        <v>-1.1699999999999591</v>
      </c>
      <c r="F60" s="176">
        <v>-3.8099579927707294E-3</v>
      </c>
    </row>
    <row r="61" spans="1:6" s="65" customFormat="1">
      <c r="B61" s="185">
        <v>4</v>
      </c>
      <c r="C61" s="175">
        <v>44266</v>
      </c>
      <c r="D61" s="66">
        <v>301.97000000000003</v>
      </c>
      <c r="E61" s="248">
        <v>-3.9499999999999886</v>
      </c>
      <c r="F61" s="176">
        <v>-1.2911872384937184E-2</v>
      </c>
    </row>
    <row r="62" spans="1:6" s="65" customFormat="1">
      <c r="B62" s="185">
        <v>5</v>
      </c>
      <c r="C62" s="175">
        <v>52991</v>
      </c>
      <c r="D62" s="66">
        <v>257.83</v>
      </c>
      <c r="E62" s="248">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8">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8">
        <v>-7.2699999999999818</v>
      </c>
      <c r="F68" s="176">
        <v>-2.38658000131311E-2</v>
      </c>
    </row>
    <row r="69" spans="2:6" s="65" customFormat="1">
      <c r="B69" s="185">
        <v>12</v>
      </c>
      <c r="C69" s="175">
        <v>56370</v>
      </c>
      <c r="D69" s="66">
        <v>289.25</v>
      </c>
      <c r="E69" s="248">
        <v>-8.1000000000000227</v>
      </c>
      <c r="F69" s="176">
        <v>-2.7240625525475126E-2</v>
      </c>
    </row>
    <row r="70" spans="2:6" s="65" customFormat="1">
      <c r="B70" s="185">
        <v>13</v>
      </c>
      <c r="C70" s="175">
        <v>73886</v>
      </c>
      <c r="D70" s="66">
        <v>268.70999999999998</v>
      </c>
      <c r="E70" s="248">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50">
        <v>-3.7800000000000296</v>
      </c>
      <c r="F72" s="247">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50">
        <v>-6.5600000000000023</v>
      </c>
      <c r="F74" s="247">
        <v>-2.1914879401349618E-2</v>
      </c>
    </row>
    <row r="75" spans="2:6">
      <c r="B75" s="185">
        <v>18</v>
      </c>
      <c r="C75" s="189">
        <v>31981</v>
      </c>
      <c r="D75" s="44">
        <v>285.52</v>
      </c>
      <c r="E75" s="250">
        <v>-7.2599999999999909</v>
      </c>
      <c r="F75" s="247">
        <v>-2.4796775736047549E-2</v>
      </c>
    </row>
    <row r="76" spans="2:6">
      <c r="B76" s="185">
        <v>19</v>
      </c>
      <c r="C76" s="189">
        <v>46375</v>
      </c>
      <c r="D76" s="44">
        <v>295.12</v>
      </c>
      <c r="E76" s="218">
        <v>9.6000000000000227</v>
      </c>
      <c r="F76" s="222">
        <v>3.3622863547212223E-2</v>
      </c>
    </row>
    <row r="77" spans="2:6">
      <c r="B77" s="185">
        <v>20</v>
      </c>
      <c r="C77" s="189">
        <v>37290</v>
      </c>
      <c r="D77" s="44">
        <v>294.86</v>
      </c>
      <c r="E77" s="250">
        <v>-0.25999999999999091</v>
      </c>
      <c r="F77" s="247">
        <v>-8.8099756031445597E-4</v>
      </c>
    </row>
    <row r="78" spans="2:6">
      <c r="B78" s="185">
        <v>21</v>
      </c>
      <c r="C78" s="189">
        <v>40893</v>
      </c>
      <c r="D78" s="44">
        <v>291.76</v>
      </c>
      <c r="E78" s="250">
        <v>-3.1000000000000227</v>
      </c>
      <c r="F78" s="247">
        <v>-1.0513464016821628E-2</v>
      </c>
    </row>
    <row r="79" spans="2:6">
      <c r="B79" s="185">
        <v>22</v>
      </c>
      <c r="C79" s="189">
        <v>50178</v>
      </c>
      <c r="D79" s="44">
        <v>285.37</v>
      </c>
      <c r="E79" s="250">
        <v>-6.3899999999999864</v>
      </c>
      <c r="F79" s="247">
        <v>-2.1901562928434259E-2</v>
      </c>
    </row>
    <row r="80" spans="2:6">
      <c r="B80" s="185">
        <v>23</v>
      </c>
      <c r="C80" s="189"/>
      <c r="D80" s="44"/>
      <c r="E80" s="217"/>
      <c r="F80" s="221"/>
    </row>
    <row r="81" spans="2:6">
      <c r="B81" s="185">
        <v>24</v>
      </c>
      <c r="C81" s="189"/>
      <c r="D81" s="44"/>
      <c r="E81" s="250"/>
      <c r="F81" s="247"/>
    </row>
    <row r="82" spans="2:6">
      <c r="B82" s="185">
        <v>25</v>
      </c>
      <c r="C82" s="189"/>
      <c r="D82" s="44"/>
      <c r="E82" s="217"/>
      <c r="F82" s="221"/>
    </row>
    <row r="83" spans="2:6">
      <c r="B83" s="185">
        <v>26</v>
      </c>
      <c r="C83" s="189"/>
      <c r="D83" s="44"/>
      <c r="E83" s="217"/>
      <c r="F83" s="221"/>
    </row>
    <row r="84" spans="2:6">
      <c r="B84" s="185">
        <v>27</v>
      </c>
      <c r="C84" s="190"/>
      <c r="D84" s="97"/>
      <c r="E84" s="250"/>
      <c r="F84" s="247"/>
    </row>
    <row r="85" spans="2:6">
      <c r="B85" s="185">
        <v>28</v>
      </c>
      <c r="C85" s="189"/>
      <c r="D85" s="44"/>
      <c r="E85" s="217"/>
      <c r="F85" s="221"/>
    </row>
    <row r="86" spans="2:6">
      <c r="B86" s="185">
        <v>29</v>
      </c>
      <c r="C86" s="190"/>
      <c r="D86" s="97"/>
      <c r="E86" s="250"/>
      <c r="F86" s="247"/>
    </row>
    <row r="87" spans="2:6">
      <c r="B87" s="185">
        <v>30</v>
      </c>
      <c r="C87" s="189"/>
      <c r="D87" s="44"/>
      <c r="E87" s="217"/>
      <c r="F87" s="221"/>
    </row>
    <row r="88" spans="2:6">
      <c r="B88" s="185">
        <v>31</v>
      </c>
      <c r="C88" s="190"/>
      <c r="D88" s="97"/>
      <c r="E88" s="250"/>
      <c r="F88" s="247"/>
    </row>
    <row r="89" spans="2:6">
      <c r="B89" s="185">
        <v>32</v>
      </c>
      <c r="C89" s="189"/>
      <c r="D89" s="44"/>
      <c r="E89" s="217"/>
      <c r="F89" s="221"/>
    </row>
    <row r="90" spans="2:6">
      <c r="B90" s="185">
        <v>33</v>
      </c>
      <c r="C90" s="190"/>
      <c r="D90" s="97"/>
      <c r="E90" s="250"/>
      <c r="F90" s="247"/>
    </row>
    <row r="91" spans="2:6">
      <c r="B91" s="185">
        <v>34</v>
      </c>
      <c r="C91" s="189"/>
      <c r="D91" s="44"/>
      <c r="E91" s="217"/>
      <c r="F91" s="221"/>
    </row>
    <row r="92" spans="2:6">
      <c r="B92" s="185">
        <v>35</v>
      </c>
      <c r="C92" s="190"/>
      <c r="D92" s="97"/>
      <c r="E92" s="218"/>
      <c r="F92" s="222"/>
    </row>
    <row r="93" spans="2:6">
      <c r="B93" s="185">
        <v>36</v>
      </c>
      <c r="C93" s="189"/>
      <c r="D93" s="44"/>
      <c r="E93" s="250"/>
      <c r="F93" s="247"/>
    </row>
    <row r="94" spans="2:6">
      <c r="B94" s="185">
        <v>37</v>
      </c>
      <c r="C94" s="190"/>
      <c r="D94" s="97"/>
      <c r="E94" s="218"/>
      <c r="F94" s="222"/>
    </row>
    <row r="95" spans="2:6">
      <c r="B95" s="185">
        <v>38</v>
      </c>
      <c r="C95" s="189"/>
      <c r="D95" s="44"/>
      <c r="E95" s="217"/>
      <c r="F95" s="221"/>
    </row>
    <row r="96" spans="2:6">
      <c r="B96" s="185">
        <v>39</v>
      </c>
      <c r="C96" s="190"/>
      <c r="D96" s="97"/>
      <c r="E96" s="250"/>
      <c r="F96" s="247"/>
    </row>
    <row r="97" spans="1:6">
      <c r="B97" s="185">
        <v>40</v>
      </c>
      <c r="C97" s="189"/>
      <c r="D97" s="44"/>
      <c r="E97" s="250"/>
      <c r="F97" s="247"/>
    </row>
    <row r="98" spans="1:6">
      <c r="B98" s="185">
        <v>41</v>
      </c>
      <c r="C98" s="190"/>
      <c r="D98" s="97"/>
      <c r="E98" s="250"/>
      <c r="F98" s="247"/>
    </row>
    <row r="99" spans="1:6">
      <c r="B99" s="185">
        <v>42</v>
      </c>
      <c r="C99" s="189"/>
      <c r="D99" s="44"/>
      <c r="E99" s="217"/>
      <c r="F99" s="221"/>
    </row>
    <row r="100" spans="1:6">
      <c r="B100" s="185">
        <v>43</v>
      </c>
      <c r="C100" s="190"/>
      <c r="D100" s="97"/>
      <c r="E100" s="250"/>
      <c r="F100" s="247"/>
    </row>
    <row r="101" spans="1:6">
      <c r="B101" s="185">
        <v>44</v>
      </c>
      <c r="C101" s="189"/>
      <c r="D101" s="44"/>
      <c r="E101" s="217"/>
      <c r="F101" s="221"/>
    </row>
    <row r="102" spans="1:6">
      <c r="B102" s="185">
        <v>45</v>
      </c>
      <c r="C102" s="190"/>
      <c r="D102" s="97"/>
      <c r="E102" s="218"/>
      <c r="F102" s="222"/>
    </row>
    <row r="103" spans="1:6">
      <c r="B103" s="185">
        <v>46</v>
      </c>
      <c r="C103" s="189"/>
      <c r="D103" s="44"/>
      <c r="E103" s="250"/>
      <c r="F103" s="247"/>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50"/>
      <c r="F107" s="247"/>
    </row>
    <row r="108" spans="1:6">
      <c r="B108" s="185">
        <v>51</v>
      </c>
      <c r="C108" s="190"/>
      <c r="D108" s="97"/>
      <c r="E108" s="218"/>
      <c r="F108" s="222"/>
    </row>
    <row r="109" spans="1:6" ht="15" thickBot="1">
      <c r="B109" s="186">
        <v>52</v>
      </c>
      <c r="C109" s="191"/>
      <c r="D109" s="192"/>
      <c r="E109" s="270"/>
      <c r="F109" s="271"/>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6">
        <v>-5.4663111342351689E-2</v>
      </c>
    </row>
    <row r="168" spans="1:6">
      <c r="B168" s="205">
        <v>3</v>
      </c>
      <c r="C168" s="175">
        <v>260140</v>
      </c>
      <c r="D168" s="50">
        <v>579.54999999999995</v>
      </c>
      <c r="E168" s="224">
        <v>-1.8700000000000045</v>
      </c>
      <c r="F168" s="246">
        <v>-3.2162636304220449E-3</v>
      </c>
    </row>
    <row r="169" spans="1:6">
      <c r="B169" s="205">
        <v>4</v>
      </c>
      <c r="C169" s="175">
        <v>241148</v>
      </c>
      <c r="D169" s="50">
        <v>578.72</v>
      </c>
      <c r="E169" s="224">
        <v>-0.82999999999992724</v>
      </c>
      <c r="F169" s="246">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6">
        <v>-1.7216783904766553E-2</v>
      </c>
    </row>
    <row r="172" spans="1:6">
      <c r="B172" s="205">
        <v>7</v>
      </c>
      <c r="C172" s="175">
        <v>227057</v>
      </c>
      <c r="D172" s="50">
        <v>583.49</v>
      </c>
      <c r="E172" s="224">
        <v>-15.879999999999995</v>
      </c>
      <c r="F172" s="246">
        <v>-2.6494485876837337E-2</v>
      </c>
    </row>
    <row r="173" spans="1:6">
      <c r="B173" s="205">
        <v>8</v>
      </c>
      <c r="C173" s="175">
        <v>238927</v>
      </c>
      <c r="D173" s="50">
        <v>579.41999999999996</v>
      </c>
      <c r="E173" s="224">
        <v>-4.07000000000005</v>
      </c>
      <c r="F173" s="246">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6">
        <v>-2.9775327133569118E-2</v>
      </c>
    </row>
    <row r="178" spans="2:6">
      <c r="B178" s="205">
        <v>13</v>
      </c>
      <c r="C178" s="175">
        <v>244902</v>
      </c>
      <c r="D178" s="50">
        <v>579.17999999999995</v>
      </c>
      <c r="E178" s="224">
        <v>-10.280000000000086</v>
      </c>
      <c r="F178" s="246">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6">
        <v>-4.2480301473105664E-3</v>
      </c>
    </row>
    <row r="181" spans="2:6">
      <c r="B181" s="205">
        <v>16</v>
      </c>
      <c r="C181" s="188">
        <v>250753</v>
      </c>
      <c r="D181" s="58">
        <v>580.65</v>
      </c>
      <c r="E181" s="225">
        <v>-0.67000000000007276</v>
      </c>
      <c r="F181" s="246">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6">
        <v>7.3363392887412227E-2</v>
      </c>
    </row>
    <row r="184" spans="2:6">
      <c r="B184" s="205">
        <v>19</v>
      </c>
      <c r="C184" s="188">
        <v>256770</v>
      </c>
      <c r="D184" s="58">
        <v>606.49</v>
      </c>
      <c r="E184" s="225">
        <v>-26.730000000000018</v>
      </c>
      <c r="F184" s="246">
        <v>-4.2212817030416017E-2</v>
      </c>
    </row>
    <row r="185" spans="2:6">
      <c r="B185" s="205">
        <v>20</v>
      </c>
      <c r="C185" s="188">
        <v>254959</v>
      </c>
      <c r="D185" s="58">
        <v>586.30999999999995</v>
      </c>
      <c r="E185" s="225">
        <v>-20.180000000000064</v>
      </c>
      <c r="F185" s="246">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6">
        <v>-1.3909248968738241E-2</v>
      </c>
    </row>
    <row r="188" spans="2:6">
      <c r="B188" s="205">
        <v>23</v>
      </c>
      <c r="C188" s="188"/>
      <c r="D188" s="58"/>
      <c r="E188" s="225"/>
      <c r="F188" s="229"/>
    </row>
    <row r="189" spans="2:6">
      <c r="B189" s="205">
        <v>24</v>
      </c>
      <c r="C189" s="188"/>
      <c r="D189" s="58"/>
      <c r="E189" s="225"/>
      <c r="F189" s="229"/>
    </row>
    <row r="190" spans="2:6">
      <c r="B190" s="205">
        <v>25</v>
      </c>
      <c r="C190" s="188"/>
      <c r="D190" s="58"/>
      <c r="E190" s="225"/>
      <c r="F190" s="246"/>
    </row>
    <row r="191" spans="2:6">
      <c r="B191" s="205">
        <v>26</v>
      </c>
      <c r="C191" s="188"/>
      <c r="D191" s="58"/>
      <c r="E191" s="225"/>
      <c r="F191" s="246"/>
    </row>
    <row r="192" spans="2:6">
      <c r="B192" s="205">
        <v>27</v>
      </c>
      <c r="C192" s="188"/>
      <c r="D192" s="58"/>
      <c r="E192" s="225"/>
      <c r="F192" s="229"/>
    </row>
    <row r="193" spans="2:6">
      <c r="B193" s="205">
        <v>28</v>
      </c>
      <c r="C193" s="188"/>
      <c r="D193" s="58"/>
      <c r="E193" s="225"/>
      <c r="F193" s="246"/>
    </row>
    <row r="194" spans="2:6">
      <c r="B194" s="205">
        <v>29</v>
      </c>
      <c r="C194" s="188"/>
      <c r="D194" s="58"/>
      <c r="E194" s="225"/>
      <c r="F194" s="246"/>
    </row>
    <row r="195" spans="2:6">
      <c r="B195" s="205">
        <v>30</v>
      </c>
      <c r="C195" s="188"/>
      <c r="D195" s="58"/>
      <c r="E195" s="225"/>
      <c r="F195" s="229"/>
    </row>
    <row r="196" spans="2:6">
      <c r="B196" s="205">
        <v>31</v>
      </c>
      <c r="C196" s="188"/>
      <c r="D196" s="58"/>
      <c r="E196" s="225"/>
      <c r="F196" s="229"/>
    </row>
    <row r="197" spans="2:6">
      <c r="B197" s="205">
        <v>32</v>
      </c>
      <c r="C197" s="188"/>
      <c r="D197" s="58"/>
      <c r="E197" s="225"/>
      <c r="F197" s="246"/>
    </row>
    <row r="198" spans="2:6">
      <c r="B198" s="205">
        <v>33</v>
      </c>
      <c r="C198" s="188"/>
      <c r="D198" s="58"/>
      <c r="E198" s="225"/>
      <c r="F198" s="246"/>
    </row>
    <row r="199" spans="2:6">
      <c r="B199" s="205">
        <v>34</v>
      </c>
      <c r="C199" s="188"/>
      <c r="D199" s="58"/>
      <c r="E199" s="225"/>
      <c r="F199" s="229"/>
    </row>
    <row r="200" spans="2:6">
      <c r="B200" s="205">
        <v>35</v>
      </c>
      <c r="C200" s="188"/>
      <c r="D200" s="58"/>
      <c r="E200" s="225"/>
      <c r="F200" s="246"/>
    </row>
    <row r="201" spans="2:6">
      <c r="B201" s="205">
        <v>36</v>
      </c>
      <c r="C201" s="188"/>
      <c r="D201" s="58"/>
      <c r="E201" s="225"/>
      <c r="F201" s="229"/>
    </row>
    <row r="202" spans="2:6">
      <c r="B202" s="205">
        <v>37</v>
      </c>
      <c r="C202" s="188"/>
      <c r="D202" s="58"/>
      <c r="E202" s="225"/>
      <c r="F202" s="246"/>
    </row>
    <row r="203" spans="2:6">
      <c r="B203" s="205">
        <v>38</v>
      </c>
      <c r="C203" s="188"/>
      <c r="D203" s="58"/>
      <c r="E203" s="225"/>
      <c r="F203" s="229"/>
    </row>
    <row r="204" spans="2:6">
      <c r="B204" s="205">
        <v>39</v>
      </c>
      <c r="C204" s="188"/>
      <c r="D204" s="58"/>
      <c r="E204" s="225"/>
      <c r="F204" s="246"/>
    </row>
    <row r="205" spans="2:6">
      <c r="B205" s="205">
        <v>40</v>
      </c>
      <c r="C205" s="188"/>
      <c r="D205" s="58"/>
      <c r="E205" s="225"/>
      <c r="F205" s="246"/>
    </row>
    <row r="206" spans="2:6">
      <c r="B206" s="205">
        <v>41</v>
      </c>
      <c r="C206" s="188"/>
      <c r="D206" s="58"/>
      <c r="E206" s="225"/>
      <c r="F206" s="229"/>
    </row>
    <row r="207" spans="2:6">
      <c r="B207" s="205">
        <v>42</v>
      </c>
      <c r="C207" s="188"/>
      <c r="D207" s="58"/>
      <c r="E207" s="225"/>
      <c r="F207" s="246"/>
    </row>
    <row r="208" spans="2:6">
      <c r="B208" s="205">
        <v>43</v>
      </c>
      <c r="C208" s="188"/>
      <c r="D208" s="58"/>
      <c r="E208" s="225"/>
      <c r="F208" s="246"/>
    </row>
    <row r="209" spans="1:8">
      <c r="B209" s="205">
        <v>44</v>
      </c>
      <c r="C209" s="188"/>
      <c r="D209" s="58"/>
      <c r="E209" s="225"/>
      <c r="F209" s="246"/>
    </row>
    <row r="210" spans="1:8">
      <c r="B210" s="205">
        <v>45</v>
      </c>
      <c r="C210" s="188"/>
      <c r="D210" s="58"/>
      <c r="E210" s="225"/>
      <c r="F210" s="229"/>
    </row>
    <row r="211" spans="1:8">
      <c r="B211" s="205">
        <v>46</v>
      </c>
      <c r="C211" s="188"/>
      <c r="D211" s="58"/>
      <c r="E211" s="225"/>
      <c r="F211" s="246"/>
    </row>
    <row r="212" spans="1:8">
      <c r="B212" s="205">
        <v>47</v>
      </c>
      <c r="C212" s="188"/>
      <c r="D212" s="58"/>
      <c r="E212" s="225"/>
      <c r="F212" s="246"/>
    </row>
    <row r="213" spans="1:8">
      <c r="B213" s="205">
        <v>48</v>
      </c>
      <c r="C213" s="188"/>
      <c r="D213" s="58"/>
      <c r="E213" s="225"/>
      <c r="F213" s="229"/>
    </row>
    <row r="214" spans="1:8">
      <c r="B214" s="205">
        <v>49</v>
      </c>
      <c r="C214" s="188"/>
      <c r="D214" s="58"/>
      <c r="E214" s="225"/>
      <c r="F214" s="229"/>
    </row>
    <row r="215" spans="1:8">
      <c r="B215" s="205">
        <v>50</v>
      </c>
      <c r="C215" s="188"/>
      <c r="D215" s="58"/>
      <c r="E215" s="225"/>
      <c r="F215" s="246"/>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3">
        <v>4.9952105580586714E-2</v>
      </c>
    </row>
    <row r="275" spans="1:6">
      <c r="B275" s="212">
        <v>2</v>
      </c>
      <c r="C275" s="189">
        <v>173833</v>
      </c>
      <c r="D275" s="44">
        <v>284.72000000000003</v>
      </c>
      <c r="E275" s="231">
        <v>-11.229999999999961</v>
      </c>
      <c r="F275" s="247">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7">
        <v>-3.8990269746182471E-2</v>
      </c>
    </row>
    <row r="278" spans="1:6">
      <c r="B278" s="212">
        <v>5</v>
      </c>
      <c r="C278" s="175">
        <v>208207</v>
      </c>
      <c r="D278" s="50">
        <v>270.20999999999998</v>
      </c>
      <c r="E278" s="224">
        <v>-7.3199999999999932</v>
      </c>
      <c r="F278" s="246">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6">
        <v>-1.7064846416382173E-2</v>
      </c>
    </row>
    <row r="281" spans="1:6">
      <c r="B281" s="212">
        <v>8</v>
      </c>
      <c r="C281" s="175">
        <v>192049</v>
      </c>
      <c r="D281" s="50">
        <v>264.05</v>
      </c>
      <c r="E281" s="224">
        <v>-6.6700000000000159</v>
      </c>
      <c r="F281" s="246">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6">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6">
        <v>6.6002813356037748E-2</v>
      </c>
    </row>
    <row r="286" spans="1:6">
      <c r="B286" s="212">
        <v>13</v>
      </c>
      <c r="C286" s="175">
        <v>177921</v>
      </c>
      <c r="D286" s="50">
        <v>273.85000000000002</v>
      </c>
      <c r="E286" s="224">
        <v>-14.120000000000005</v>
      </c>
      <c r="F286" s="246">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6">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6">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6">
        <v>-2.3707838719440488E-2</v>
      </c>
    </row>
    <row r="295" spans="2:6">
      <c r="B295" s="212">
        <v>22</v>
      </c>
      <c r="C295" s="175">
        <v>185604</v>
      </c>
      <c r="D295" s="50">
        <v>285.39999999999998</v>
      </c>
      <c r="E295" s="224">
        <v>-4.9200000000000159</v>
      </c>
      <c r="F295" s="246">
        <v>-1.6946817305042772E-2</v>
      </c>
    </row>
    <row r="296" spans="2:6">
      <c r="B296" s="212">
        <v>23</v>
      </c>
      <c r="C296" s="175"/>
      <c r="D296" s="50"/>
      <c r="E296" s="224"/>
      <c r="F296" s="246"/>
    </row>
    <row r="297" spans="2:6">
      <c r="B297" s="212">
        <v>24</v>
      </c>
      <c r="C297" s="175"/>
      <c r="D297" s="50"/>
      <c r="E297" s="224"/>
      <c r="F297" s="246"/>
    </row>
    <row r="298" spans="2:6">
      <c r="B298" s="212">
        <v>25</v>
      </c>
      <c r="C298" s="175"/>
      <c r="D298" s="50"/>
      <c r="E298" s="224"/>
      <c r="F298" s="246"/>
    </row>
    <row r="299" spans="2:6">
      <c r="B299" s="212">
        <v>26</v>
      </c>
      <c r="C299" s="175"/>
      <c r="D299" s="50"/>
      <c r="E299" s="224"/>
      <c r="F299" s="228"/>
    </row>
    <row r="300" spans="2:6">
      <c r="B300" s="212">
        <v>27</v>
      </c>
      <c r="C300" s="175"/>
      <c r="D300" s="50"/>
      <c r="E300" s="224"/>
      <c r="F300" s="246"/>
    </row>
    <row r="301" spans="2:6">
      <c r="B301" s="212">
        <v>28</v>
      </c>
      <c r="C301" s="175"/>
      <c r="D301" s="50"/>
      <c r="E301" s="224"/>
      <c r="F301" s="228"/>
    </row>
    <row r="302" spans="2:6">
      <c r="B302" s="212">
        <v>29</v>
      </c>
      <c r="C302" s="175"/>
      <c r="D302" s="50"/>
      <c r="E302" s="224"/>
      <c r="F302" s="246"/>
    </row>
    <row r="303" spans="2:6">
      <c r="B303" s="212">
        <v>30</v>
      </c>
      <c r="C303" s="175"/>
      <c r="D303" s="50"/>
      <c r="E303" s="224"/>
      <c r="F303" s="228"/>
    </row>
    <row r="304" spans="2:6">
      <c r="B304" s="212">
        <v>31</v>
      </c>
      <c r="C304" s="175"/>
      <c r="D304" s="50"/>
      <c r="E304" s="224"/>
      <c r="F304" s="246"/>
    </row>
    <row r="305" spans="2:6">
      <c r="B305" s="212">
        <v>32</v>
      </c>
      <c r="C305" s="175"/>
      <c r="D305" s="50"/>
      <c r="E305" s="224"/>
      <c r="F305" s="246"/>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6"/>
    </row>
    <row r="311" spans="2:6">
      <c r="B311" s="212">
        <v>38</v>
      </c>
      <c r="C311" s="175"/>
      <c r="D311" s="50"/>
      <c r="E311" s="224"/>
      <c r="F311" s="246"/>
    </row>
    <row r="312" spans="2:6">
      <c r="B312" s="212">
        <v>39</v>
      </c>
      <c r="C312" s="175"/>
      <c r="D312" s="50"/>
      <c r="E312" s="224"/>
      <c r="F312" s="228"/>
    </row>
    <row r="313" spans="2:6">
      <c r="B313" s="212">
        <v>40</v>
      </c>
      <c r="C313" s="175"/>
      <c r="D313" s="50"/>
      <c r="E313" s="224"/>
      <c r="F313" s="246"/>
    </row>
    <row r="314" spans="2:6">
      <c r="B314" s="212">
        <v>41</v>
      </c>
      <c r="C314" s="175"/>
      <c r="D314" s="50"/>
      <c r="E314" s="224"/>
      <c r="F314" s="228"/>
    </row>
    <row r="315" spans="2:6">
      <c r="B315" s="212">
        <v>42</v>
      </c>
      <c r="C315" s="175"/>
      <c r="D315" s="50"/>
      <c r="E315" s="224"/>
      <c r="F315" s="246"/>
    </row>
    <row r="316" spans="2:6">
      <c r="B316" s="212">
        <v>43</v>
      </c>
      <c r="C316" s="175"/>
      <c r="D316" s="50"/>
      <c r="E316" s="224"/>
      <c r="F316" s="228"/>
    </row>
    <row r="317" spans="2:6">
      <c r="B317" s="212">
        <v>44</v>
      </c>
      <c r="C317" s="175"/>
      <c r="D317" s="50"/>
      <c r="E317" s="224"/>
      <c r="F317" s="228"/>
    </row>
    <row r="318" spans="2:6">
      <c r="B318" s="212">
        <v>45</v>
      </c>
      <c r="C318" s="175"/>
      <c r="D318" s="50"/>
      <c r="E318" s="224"/>
      <c r="F318" s="246"/>
    </row>
    <row r="319" spans="2:6">
      <c r="B319" s="212">
        <v>46</v>
      </c>
      <c r="C319" s="175"/>
      <c r="D319" s="50"/>
      <c r="E319" s="224"/>
      <c r="F319" s="246"/>
    </row>
    <row r="320" spans="2:6">
      <c r="B320" s="212">
        <v>47</v>
      </c>
      <c r="C320" s="175"/>
      <c r="D320" s="50"/>
      <c r="E320" s="224"/>
      <c r="F320" s="246"/>
    </row>
    <row r="321" spans="2:6">
      <c r="B321" s="212">
        <v>48</v>
      </c>
      <c r="C321" s="175"/>
      <c r="D321" s="50"/>
      <c r="E321" s="224"/>
      <c r="F321" s="228"/>
    </row>
    <row r="322" spans="2:6">
      <c r="B322" s="212">
        <v>49</v>
      </c>
      <c r="C322" s="175"/>
      <c r="D322" s="50"/>
      <c r="E322" s="224"/>
      <c r="F322" s="228"/>
    </row>
    <row r="323" spans="2:6">
      <c r="B323" s="212">
        <v>50</v>
      </c>
      <c r="C323" s="175"/>
      <c r="D323" s="50"/>
      <c r="E323" s="224"/>
      <c r="F323" s="246"/>
    </row>
    <row r="324" spans="2:6">
      <c r="B324" s="212">
        <v>51</v>
      </c>
      <c r="C324" s="175"/>
      <c r="D324" s="50"/>
      <c r="E324" s="224"/>
      <c r="F324" s="228"/>
    </row>
    <row r="325" spans="2:6" ht="15" thickBot="1">
      <c r="B325" s="213">
        <v>52</v>
      </c>
      <c r="C325" s="180"/>
      <c r="D325" s="214"/>
      <c r="E325" s="232"/>
      <c r="F325" s="272"/>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6">
        <v>181.94</v>
      </c>
      <c r="D6" s="257">
        <v>-7.5600000000000023</v>
      </c>
      <c r="E6" s="279">
        <v>-3.9894459102902347E-2</v>
      </c>
    </row>
    <row r="7" spans="1:9">
      <c r="B7" s="47" t="s">
        <v>29</v>
      </c>
      <c r="C7" s="258" t="s">
        <v>72</v>
      </c>
      <c r="D7" s="253"/>
      <c r="E7" s="78"/>
    </row>
    <row r="8" spans="1:9">
      <c r="B8" s="47" t="s">
        <v>30</v>
      </c>
      <c r="C8" s="258">
        <v>166.72990000000001</v>
      </c>
      <c r="D8" s="253">
        <v>-4.1868000000000052</v>
      </c>
      <c r="E8" s="78">
        <v>-2.449614344297546E-2</v>
      </c>
    </row>
    <row r="9" spans="1:9">
      <c r="B9" s="47" t="s">
        <v>31</v>
      </c>
      <c r="C9" s="258" t="s">
        <v>72</v>
      </c>
      <c r="D9" s="252"/>
      <c r="E9" s="79"/>
    </row>
    <row r="10" spans="1:9">
      <c r="B10" s="47" t="s">
        <v>32</v>
      </c>
      <c r="C10" s="258" t="s">
        <v>72</v>
      </c>
      <c r="D10" s="253"/>
      <c r="E10" s="78"/>
    </row>
    <row r="11" spans="1:9">
      <c r="B11" s="47" t="s">
        <v>33</v>
      </c>
      <c r="C11" s="258">
        <v>226.32</v>
      </c>
      <c r="D11" s="252">
        <v>-11.320000000000022</v>
      </c>
      <c r="E11" s="80">
        <v>-4.7635078269651632E-2</v>
      </c>
    </row>
    <row r="12" spans="1:9">
      <c r="B12" s="47" t="s">
        <v>34</v>
      </c>
      <c r="C12" s="258" t="s">
        <v>72</v>
      </c>
      <c r="D12" s="252"/>
      <c r="E12" s="79"/>
    </row>
    <row r="13" spans="1:9">
      <c r="B13" s="47" t="s">
        <v>35</v>
      </c>
      <c r="C13" s="258">
        <v>172.46</v>
      </c>
      <c r="D13" s="252">
        <v>-0.94999999999998863</v>
      </c>
      <c r="E13" s="80">
        <v>-5.478346116140842E-3</v>
      </c>
    </row>
    <row r="14" spans="1:9">
      <c r="B14" s="47" t="s">
        <v>36</v>
      </c>
      <c r="C14" s="258">
        <v>218.54</v>
      </c>
      <c r="D14" s="253">
        <v>-2.0800000000000125</v>
      </c>
      <c r="E14" s="80">
        <v>-9.4279757048318924E-3</v>
      </c>
    </row>
    <row r="15" spans="1:9">
      <c r="B15" s="47" t="s">
        <v>37</v>
      </c>
      <c r="C15" s="258">
        <v>242.27</v>
      </c>
      <c r="D15" s="252">
        <v>-4.5300000000000011</v>
      </c>
      <c r="E15" s="80">
        <v>-1.8354943273905966E-2</v>
      </c>
    </row>
    <row r="16" spans="1:9">
      <c r="B16" s="47" t="s">
        <v>38</v>
      </c>
      <c r="C16" s="258">
        <v>231.57</v>
      </c>
      <c r="D16" s="252">
        <v>0.14999999999997726</v>
      </c>
      <c r="E16" s="79">
        <v>6.4817215452417365E-4</v>
      </c>
    </row>
    <row r="17" spans="2:5">
      <c r="B17" s="47" t="s">
        <v>39</v>
      </c>
      <c r="C17" s="258" t="s">
        <v>72</v>
      </c>
      <c r="D17" s="252"/>
      <c r="E17" s="79"/>
    </row>
    <row r="18" spans="2:5">
      <c r="B18" s="47" t="s">
        <v>40</v>
      </c>
      <c r="C18" s="258">
        <v>172.91</v>
      </c>
      <c r="D18" s="252">
        <v>0</v>
      </c>
      <c r="E18" s="79">
        <v>0</v>
      </c>
    </row>
    <row r="19" spans="2:5">
      <c r="B19" s="47" t="s">
        <v>41</v>
      </c>
      <c r="C19" s="258">
        <v>190.17000000000002</v>
      </c>
      <c r="D19" s="252">
        <v>0.90000000000000568</v>
      </c>
      <c r="E19" s="79">
        <v>4.755111745126106E-3</v>
      </c>
    </row>
    <row r="20" spans="2:5">
      <c r="B20" s="47" t="s">
        <v>42</v>
      </c>
      <c r="C20" s="258">
        <v>157.32</v>
      </c>
      <c r="D20" s="252">
        <v>-6.5900000000000034</v>
      </c>
      <c r="E20" s="80">
        <v>-4.0204990543591057E-2</v>
      </c>
    </row>
    <row r="21" spans="2:5">
      <c r="B21" s="47" t="s">
        <v>43</v>
      </c>
      <c r="C21" s="258">
        <v>186.66920000000002</v>
      </c>
      <c r="D21" s="252">
        <v>0.27780000000001337</v>
      </c>
      <c r="E21" s="79">
        <v>1.4904121112884194E-3</v>
      </c>
    </row>
    <row r="22" spans="2:5">
      <c r="B22" s="47" t="s">
        <v>44</v>
      </c>
      <c r="C22" s="258" t="s">
        <v>72</v>
      </c>
      <c r="D22" s="252"/>
      <c r="E22" s="79"/>
    </row>
    <row r="23" spans="2:5">
      <c r="B23" s="47" t="s">
        <v>45</v>
      </c>
      <c r="C23" s="258">
        <v>200</v>
      </c>
      <c r="D23" s="252">
        <v>-2</v>
      </c>
      <c r="E23" s="80">
        <v>-9.9009900990099098E-3</v>
      </c>
    </row>
    <row r="24" spans="2:5">
      <c r="B24" s="47" t="s">
        <v>46</v>
      </c>
      <c r="C24" s="258">
        <v>263.92</v>
      </c>
      <c r="D24" s="252">
        <v>-3.2400000000000091</v>
      </c>
      <c r="E24" s="80">
        <v>-1.2127564006587876E-2</v>
      </c>
    </row>
    <row r="25" spans="2:5">
      <c r="B25" s="47" t="s">
        <v>47</v>
      </c>
      <c r="C25" s="258">
        <v>188.11799999999999</v>
      </c>
      <c r="D25" s="252">
        <v>-6.1246000000000151</v>
      </c>
      <c r="E25" s="80">
        <v>-3.1530673497986661E-2</v>
      </c>
    </row>
    <row r="26" spans="2:5">
      <c r="B26" s="47" t="s">
        <v>48</v>
      </c>
      <c r="C26" s="258">
        <v>209.44</v>
      </c>
      <c r="D26" s="252">
        <v>-2.2000000000000171</v>
      </c>
      <c r="E26" s="80">
        <v>-1.0395010395010451E-2</v>
      </c>
    </row>
    <row r="27" spans="2:5">
      <c r="B27" s="47" t="s">
        <v>49</v>
      </c>
      <c r="C27" s="258">
        <v>184.02950000000001</v>
      </c>
      <c r="D27" s="252">
        <v>2.3203000000000031</v>
      </c>
      <c r="E27" s="79">
        <v>1.2769303920770136E-2</v>
      </c>
    </row>
    <row r="28" spans="2:5">
      <c r="B28" s="243" t="s">
        <v>50</v>
      </c>
      <c r="C28" s="259">
        <v>231.64000000000001</v>
      </c>
      <c r="D28" s="254">
        <v>-0.89999999999997726</v>
      </c>
      <c r="E28" s="274">
        <v>-3.8703018835468672E-3</v>
      </c>
    </row>
    <row r="29" spans="2:5">
      <c r="B29" s="47" t="s">
        <v>51</v>
      </c>
      <c r="C29" s="258">
        <v>181.72</v>
      </c>
      <c r="D29" s="252">
        <v>0.87000000000000455</v>
      </c>
      <c r="E29" s="79">
        <v>4.810616533038381E-3</v>
      </c>
    </row>
    <row r="30" spans="2:5">
      <c r="B30" s="47" t="s">
        <v>52</v>
      </c>
      <c r="C30" s="258">
        <v>209.02</v>
      </c>
      <c r="D30" s="252">
        <v>-1.1299999999999955</v>
      </c>
      <c r="E30" s="79">
        <v>-5.3771115869616359E-3</v>
      </c>
    </row>
    <row r="31" spans="2:5">
      <c r="B31" s="47" t="s">
        <v>53</v>
      </c>
      <c r="C31" s="258">
        <v>245.81740000000002</v>
      </c>
      <c r="D31" s="252">
        <v>5.9661000000000115</v>
      </c>
      <c r="E31" s="79">
        <v>2.4874161615968005E-2</v>
      </c>
    </row>
    <row r="32" spans="2:5" ht="15" thickBot="1">
      <c r="B32" s="244" t="s">
        <v>54</v>
      </c>
      <c r="C32" s="260">
        <v>204.8212609818072</v>
      </c>
      <c r="D32" s="255">
        <v>-1.3157061591624029</v>
      </c>
      <c r="E32" s="277">
        <v>-6.3826793292376394E-3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228.96231520000001</v>
      </c>
      <c r="BL41" s="53">
        <v>230.63401216999998</v>
      </c>
      <c r="BM41" s="53">
        <v>232.09835251999999</v>
      </c>
      <c r="BN41" s="53">
        <v>231.45174197</v>
      </c>
      <c r="BO41" s="53">
        <v>224.52005559999998</v>
      </c>
      <c r="BP41" s="53">
        <v>222.09466344999996</v>
      </c>
      <c r="BQ41" s="53">
        <v>218.34486540999998</v>
      </c>
      <c r="BR41" s="53">
        <v>216.9320052342718</v>
      </c>
      <c r="BS41" s="53">
        <v>213.3916742453502</v>
      </c>
      <c r="BT41" s="53">
        <v>207.09081160687069</v>
      </c>
      <c r="BU41" s="53">
        <v>206.1369671409696</v>
      </c>
      <c r="BV41" s="53">
        <v>204.8212609818072</v>
      </c>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1">
        <v>235.4</v>
      </c>
      <c r="D6" s="262">
        <v>-0.28000000000000114</v>
      </c>
      <c r="E6" s="275">
        <v>-1.1880515953835991E-3</v>
      </c>
    </row>
    <row r="7" spans="1:8">
      <c r="B7" s="47" t="s">
        <v>29</v>
      </c>
      <c r="C7" s="263" t="s">
        <v>72</v>
      </c>
      <c r="D7" s="264"/>
      <c r="E7" s="80"/>
    </row>
    <row r="8" spans="1:8">
      <c r="B8" s="47" t="s">
        <v>30</v>
      </c>
      <c r="C8" s="263">
        <v>236.82770000000002</v>
      </c>
      <c r="D8" s="264">
        <v>3.0037000000000091</v>
      </c>
      <c r="E8" s="80">
        <v>1.2845986725058101E-2</v>
      </c>
    </row>
    <row r="9" spans="1:8">
      <c r="B9" s="47" t="s">
        <v>31</v>
      </c>
      <c r="C9" s="263" t="s">
        <v>72</v>
      </c>
      <c r="D9" s="264"/>
      <c r="E9" s="79"/>
    </row>
    <row r="10" spans="1:8">
      <c r="B10" s="47" t="s">
        <v>32</v>
      </c>
      <c r="C10" s="263" t="s">
        <v>72</v>
      </c>
      <c r="D10" s="265"/>
      <c r="E10" s="79"/>
    </row>
    <row r="11" spans="1:8">
      <c r="B11" s="47" t="s">
        <v>33</v>
      </c>
      <c r="C11" s="263" t="s">
        <v>72</v>
      </c>
      <c r="D11" s="264"/>
      <c r="E11" s="79"/>
    </row>
    <row r="12" spans="1:8">
      <c r="B12" s="47" t="s">
        <v>34</v>
      </c>
      <c r="C12" s="263" t="s">
        <v>72</v>
      </c>
      <c r="D12" s="265"/>
      <c r="E12" s="80"/>
    </row>
    <row r="13" spans="1:8">
      <c r="B13" s="47" t="s">
        <v>35</v>
      </c>
      <c r="C13" s="263">
        <v>221</v>
      </c>
      <c r="D13" s="265">
        <v>1.9099999999999966</v>
      </c>
      <c r="E13" s="80">
        <v>8.7178784974211165E-3</v>
      </c>
    </row>
    <row r="14" spans="1:8">
      <c r="B14" s="47" t="s">
        <v>36</v>
      </c>
      <c r="C14" s="263">
        <v>300</v>
      </c>
      <c r="D14" s="265">
        <v>0</v>
      </c>
      <c r="E14" s="79">
        <v>0</v>
      </c>
    </row>
    <row r="15" spans="1:8">
      <c r="B15" s="47" t="s">
        <v>37</v>
      </c>
      <c r="C15" s="263">
        <v>253.65</v>
      </c>
      <c r="D15" s="265">
        <v>3.6699999999999875</v>
      </c>
      <c r="E15" s="80">
        <v>1.4681174493959448E-2</v>
      </c>
    </row>
    <row r="16" spans="1:8">
      <c r="B16" s="47" t="s">
        <v>38</v>
      </c>
      <c r="C16" s="263" t="s">
        <v>72</v>
      </c>
      <c r="D16" s="265"/>
      <c r="E16" s="80"/>
    </row>
    <row r="17" spans="2:5">
      <c r="B17" s="47" t="s">
        <v>39</v>
      </c>
      <c r="C17" s="263" t="s">
        <v>72</v>
      </c>
      <c r="D17" s="265"/>
      <c r="E17" s="80"/>
    </row>
    <row r="18" spans="2:5">
      <c r="B18" s="47" t="s">
        <v>40</v>
      </c>
      <c r="C18" s="263">
        <v>245.81</v>
      </c>
      <c r="D18" s="265">
        <v>0</v>
      </c>
      <c r="E18" s="80">
        <v>0</v>
      </c>
    </row>
    <row r="19" spans="2:5">
      <c r="B19" s="47" t="s">
        <v>41</v>
      </c>
      <c r="C19" s="263" t="s">
        <v>72</v>
      </c>
      <c r="D19" s="264"/>
      <c r="E19" s="80"/>
    </row>
    <row r="20" spans="2:5">
      <c r="B20" s="47" t="s">
        <v>42</v>
      </c>
      <c r="C20" s="263" t="s">
        <v>72</v>
      </c>
      <c r="D20" s="264"/>
      <c r="E20" s="80"/>
    </row>
    <row r="21" spans="2:5">
      <c r="B21" s="47" t="s">
        <v>43</v>
      </c>
      <c r="C21" s="263">
        <v>234.34810000000002</v>
      </c>
      <c r="D21" s="264">
        <v>-3.2944999999999993</v>
      </c>
      <c r="E21" s="80">
        <v>-1.3863255157114063E-2</v>
      </c>
    </row>
    <row r="22" spans="2:5">
      <c r="B22" s="47" t="s">
        <v>44</v>
      </c>
      <c r="C22" s="263" t="s">
        <v>72</v>
      </c>
      <c r="D22" s="265"/>
      <c r="E22" s="79"/>
    </row>
    <row r="23" spans="2:5">
      <c r="B23" s="47" t="s">
        <v>45</v>
      </c>
      <c r="C23" s="263" t="s">
        <v>72</v>
      </c>
      <c r="D23" s="265"/>
      <c r="E23" s="79"/>
    </row>
    <row r="24" spans="2:5">
      <c r="B24" s="47" t="s">
        <v>46</v>
      </c>
      <c r="C24" s="263">
        <v>338.17</v>
      </c>
      <c r="D24" s="265">
        <v>3.0400000000000205</v>
      </c>
      <c r="E24" s="79">
        <v>9.0711067347000185E-3</v>
      </c>
    </row>
    <row r="25" spans="2:5">
      <c r="B25" s="47" t="s">
        <v>47</v>
      </c>
      <c r="C25" s="263" t="s">
        <v>72</v>
      </c>
      <c r="D25" s="265"/>
      <c r="E25" s="80"/>
    </row>
    <row r="26" spans="2:5">
      <c r="B26" s="47" t="s">
        <v>48</v>
      </c>
      <c r="C26" s="263">
        <v>230</v>
      </c>
      <c r="D26" s="265">
        <v>0</v>
      </c>
      <c r="E26" s="79">
        <v>0</v>
      </c>
    </row>
    <row r="27" spans="2:5">
      <c r="B27" s="47" t="s">
        <v>49</v>
      </c>
      <c r="C27" s="263">
        <v>213.2628</v>
      </c>
      <c r="D27" s="264">
        <v>1.0891999999999769</v>
      </c>
      <c r="E27" s="79">
        <v>5.1335321642276277E-3</v>
      </c>
    </row>
    <row r="28" spans="2:5">
      <c r="B28" s="243" t="s">
        <v>50</v>
      </c>
      <c r="C28" s="266">
        <v>291.76</v>
      </c>
      <c r="D28" s="267">
        <v>-3.1000000000000227</v>
      </c>
      <c r="E28" s="274">
        <v>-1.0513464016821628E-2</v>
      </c>
    </row>
    <row r="29" spans="2:5">
      <c r="B29" s="47" t="s">
        <v>51</v>
      </c>
      <c r="C29" s="263">
        <v>221.89000000000001</v>
      </c>
      <c r="D29" s="265">
        <v>-0.43999999999999773</v>
      </c>
      <c r="E29" s="79">
        <v>-1.979040165519752E-3</v>
      </c>
    </row>
    <row r="30" spans="2:5">
      <c r="B30" s="47" t="s">
        <v>52</v>
      </c>
      <c r="C30" s="263" t="s">
        <v>72</v>
      </c>
      <c r="D30" s="264"/>
      <c r="E30" s="80"/>
    </row>
    <row r="31" spans="2:5">
      <c r="B31" s="47" t="s">
        <v>53</v>
      </c>
      <c r="C31" s="263">
        <v>308.86520000000002</v>
      </c>
      <c r="D31" s="265">
        <v>16.332299999999975</v>
      </c>
      <c r="E31" s="80">
        <v>5.5830643322511753E-2</v>
      </c>
    </row>
    <row r="32" spans="2:5" ht="15" thickBot="1">
      <c r="B32" s="244" t="s">
        <v>54</v>
      </c>
      <c r="C32" s="268">
        <v>270.71610759202457</v>
      </c>
      <c r="D32" s="269">
        <v>1.4198075920245969</v>
      </c>
      <c r="E32" s="245">
        <v>5.2722877812454438E-3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264.80349999999999</v>
      </c>
      <c r="BL41" s="53">
        <v>263.5915</v>
      </c>
      <c r="BM41" s="53">
        <v>264.65559999999999</v>
      </c>
      <c r="BN41" s="53">
        <v>265.85759999999999</v>
      </c>
      <c r="BO41" s="53">
        <v>266.83339999999998</v>
      </c>
      <c r="BP41" s="53">
        <v>264.3929</v>
      </c>
      <c r="BQ41" s="53">
        <v>262.75450000000001</v>
      </c>
      <c r="BR41" s="53">
        <v>267.17520000000002</v>
      </c>
      <c r="BS41" s="53">
        <v>266.5582</v>
      </c>
      <c r="BT41" s="53">
        <v>267.55489999999998</v>
      </c>
      <c r="BU41" s="53">
        <v>269.29629999999997</v>
      </c>
      <c r="BV41" s="53">
        <v>270.71610759202457</v>
      </c>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338.17</v>
      </c>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213.2628</v>
      </c>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2024-06-04T13:04:16Z</dcterms:modified>
</cp:coreProperties>
</file>