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8E6CC64A-093C-46D0-8D2D-AD6B37B7B524}" xr6:coauthVersionLast="47" xr6:coauthVersionMax="47" xr10:uidLastSave="{00000000-0000-0000-0000-000000000000}"/>
  <bookViews>
    <workbookView xWindow="-11490" yWindow="-21360" windowWidth="29895" windowHeight="19815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<sst xmlns="http://schemas.openxmlformats.org/spreadsheetml/2006/main" count="1421" uniqueCount="192">
  <si>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</si>
  <si>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</si>
  <si>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</si>
  <si>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</si>
  <si>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</si>
  <si>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</si>
  <si>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</si>
  <si>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</si>
  <si>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</si>
  <si>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</si>
  <si>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</si>
  <si>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</si>
  <si>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</si>
  <si>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</si>
  <si>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</si>
  <si>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</si>
  <si>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</si>
  <si>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</si>
  <si>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</si>
  <si>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</si>
  <si>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</si>
  <si>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</si>
  <si>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</si>
  <si>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</si>
  <si>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</si>
  <si>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</si>
  <si>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</si>
  <si>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</si>
  <si>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</si>
  <si>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</si>
  <si>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</si>
  <si>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</si>
  <si>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</si>
  <si>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</si>
  <si>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</si>
  <si>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</si>
  <si>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</si>
  <si>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</si>
  <si>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</si>
  <si>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</si>
  <si>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</si>
  <si>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</si>
  <si>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</si>
  <si>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</si>
  <si>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</si>
  <si>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</si>
  <si>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</si>
  <si>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</si>
  <si>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</si>
  <si>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</si>
  <si>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</si>
  <si>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</si>
  <si>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</si>
  <si>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</si>
  <si>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</si>
  <si>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</si>
  <si>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</si>
  <si>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</si>
  <si>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</si>
  <si>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</si>
  <si>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</si>
  <si>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</si>
  <si>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</si>
  <si>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</si>
  <si>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</si>
  <si>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</si>
  <si>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</si>
  <si>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</si>
  <si>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</si>
  <si>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</si>
  <si>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</si>
  <si>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</si>
  <si>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</si>
  <si>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</si>
  <si>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</si>
  <si>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</si>
  <si>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</si>
  <si>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</si>
  <si>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</si>
  <si>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</si>
  <si>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</si>
  <si>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</si>
  <si>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</si>
  <si>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</si>
  <si>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</si>
  <si>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</si>
  <si>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</si>
  <si>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</si>
  <si>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</si>
  <si>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</si>
  <si>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</si>
  <si>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</si>
  <si>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</si>
  <si>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</si>
  <si>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</si>
  <si>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</si>
  <si>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</si>
  <si>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</si>
  <si>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</si>
  <si>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</si>
  <si>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</si>
  <si>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</si>
  <si>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</si>
  <si>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</si>
  <si>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</si>
  <si>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</si>
  <si>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</si>
  <si>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</si>
  <si>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</si>
  <si>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</si>
  <si>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</si>
  <si>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</si>
  <si>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</si>
  <si>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</si>
  <si>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</si>
  <si>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</si>
  <si>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</si>
  <si>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</si>
  <si>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</si>
  <si>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</si>
  <si>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</si>
  <si>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</si>
  <si>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</si>
  <si>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</si>
  <si>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</si>
  <si>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</si>
  <si>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</si>
  <si>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</si>
  <si>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</si>
  <si>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</si>
  <si>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</si>
  <si>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</si>
  <si>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</si>
  <si>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</si>
  <si>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</si>
  <si>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</si>
  <si>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</si>
  <si>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</si>
  <si>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</si>
  <si>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</si>
  <si>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</si>
  <si>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</si>
  <si>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</si>
  <si>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</si>
  <si>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</si>
  <si>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</si>
  <si>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</si>
  <si>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</si>
  <si>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</si>
  <si>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</si>
  <si>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</si>
  <si>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</si>
  <si>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</si>
  <si>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</si>
  <si>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</si>
  <si>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</si>
  <si>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</si>
  <si>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</si>
  <si>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</si>
  <si>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</si>
  <si>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</si>
  <si>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</si>
  <si>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</si>
  <si>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</si>
  <si>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</si>
  <si>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</si>
  <si>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</si>
  <si>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</si>
  <si>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</si>
  <si>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</si>
  <si>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</si>
  <si>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</si>
  <si>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</si>
  <si>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</si>
  <si>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</si>
  <si>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</si>
  <si>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</si>
  <si>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</si>
  <si>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</si>
  <si>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</si>
  <si>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</si>
  <si>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</si>
  <si>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</si>
  <si>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</si>
  <si>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</si>
  <si>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</si>
  <si>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13. teden (25.3.2024 – 31.3.2024)</t>
  </si>
  <si>
    <t>13. teden</t>
  </si>
  <si>
    <t>14. teden (1.4.2024 – 7.4.2024)</t>
  </si>
  <si>
    <t>Številka: 3305-4/2024/165</t>
  </si>
  <si>
    <t>Datum: 10.4.2024</t>
  </si>
  <si>
    <t>14.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</si>
</sst>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sz val="8"/>
      <color rgb="FFFFFFFF"/>
      <name val="Calibri"/>
      <family val="2"/>
      <scheme val="minor"/>
    </font>
    <font>
      <i/>
      <sz val="8"/>
      <color rgb="FFFFFFFF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8"/>
      <name val="Calibri"/>
      <family val="2"/>
      <scheme val="minor"/>
    </font>
    <font>
      <sz val="8"/>
      <color rgb="FFFF0000"/>
      <name val="Arial"/>
      <family val="2"/>
    </font>
    <font>
      <i/>
      <sz val="8"/>
      <color rgb="FFFF0000"/>
      <name val="Arial"/>
      <family val="2"/>
    </font>
    <font>
      <sz val="10"/>
      <name val="Republika"/>
      <charset val="238"/>
    </font>
    <font>
      <b/>
      <sz val="10"/>
      <name val="Republika"/>
      <charset val="238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BDBDB"/>
        <bgColor rgb="FF000000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09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44" borderId="47" xfId="0" applyFont="1" applyFill="1" applyBorder="1" applyAlignment="1">
      <alignment horizontal="center" vertical="center"/>
    </xf>
    <xf numFmtId="0" fontId="38" fillId="44" borderId="48" xfId="0" applyFont="1" applyFill="1" applyBorder="1" applyAlignment="1">
      <alignment horizontal="center" vertical="center"/>
    </xf>
    <xf numFmtId="0" fontId="38" fillId="45" borderId="48" xfId="0" applyFont="1" applyFill="1" applyBorder="1" applyAlignment="1">
      <alignment horizontal="center" vertical="center"/>
    </xf>
    <xf numFmtId="0" fontId="38" fillId="44" borderId="0" xfId="0" applyFont="1" applyFill="1" applyAlignment="1">
      <alignment horizontal="center" vertical="center"/>
    </xf>
    <xf numFmtId="0" fontId="38" fillId="44" borderId="49" xfId="0" applyFont="1" applyFill="1" applyBorder="1" applyAlignment="1">
      <alignment horizontal="center" vertical="center"/>
    </xf>
    <xf numFmtId="0" fontId="39" fillId="44" borderId="0" xfId="0" applyFont="1" applyFill="1" applyAlignment="1">
      <alignment horizontal="center" vertical="center"/>
    </xf>
    <xf numFmtId="0" fontId="38" fillId="45" borderId="50" xfId="0" applyFont="1" applyFill="1" applyBorder="1" applyAlignment="1">
      <alignment horizontal="center" vertical="center"/>
    </xf>
    <xf numFmtId="0" fontId="39" fillId="44" borderId="0" xfId="0" applyFont="1" applyFill="1"/>
    <xf numFmtId="0" fontId="38" fillId="44" borderId="51" xfId="0" applyFont="1" applyFill="1" applyBorder="1" applyAlignment="1">
      <alignment horizontal="center" vertical="center"/>
    </xf>
    <xf numFmtId="0" fontId="38" fillId="44" borderId="52" xfId="0" applyFont="1" applyFill="1" applyBorder="1" applyAlignment="1">
      <alignment horizontal="center" vertical="center"/>
    </xf>
    <xf numFmtId="0" fontId="38" fillId="45" borderId="52" xfId="0" applyFont="1" applyFill="1" applyBorder="1" applyAlignment="1">
      <alignment horizontal="center" vertical="center"/>
    </xf>
    <xf numFmtId="0" fontId="40" fillId="44" borderId="53" xfId="0" applyFont="1" applyFill="1" applyBorder="1" applyAlignment="1">
      <alignment horizontal="center" vertical="center"/>
    </xf>
    <xf numFmtId="0" fontId="38" fillId="45" borderId="54" xfId="0" applyFont="1" applyFill="1" applyBorder="1" applyAlignment="1">
      <alignment horizontal="center" vertical="center"/>
    </xf>
    <xf numFmtId="0" fontId="39" fillId="44" borderId="0" xfId="0" applyFont="1" applyFill="1" applyAlignment="1">
      <alignment vertical="center"/>
    </xf>
    <xf numFmtId="10" fontId="40" fillId="44" borderId="53" xfId="0" applyNumberFormat="1" applyFont="1" applyFill="1" applyBorder="1" applyAlignment="1">
      <alignment horizontal="center" vertical="center"/>
    </xf>
    <xf numFmtId="0" fontId="38" fillId="45" borderId="55" xfId="0" applyFont="1" applyFill="1" applyBorder="1" applyAlignment="1">
      <alignment horizontal="center" vertical="center"/>
    </xf>
    <xf numFmtId="0" fontId="41" fillId="44" borderId="52" xfId="0" applyFont="1" applyFill="1" applyBorder="1" applyAlignment="1">
      <alignment horizontal="center" vertical="center"/>
    </xf>
    <xf numFmtId="0" fontId="42" fillId="44" borderId="53" xfId="0" applyFont="1" applyFill="1" applyBorder="1" applyAlignment="1">
      <alignment horizontal="center" vertical="center"/>
    </xf>
    <xf numFmtId="0" fontId="38" fillId="44" borderId="57" xfId="0" applyFont="1" applyFill="1" applyBorder="1" applyAlignment="1">
      <alignment horizontal="center" vertical="center"/>
    </xf>
    <xf numFmtId="0" fontId="38" fillId="44" borderId="58" xfId="0" applyFont="1" applyFill="1" applyBorder="1" applyAlignment="1">
      <alignment horizontal="center" vertical="center"/>
    </xf>
    <xf numFmtId="0" fontId="38" fillId="45" borderId="58" xfId="0" applyFont="1" applyFill="1" applyBorder="1" applyAlignment="1">
      <alignment horizontal="center" vertical="center"/>
    </xf>
    <xf numFmtId="10" fontId="40" fillId="44" borderId="59" xfId="0" applyNumberFormat="1" applyFont="1" applyFill="1" applyBorder="1" applyAlignment="1">
      <alignment horizontal="center" vertical="center"/>
    </xf>
    <xf numFmtId="0" fontId="40" fillId="44" borderId="59" xfId="0" applyFont="1" applyFill="1" applyBorder="1" applyAlignment="1">
      <alignment horizontal="center" vertical="center"/>
    </xf>
    <xf numFmtId="0" fontId="38" fillId="45" borderId="62" xfId="0" applyFont="1" applyFill="1" applyBorder="1" applyAlignment="1">
      <alignment horizontal="center" vertical="center"/>
    </xf>
    <xf numFmtId="0" fontId="43" fillId="44" borderId="48" xfId="0" applyFont="1" applyFill="1" applyBorder="1" applyAlignment="1">
      <alignment horizontal="center" vertical="center"/>
    </xf>
    <xf numFmtId="10" fontId="43" fillId="44" borderId="49" xfId="0" applyNumberFormat="1" applyFont="1" applyFill="1" applyBorder="1" applyAlignment="1">
      <alignment horizontal="center" vertical="center"/>
    </xf>
    <xf numFmtId="0" fontId="43" fillId="44" borderId="52" xfId="0" applyFont="1" applyFill="1" applyBorder="1" applyAlignment="1">
      <alignment horizontal="center" vertical="center"/>
    </xf>
    <xf numFmtId="10" fontId="44" fillId="44" borderId="53" xfId="0" applyNumberFormat="1" applyFont="1" applyFill="1" applyBorder="1" applyAlignment="1">
      <alignment horizontal="center" vertical="center"/>
    </xf>
    <xf numFmtId="0" fontId="38" fillId="44" borderId="11" xfId="0" applyFont="1" applyFill="1" applyBorder="1" applyAlignment="1">
      <alignment horizontal="center" vertical="center"/>
    </xf>
    <xf numFmtId="0" fontId="38" fillId="44" borderId="17" xfId="0" applyFont="1" applyFill="1" applyBorder="1" applyAlignment="1">
      <alignment horizontal="center" vertical="center"/>
    </xf>
    <xf numFmtId="0" fontId="38" fillId="45" borderId="17" xfId="0" applyFont="1" applyFill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10" fontId="46" fillId="0" borderId="20" xfId="0" applyNumberFormat="1" applyFont="1" applyBorder="1" applyAlignment="1">
      <alignment horizontal="center" vertical="center"/>
    </xf>
    <xf numFmtId="0" fontId="47" fillId="45" borderId="11" xfId="0" applyFont="1" applyFill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0" fontId="49" fillId="0" borderId="20" xfId="0" applyNumberFormat="1" applyFont="1" applyBorder="1" applyAlignment="1">
      <alignment horizontal="center" vertical="center"/>
    </xf>
    <xf numFmtId="0" fontId="43" fillId="44" borderId="47" xfId="0" applyFont="1" applyFill="1" applyBorder="1" applyAlignment="1">
      <alignment horizontal="center" vertical="center"/>
    </xf>
    <xf numFmtId="0" fontId="43" fillId="44" borderId="51" xfId="0" applyFont="1" applyFill="1" applyBorder="1" applyAlignment="1">
      <alignment horizontal="center" vertical="center"/>
    </xf>
    <xf numFmtId="0" fontId="44" fillId="44" borderId="53" xfId="0" applyFont="1" applyFill="1" applyBorder="1" applyAlignment="1">
      <alignment horizontal="center" vertical="center"/>
    </xf>
    <xf numFmtId="0" fontId="50" fillId="2" borderId="5" xfId="0" applyFont="1" applyFill="1" applyBorder="1" applyAlignment="1">
      <alignment horizontal="center" vertical="top" wrapText="1"/>
    </xf>
    <xf numFmtId="0" fontId="50" fillId="3" borderId="1" xfId="0" applyFont="1" applyFill="1" applyBorder="1" applyAlignment="1">
      <alignment horizontal="center" vertical="top" wrapText="1"/>
    </xf>
    <xf numFmtId="0" fontId="50" fillId="3" borderId="1" xfId="0" applyFont="1" applyFill="1" applyBorder="1" applyAlignment="1">
      <alignment horizontal="center"/>
    </xf>
    <xf numFmtId="3" fontId="50" fillId="2" borderId="13" xfId="0" applyNumberFormat="1" applyFont="1" applyFill="1" applyBorder="1" applyAlignment="1">
      <alignment horizontal="center" vertical="top" wrapText="1"/>
    </xf>
    <xf numFmtId="173" fontId="50" fillId="3" borderId="3" xfId="0" applyNumberFormat="1" applyFont="1" applyFill="1" applyBorder="1" applyAlignment="1">
      <alignment horizontal="center" vertical="top" wrapText="1"/>
    </xf>
    <xf numFmtId="0" fontId="50" fillId="3" borderId="3" xfId="0" applyFont="1" applyFill="1" applyBorder="1" applyAlignment="1">
      <alignment horizontal="center" vertical="top" wrapText="1"/>
    </xf>
    <xf numFmtId="173" fontId="50" fillId="2" borderId="13" xfId="0" applyNumberFormat="1" applyFont="1" applyFill="1" applyBorder="1" applyAlignment="1">
      <alignment horizontal="center" vertical="top" wrapText="1"/>
    </xf>
    <xf numFmtId="0" fontId="50" fillId="3" borderId="3" xfId="0" applyFont="1" applyFill="1" applyBorder="1" applyAlignment="1">
      <alignment horizontal="center"/>
    </xf>
    <xf numFmtId="0" fontId="50" fillId="2" borderId="6" xfId="0" applyFont="1" applyFill="1" applyBorder="1" applyAlignment="1">
      <alignment horizontal="center" vertical="top" wrapText="1"/>
    </xf>
    <xf numFmtId="172" fontId="50" fillId="3" borderId="2" xfId="0" applyNumberFormat="1" applyFont="1" applyFill="1" applyBorder="1" applyAlignment="1">
      <alignment horizontal="center" vertical="top" wrapText="1"/>
    </xf>
    <xf numFmtId="172" fontId="50" fillId="2" borderId="6" xfId="0" applyNumberFormat="1" applyFont="1" applyFill="1" applyBorder="1" applyAlignment="1">
      <alignment horizontal="center" vertical="top" wrapText="1"/>
    </xf>
    <xf numFmtId="0" fontId="50" fillId="3" borderId="2" xfId="0" applyFont="1" applyFill="1" applyBorder="1" applyAlignment="1">
      <alignment horizontal="center"/>
    </xf>
    <xf numFmtId="0" fontId="50" fillId="2" borderId="7" xfId="0" applyFont="1" applyFill="1" applyBorder="1" applyAlignment="1">
      <alignment horizontal="center" vertical="top" wrapText="1"/>
    </xf>
    <xf numFmtId="0" fontId="50" fillId="2" borderId="79" xfId="0" applyFont="1" applyFill="1" applyBorder="1" applyAlignment="1">
      <alignment horizontal="center" vertical="top" wrapText="1"/>
    </xf>
    <xf numFmtId="2" fontId="50" fillId="2" borderId="10" xfId="0" applyNumberFormat="1" applyFont="1" applyFill="1" applyBorder="1" applyAlignment="1">
      <alignment horizontal="center" vertical="top" wrapText="1"/>
    </xf>
    <xf numFmtId="172" fontId="50" fillId="2" borderId="79" xfId="0" applyNumberFormat="1" applyFont="1" applyFill="1" applyBorder="1" applyAlignment="1">
      <alignment horizontal="center" vertical="top" wrapText="1"/>
    </xf>
    <xf numFmtId="0" fontId="50" fillId="3" borderId="14" xfId="0" applyFont="1" applyFill="1" applyBorder="1" applyAlignment="1">
      <alignment horizontal="center" vertical="top" wrapText="1"/>
    </xf>
    <xf numFmtId="0" fontId="50" fillId="3" borderId="18" xfId="0" applyFont="1" applyFill="1" applyBorder="1" applyAlignment="1">
      <alignment horizontal="center" vertical="top" wrapText="1"/>
    </xf>
    <xf numFmtId="0" fontId="50" fillId="2" borderId="5" xfId="0" applyFont="1" applyFill="1" applyBorder="1" applyAlignment="1">
      <alignment horizontal="center" wrapText="1"/>
    </xf>
    <xf numFmtId="0" fontId="50" fillId="3" borderId="18" xfId="0" applyFont="1" applyFill="1" applyBorder="1" applyAlignment="1">
      <alignment horizontal="center"/>
    </xf>
    <xf numFmtId="0" fontId="50" fillId="3" borderId="15" xfId="0" applyFont="1" applyFill="1" applyBorder="1" applyAlignment="1">
      <alignment horizontal="center" vertical="top" wrapText="1"/>
    </xf>
    <xf numFmtId="173" fontId="50" fillId="3" borderId="12" xfId="0" applyNumberFormat="1" applyFont="1" applyFill="1" applyBorder="1" applyAlignment="1">
      <alignment horizontal="center" vertical="top" wrapText="1"/>
    </xf>
    <xf numFmtId="3" fontId="50" fillId="3" borderId="15" xfId="0" applyNumberFormat="1" applyFont="1" applyFill="1" applyBorder="1" applyAlignment="1">
      <alignment horizontal="center" vertical="top" wrapText="1"/>
    </xf>
    <xf numFmtId="0" fontId="50" fillId="2" borderId="13" xfId="0" applyFont="1" applyFill="1" applyBorder="1" applyAlignment="1">
      <alignment horizontal="center" wrapText="1"/>
    </xf>
    <xf numFmtId="0" fontId="50" fillId="3" borderId="12" xfId="0" applyFont="1" applyFill="1" applyBorder="1" applyAlignment="1">
      <alignment horizontal="center"/>
    </xf>
    <xf numFmtId="174" fontId="50" fillId="3" borderId="15" xfId="0" applyNumberFormat="1" applyFont="1" applyFill="1" applyBorder="1" applyAlignment="1">
      <alignment horizontal="center" vertical="top" wrapText="1"/>
    </xf>
    <xf numFmtId="174" fontId="50" fillId="3" borderId="2" xfId="0" applyNumberFormat="1" applyFont="1" applyFill="1" applyBorder="1" applyAlignment="1">
      <alignment horizontal="center" vertical="top" wrapText="1"/>
    </xf>
    <xf numFmtId="174" fontId="50" fillId="3" borderId="19" xfId="0" applyNumberFormat="1" applyFont="1" applyFill="1" applyBorder="1" applyAlignment="1">
      <alignment horizontal="center" vertical="top" wrapText="1"/>
    </xf>
    <xf numFmtId="172" fontId="50" fillId="3" borderId="16" xfId="0" applyNumberFormat="1" applyFont="1" applyFill="1" applyBorder="1" applyAlignment="1">
      <alignment horizontal="center" vertical="top" wrapText="1"/>
    </xf>
    <xf numFmtId="172" fontId="50" fillId="2" borderId="6" xfId="0" applyNumberFormat="1" applyFont="1" applyFill="1" applyBorder="1" applyAlignment="1">
      <alignment horizontal="center" wrapText="1"/>
    </xf>
    <xf numFmtId="0" fontId="50" fillId="3" borderId="19" xfId="0" applyFont="1" applyFill="1" applyBorder="1" applyAlignment="1">
      <alignment horizontal="center"/>
    </xf>
    <xf numFmtId="0" fontId="50" fillId="3" borderId="21" xfId="0" applyFont="1" applyFill="1" applyBorder="1" applyAlignment="1">
      <alignment horizontal="center" vertical="top" wrapText="1"/>
    </xf>
    <xf numFmtId="173" fontId="50" fillId="3" borderId="15" xfId="0" applyNumberFormat="1" applyFont="1" applyFill="1" applyBorder="1" applyAlignment="1">
      <alignment horizontal="center" vertical="top" wrapText="1"/>
    </xf>
    <xf numFmtId="0" fontId="50" fillId="3" borderId="0" xfId="0" applyFont="1" applyFill="1" applyAlignment="1">
      <alignment horizontal="center" vertical="top" wrapText="1"/>
    </xf>
    <xf numFmtId="172" fontId="50" fillId="3" borderId="22" xfId="0" applyNumberFormat="1" applyFont="1" applyFill="1" applyBorder="1" applyAlignment="1">
      <alignment horizontal="center" vertical="top" wrapText="1"/>
    </xf>
    <xf numFmtId="172" fontId="50" fillId="3" borderId="15" xfId="0" applyNumberFormat="1" applyFont="1" applyFill="1" applyBorder="1" applyAlignment="1">
      <alignment horizontal="center" vertical="top" wrapText="1"/>
    </xf>
    <xf numFmtId="0" fontId="50" fillId="2" borderId="4" xfId="0" applyFont="1" applyFill="1" applyBorder="1" applyAlignment="1">
      <alignment horizontal="center" vertical="top" wrapText="1"/>
    </xf>
    <xf numFmtId="0" fontId="50" fillId="2" borderId="13" xfId="0" applyFont="1" applyFill="1" applyBorder="1" applyAlignment="1">
      <alignment horizontal="center" vertical="top" wrapText="1"/>
    </xf>
    <xf numFmtId="0" fontId="50" fillId="3" borderId="12" xfId="0" applyFont="1" applyFill="1" applyBorder="1" applyAlignment="1">
      <alignment horizontal="center" vertical="top" wrapText="1"/>
    </xf>
    <xf numFmtId="173" fontId="50" fillId="2" borderId="80" xfId="0" applyNumberFormat="1" applyFont="1" applyFill="1" applyBorder="1" applyAlignment="1">
      <alignment horizontal="center" vertical="top" wrapText="1"/>
    </xf>
    <xf numFmtId="172" fontId="50" fillId="3" borderId="19" xfId="0" applyNumberFormat="1" applyFont="1" applyFill="1" applyBorder="1" applyAlignment="1">
      <alignment horizontal="center" vertical="top" wrapText="1"/>
    </xf>
    <xf numFmtId="172" fontId="50" fillId="2" borderId="81" xfId="0" applyNumberFormat="1" applyFont="1" applyFill="1" applyBorder="1" applyAlignment="1">
      <alignment horizontal="center" vertical="top" wrapText="1"/>
    </xf>
    <xf numFmtId="0" fontId="50" fillId="3" borderId="1" xfId="0" applyFont="1" applyFill="1" applyBorder="1" applyAlignment="1">
      <alignment horizontal="center" wrapText="1"/>
    </xf>
    <xf numFmtId="0" fontId="50" fillId="3" borderId="3" xfId="0" applyFont="1" applyFill="1" applyBorder="1" applyAlignment="1">
      <alignment horizontal="center" wrapText="1"/>
    </xf>
    <xf numFmtId="172" fontId="50" fillId="3" borderId="2" xfId="0" applyNumberFormat="1" applyFont="1" applyFill="1" applyBorder="1" applyAlignment="1">
      <alignment horizontal="center" wrapText="1"/>
    </xf>
    <xf numFmtId="173" fontId="50" fillId="2" borderId="13" xfId="0" applyNumberFormat="1" applyFont="1" applyFill="1" applyBorder="1" applyAlignment="1">
      <alignment horizontal="center" wrapText="1"/>
    </xf>
    <xf numFmtId="4" fontId="50" fillId="2" borderId="79" xfId="0" applyNumberFormat="1" applyFont="1" applyFill="1" applyBorder="1" applyAlignment="1">
      <alignment horizontal="center" wrapText="1"/>
    </xf>
    <xf numFmtId="4" fontId="50" fillId="2" borderId="6" xfId="0" applyNumberFormat="1" applyFont="1" applyFill="1" applyBorder="1" applyAlignment="1">
      <alignment horizontal="center" wrapText="1"/>
    </xf>
    <xf numFmtId="0" fontId="50" fillId="3" borderId="16" xfId="0" applyFont="1" applyFill="1" applyBorder="1" applyAlignment="1">
      <alignment horizontal="center" vertical="top" wrapText="1"/>
    </xf>
    <xf numFmtId="0" fontId="50" fillId="2" borderId="6" xfId="0" applyFont="1" applyFill="1" applyBorder="1" applyAlignment="1">
      <alignment horizontal="center" wrapText="1"/>
    </xf>
    <xf numFmtId="0" fontId="50" fillId="2" borderId="82" xfId="0" applyFont="1" applyFill="1" applyBorder="1" applyAlignment="1">
      <alignment horizontal="center" vertical="top" wrapText="1"/>
    </xf>
    <xf numFmtId="0" fontId="50" fillId="2" borderId="5" xfId="0" applyFont="1" applyFill="1" applyBorder="1" applyAlignment="1">
      <alignment horizontal="center"/>
    </xf>
    <xf numFmtId="0" fontId="50" fillId="2" borderId="8" xfId="0" applyFont="1" applyFill="1" applyBorder="1" applyAlignment="1">
      <alignment horizontal="center" vertical="top" wrapText="1"/>
    </xf>
    <xf numFmtId="172" fontId="50" fillId="2" borderId="10" xfId="0" applyNumberFormat="1" applyFont="1" applyFill="1" applyBorder="1" applyAlignment="1">
      <alignment horizontal="center" vertical="top" wrapText="1"/>
    </xf>
    <xf numFmtId="3" fontId="51" fillId="2" borderId="5" xfId="0" applyNumberFormat="1" applyFont="1" applyFill="1" applyBorder="1" applyAlignment="1">
      <alignment horizontal="center" vertical="top" wrapText="1"/>
    </xf>
    <xf numFmtId="0" fontId="51" fillId="2" borderId="5" xfId="0" applyFont="1" applyFill="1" applyBorder="1" applyAlignment="1">
      <alignment horizontal="center" vertical="top" wrapText="1"/>
    </xf>
    <xf numFmtId="173" fontId="51" fillId="2" borderId="13" xfId="0" applyNumberFormat="1" applyFont="1" applyFill="1" applyBorder="1" applyAlignment="1">
      <alignment horizontal="center" vertical="top" wrapText="1"/>
    </xf>
    <xf numFmtId="3" fontId="51" fillId="2" borderId="13" xfId="0" applyNumberFormat="1" applyFont="1" applyFill="1" applyBorder="1" applyAlignment="1">
      <alignment horizontal="center" vertical="top" wrapText="1"/>
    </xf>
    <xf numFmtId="172" fontId="51" fillId="2" borderId="6" xfId="0" applyNumberFormat="1" applyFont="1" applyFill="1" applyBorder="1" applyAlignment="1">
      <alignment horizontal="center" vertical="top" wrapText="1"/>
    </xf>
    <xf numFmtId="2" fontId="51" fillId="2" borderId="6" xfId="0" applyNumberFormat="1" applyFont="1" applyFill="1" applyBorder="1" applyAlignment="1">
      <alignment horizontal="center" vertical="top" wrapText="1"/>
    </xf>
    <xf numFmtId="0" fontId="43" fillId="44" borderId="58" xfId="0" applyFont="1" applyFill="1" applyBorder="1" applyAlignment="1">
      <alignment horizontal="center" vertical="center"/>
    </xf>
    <xf numFmtId="10" fontId="44" fillId="44" borderId="59" xfId="0" applyNumberFormat="1" applyFont="1" applyFill="1" applyBorder="1" applyAlignment="1">
      <alignment horizontal="center" vertical="center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TEDNIH'!$K$17:$K$69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'CENE PO TEDNIH'!$L$17:$L$69</c:f>
              <c:numCache>
                <c:formatCode>0.00</c:formatCode>
                <c:ptCount val="53"/>
                <c:pt idx="0">
                  <c:v>470.07</c:v>
                </c:pt>
                <c:pt idx="1">
                  <c:v>477.02</c:v>
                </c:pt>
                <c:pt idx="2">
                  <c:v>478.19</c:v>
                </c:pt>
                <c:pt idx="3">
                  <c:v>476.81</c:v>
                </c:pt>
                <c:pt idx="4">
                  <c:v>475.41</c:v>
                </c:pt>
                <c:pt idx="5">
                  <c:v>476.83</c:v>
                </c:pt>
                <c:pt idx="6">
                  <c:v>474.5</c:v>
                </c:pt>
                <c:pt idx="7">
                  <c:v>471.45</c:v>
                </c:pt>
                <c:pt idx="8">
                  <c:v>478.96</c:v>
                </c:pt>
                <c:pt idx="9">
                  <c:v>474.54</c:v>
                </c:pt>
                <c:pt idx="10">
                  <c:v>471.15000000000003</c:v>
                </c:pt>
                <c:pt idx="11">
                  <c:v>472.74</c:v>
                </c:pt>
                <c:pt idx="12">
                  <c:v>472.1</c:v>
                </c:pt>
                <c:pt idx="13">
                  <c:v>470.92</c:v>
                </c:pt>
                <c:pt idx="14">
                  <c:v>467.91</c:v>
                </c:pt>
                <c:pt idx="15" formatCode="General">
                  <c:v>470.69</c:v>
                </c:pt>
                <c:pt idx="16">
                  <c:v>473.53000000000003</c:v>
                </c:pt>
                <c:pt idx="17">
                  <c:v>473.04</c:v>
                </c:pt>
                <c:pt idx="18">
                  <c:v>471.69</c:v>
                </c:pt>
                <c:pt idx="19">
                  <c:v>474.77</c:v>
                </c:pt>
                <c:pt idx="20">
                  <c:v>481.3</c:v>
                </c:pt>
                <c:pt idx="21">
                  <c:v>477.21</c:v>
                </c:pt>
                <c:pt idx="22">
                  <c:v>485.7</c:v>
                </c:pt>
                <c:pt idx="23">
                  <c:v>487.14</c:v>
                </c:pt>
                <c:pt idx="24">
                  <c:v>491.16</c:v>
                </c:pt>
                <c:pt idx="25">
                  <c:v>492.90000000000003</c:v>
                </c:pt>
                <c:pt idx="26">
                  <c:v>486.45</c:v>
                </c:pt>
                <c:pt idx="27">
                  <c:v>494.09000000000003</c:v>
                </c:pt>
                <c:pt idx="28">
                  <c:v>490.85</c:v>
                </c:pt>
                <c:pt idx="29">
                  <c:v>494.09000000000003</c:v>
                </c:pt>
                <c:pt idx="30">
                  <c:v>485.51</c:v>
                </c:pt>
                <c:pt idx="31">
                  <c:v>489.56</c:v>
                </c:pt>
                <c:pt idx="32">
                  <c:v>485.82</c:v>
                </c:pt>
                <c:pt idx="33">
                  <c:v>487.24</c:v>
                </c:pt>
                <c:pt idx="34">
                  <c:v>484.12</c:v>
                </c:pt>
                <c:pt idx="35">
                  <c:v>487.6</c:v>
                </c:pt>
                <c:pt idx="36">
                  <c:v>487.7</c:v>
                </c:pt>
                <c:pt idx="37">
                  <c:v>487.92</c:v>
                </c:pt>
                <c:pt idx="38">
                  <c:v>487.04</c:v>
                </c:pt>
                <c:pt idx="39">
                  <c:v>491.56</c:v>
                </c:pt>
                <c:pt idx="40">
                  <c:v>493.18</c:v>
                </c:pt>
                <c:pt idx="41">
                  <c:v>494.07</c:v>
                </c:pt>
                <c:pt idx="42">
                  <c:v>494.22</c:v>
                </c:pt>
                <c:pt idx="43">
                  <c:v>495.57</c:v>
                </c:pt>
                <c:pt idx="44">
                  <c:v>494.27000000000004</c:v>
                </c:pt>
                <c:pt idx="45">
                  <c:v>492.38</c:v>
                </c:pt>
                <c:pt idx="46">
                  <c:v>498.63</c:v>
                </c:pt>
                <c:pt idx="47">
                  <c:v>489.81</c:v>
                </c:pt>
                <c:pt idx="48">
                  <c:v>490.09000000000003</c:v>
                </c:pt>
                <c:pt idx="49">
                  <c:v>500.66</c:v>
                </c:pt>
                <c:pt idx="50">
                  <c:v>495.46000000000004</c:v>
                </c:pt>
                <c:pt idx="51" formatCode="#,##0.00\ _€">
                  <c:v>497.56</c:v>
                </c:pt>
                <c:pt idx="52">
                  <c:v>490.24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TEDNIH'!$K$17:$K$69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'CENE PO TEDNIH'!$M$17:$M$69</c:f>
              <c:numCache>
                <c:formatCode>0.00</c:formatCode>
                <c:ptCount val="53"/>
                <c:pt idx="0">
                  <c:v>478.22</c:v>
                </c:pt>
                <c:pt idx="1">
                  <c:v>468.90000000000003</c:v>
                </c:pt>
                <c:pt idx="2">
                  <c:v>481.84000000000003</c:v>
                </c:pt>
                <c:pt idx="3">
                  <c:v>476.37</c:v>
                </c:pt>
                <c:pt idx="4">
                  <c:v>461.33</c:v>
                </c:pt>
                <c:pt idx="5">
                  <c:v>475.84000000000003</c:v>
                </c:pt>
                <c:pt idx="6">
                  <c:v>477.13</c:v>
                </c:pt>
                <c:pt idx="7">
                  <c:v>476.29</c:v>
                </c:pt>
                <c:pt idx="8">
                  <c:v>469.32</c:v>
                </c:pt>
                <c:pt idx="9">
                  <c:v>445.54</c:v>
                </c:pt>
                <c:pt idx="10">
                  <c:v>468</c:v>
                </c:pt>
                <c:pt idx="11">
                  <c:v>472.23</c:v>
                </c:pt>
                <c:pt idx="12">
                  <c:v>462.62</c:v>
                </c:pt>
                <c:pt idx="13">
                  <c:v>468.73</c:v>
                </c:pt>
                <c:pt idx="14">
                  <c:v>464.58</c:v>
                </c:pt>
                <c:pt idx="15" formatCode="General">
                  <c:v>465.46</c:v>
                </c:pt>
                <c:pt idx="16">
                  <c:v>454.65000000000003</c:v>
                </c:pt>
                <c:pt idx="17">
                  <c:v>470.85</c:v>
                </c:pt>
                <c:pt idx="18">
                  <c:v>468.32</c:v>
                </c:pt>
                <c:pt idx="19">
                  <c:v>475.40000000000003</c:v>
                </c:pt>
                <c:pt idx="20">
                  <c:v>480.33</c:v>
                </c:pt>
                <c:pt idx="21">
                  <c:v>475</c:v>
                </c:pt>
                <c:pt idx="22">
                  <c:v>478.62</c:v>
                </c:pt>
                <c:pt idx="23">
                  <c:v>478.88</c:v>
                </c:pt>
                <c:pt idx="24">
                  <c:v>475.07</c:v>
                </c:pt>
                <c:pt idx="25">
                  <c:v>482.51</c:v>
                </c:pt>
                <c:pt idx="26">
                  <c:v>469.33</c:v>
                </c:pt>
                <c:pt idx="27">
                  <c:v>482.74</c:v>
                </c:pt>
                <c:pt idx="28">
                  <c:v>492.75</c:v>
                </c:pt>
                <c:pt idx="29">
                  <c:v>482.74</c:v>
                </c:pt>
                <c:pt idx="30">
                  <c:v>478.56</c:v>
                </c:pt>
                <c:pt idx="31">
                  <c:v>482.69</c:v>
                </c:pt>
                <c:pt idx="32">
                  <c:v>488.8</c:v>
                </c:pt>
                <c:pt idx="33">
                  <c:v>483.26</c:v>
                </c:pt>
                <c:pt idx="34">
                  <c:v>479.95</c:v>
                </c:pt>
                <c:pt idx="35">
                  <c:v>485.12</c:v>
                </c:pt>
                <c:pt idx="36">
                  <c:v>486.2</c:v>
                </c:pt>
                <c:pt idx="37">
                  <c:v>482.75</c:v>
                </c:pt>
                <c:pt idx="38">
                  <c:v>483.91</c:v>
                </c:pt>
                <c:pt idx="39">
                  <c:v>491.7</c:v>
                </c:pt>
                <c:pt idx="40">
                  <c:v>487.65000000000003</c:v>
                </c:pt>
                <c:pt idx="41">
                  <c:v>483.25</c:v>
                </c:pt>
                <c:pt idx="42">
                  <c:v>488.52000000000004</c:v>
                </c:pt>
                <c:pt idx="43">
                  <c:v>491.81</c:v>
                </c:pt>
                <c:pt idx="44">
                  <c:v>486.86</c:v>
                </c:pt>
                <c:pt idx="45">
                  <c:v>490.43</c:v>
                </c:pt>
                <c:pt idx="46">
                  <c:v>486.81</c:v>
                </c:pt>
                <c:pt idx="47">
                  <c:v>491.67</c:v>
                </c:pt>
                <c:pt idx="48">
                  <c:v>476.74</c:v>
                </c:pt>
                <c:pt idx="49">
                  <c:v>496.21000000000004</c:v>
                </c:pt>
                <c:pt idx="50">
                  <c:v>488.18</c:v>
                </c:pt>
                <c:pt idx="51" formatCode="#,##0.00\ _€">
                  <c:v>453.94</c:v>
                </c:pt>
                <c:pt idx="52">
                  <c:v>487.07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TEDNIH'!$K$17:$K$69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'CENE PO TEDNIH'!$N$17:$N$69</c:f>
              <c:numCache>
                <c:formatCode>0.00</c:formatCode>
                <c:ptCount val="53"/>
                <c:pt idx="23">
                  <c:v>489.68</c:v>
                </c:pt>
                <c:pt idx="26">
                  <c:v>473.18</c:v>
                </c:pt>
                <c:pt idx="33">
                  <c:v>489.68</c:v>
                </c:pt>
                <c:pt idx="34">
                  <c:v>439.68</c:v>
                </c:pt>
                <c:pt idx="38">
                  <c:v>494.68</c:v>
                </c:pt>
                <c:pt idx="40">
                  <c:v>504.68</c:v>
                </c:pt>
                <c:pt idx="42">
                  <c:v>502.07</c:v>
                </c:pt>
                <c:pt idx="45">
                  <c:v>491.73</c:v>
                </c:pt>
                <c:pt idx="48">
                  <c:v>471.73</c:v>
                </c:pt>
                <c:pt idx="51" formatCode="#,##0.00\ _€">
                  <c:v>506.73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TEDNIH'!$K$17:$K$69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'CENE PO TEDNIH'!$O$17:$O$69</c:f>
              <c:numCache>
                <c:formatCode>0.00</c:formatCode>
                <c:ptCount val="53"/>
                <c:pt idx="0">
                  <c:v>329.52</c:v>
                </c:pt>
                <c:pt idx="1">
                  <c:v>316.81</c:v>
                </c:pt>
                <c:pt idx="2">
                  <c:v>326.52</c:v>
                </c:pt>
                <c:pt idx="3">
                  <c:v>317.92</c:v>
                </c:pt>
                <c:pt idx="4">
                  <c:v>332.05</c:v>
                </c:pt>
                <c:pt idx="5">
                  <c:v>327.06</c:v>
                </c:pt>
                <c:pt idx="6">
                  <c:v>337.42</c:v>
                </c:pt>
                <c:pt idx="7">
                  <c:v>349.7</c:v>
                </c:pt>
                <c:pt idx="8">
                  <c:v>337.88</c:v>
                </c:pt>
                <c:pt idx="9">
                  <c:v>326.04000000000002</c:v>
                </c:pt>
                <c:pt idx="10">
                  <c:v>343.16</c:v>
                </c:pt>
                <c:pt idx="11">
                  <c:v>324.84000000000003</c:v>
                </c:pt>
                <c:pt idx="12">
                  <c:v>325.90000000000003</c:v>
                </c:pt>
                <c:pt idx="13">
                  <c:v>337.71</c:v>
                </c:pt>
                <c:pt idx="14">
                  <c:v>298.10000000000002</c:v>
                </c:pt>
                <c:pt idx="15" formatCode="General">
                  <c:v>325.93</c:v>
                </c:pt>
                <c:pt idx="16">
                  <c:v>285.04000000000002</c:v>
                </c:pt>
                <c:pt idx="17">
                  <c:v>325.34000000000003</c:v>
                </c:pt>
                <c:pt idx="18">
                  <c:v>298.68</c:v>
                </c:pt>
                <c:pt idx="19">
                  <c:v>321.94</c:v>
                </c:pt>
                <c:pt idx="20">
                  <c:v>294.90000000000003</c:v>
                </c:pt>
                <c:pt idx="21">
                  <c:v>320.77</c:v>
                </c:pt>
                <c:pt idx="22">
                  <c:v>303.93</c:v>
                </c:pt>
                <c:pt idx="23">
                  <c:v>316.73</c:v>
                </c:pt>
                <c:pt idx="24">
                  <c:v>272.70999999999998</c:v>
                </c:pt>
                <c:pt idx="25">
                  <c:v>308.14</c:v>
                </c:pt>
                <c:pt idx="26">
                  <c:v>281.14</c:v>
                </c:pt>
                <c:pt idx="27">
                  <c:v>317.62</c:v>
                </c:pt>
                <c:pt idx="28">
                  <c:v>303.88</c:v>
                </c:pt>
                <c:pt idx="29">
                  <c:v>317.62</c:v>
                </c:pt>
                <c:pt idx="30">
                  <c:v>255.79000000000002</c:v>
                </c:pt>
                <c:pt idx="31">
                  <c:v>302.55</c:v>
                </c:pt>
                <c:pt idx="32">
                  <c:v>277.45</c:v>
                </c:pt>
                <c:pt idx="33">
                  <c:v>301.42</c:v>
                </c:pt>
                <c:pt idx="34">
                  <c:v>290.74</c:v>
                </c:pt>
                <c:pt idx="35">
                  <c:v>296.82</c:v>
                </c:pt>
                <c:pt idx="36">
                  <c:v>304.24</c:v>
                </c:pt>
                <c:pt idx="37">
                  <c:v>293.52</c:v>
                </c:pt>
                <c:pt idx="38">
                  <c:v>300.97000000000003</c:v>
                </c:pt>
                <c:pt idx="39">
                  <c:v>261.39999999999998</c:v>
                </c:pt>
                <c:pt idx="40">
                  <c:v>286.8</c:v>
                </c:pt>
                <c:pt idx="41">
                  <c:v>275.5</c:v>
                </c:pt>
                <c:pt idx="42">
                  <c:v>304.8</c:v>
                </c:pt>
                <c:pt idx="43">
                  <c:v>296.45000000000005</c:v>
                </c:pt>
                <c:pt idx="44">
                  <c:v>294.05</c:v>
                </c:pt>
                <c:pt idx="45">
                  <c:v>299.22000000000003</c:v>
                </c:pt>
                <c:pt idx="46">
                  <c:v>320.27000000000004</c:v>
                </c:pt>
                <c:pt idx="47">
                  <c:v>294.26</c:v>
                </c:pt>
                <c:pt idx="48">
                  <c:v>320.79000000000002</c:v>
                </c:pt>
                <c:pt idx="49">
                  <c:v>295.87</c:v>
                </c:pt>
                <c:pt idx="50">
                  <c:v>335.23</c:v>
                </c:pt>
                <c:pt idx="51" formatCode="#,##0.00\ _€">
                  <c:v>321.52000000000004</c:v>
                </c:pt>
                <c:pt idx="52">
                  <c:v>310.53000000000003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TEDNIH'!$K$17:$K$69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'CENE PO TEDNIH'!$P$17:$P$69</c:f>
              <c:numCache>
                <c:formatCode>0.00</c:formatCode>
                <c:ptCount val="53"/>
                <c:pt idx="0">
                  <c:v>458.17</c:v>
                </c:pt>
                <c:pt idx="1">
                  <c:v>458.3</c:v>
                </c:pt>
                <c:pt idx="2">
                  <c:v>456.76</c:v>
                </c:pt>
                <c:pt idx="3">
                  <c:v>453.33</c:v>
                </c:pt>
                <c:pt idx="4">
                  <c:v>451.68</c:v>
                </c:pt>
                <c:pt idx="5">
                  <c:v>441.1</c:v>
                </c:pt>
                <c:pt idx="6">
                  <c:v>460.53000000000003</c:v>
                </c:pt>
                <c:pt idx="7">
                  <c:v>459.19</c:v>
                </c:pt>
                <c:pt idx="8">
                  <c:v>465.97</c:v>
                </c:pt>
                <c:pt idx="9">
                  <c:v>463.61</c:v>
                </c:pt>
                <c:pt idx="10">
                  <c:v>471.56</c:v>
                </c:pt>
                <c:pt idx="11">
                  <c:v>463.8</c:v>
                </c:pt>
                <c:pt idx="12">
                  <c:v>465.22</c:v>
                </c:pt>
                <c:pt idx="13">
                  <c:v>468.86</c:v>
                </c:pt>
                <c:pt idx="14">
                  <c:v>465.23</c:v>
                </c:pt>
                <c:pt idx="15" formatCode="General">
                  <c:v>466.15000000000003</c:v>
                </c:pt>
                <c:pt idx="16">
                  <c:v>460.15000000000003</c:v>
                </c:pt>
                <c:pt idx="17">
                  <c:v>460.99</c:v>
                </c:pt>
                <c:pt idx="18">
                  <c:v>467.24</c:v>
                </c:pt>
                <c:pt idx="19">
                  <c:v>456.21</c:v>
                </c:pt>
                <c:pt idx="20">
                  <c:v>462.72</c:v>
                </c:pt>
                <c:pt idx="21">
                  <c:v>472.73</c:v>
                </c:pt>
                <c:pt idx="22">
                  <c:v>476</c:v>
                </c:pt>
                <c:pt idx="23">
                  <c:v>477.69</c:v>
                </c:pt>
                <c:pt idx="24">
                  <c:v>466.40000000000003</c:v>
                </c:pt>
                <c:pt idx="25">
                  <c:v>462.32</c:v>
                </c:pt>
                <c:pt idx="26">
                  <c:v>463.11</c:v>
                </c:pt>
                <c:pt idx="27">
                  <c:v>460.29</c:v>
                </c:pt>
                <c:pt idx="28">
                  <c:v>475.64</c:v>
                </c:pt>
                <c:pt idx="29">
                  <c:v>460.29</c:v>
                </c:pt>
                <c:pt idx="30">
                  <c:v>449.75</c:v>
                </c:pt>
                <c:pt idx="31">
                  <c:v>443.27</c:v>
                </c:pt>
                <c:pt idx="32">
                  <c:v>463.24</c:v>
                </c:pt>
                <c:pt idx="33">
                  <c:v>474.56</c:v>
                </c:pt>
                <c:pt idx="34">
                  <c:v>464.75</c:v>
                </c:pt>
                <c:pt idx="35">
                  <c:v>463.31</c:v>
                </c:pt>
                <c:pt idx="36">
                  <c:v>442.64</c:v>
                </c:pt>
                <c:pt idx="37">
                  <c:v>478.42</c:v>
                </c:pt>
                <c:pt idx="38">
                  <c:v>418.26</c:v>
                </c:pt>
                <c:pt idx="39">
                  <c:v>466.33</c:v>
                </c:pt>
                <c:pt idx="40">
                  <c:v>476.17</c:v>
                </c:pt>
                <c:pt idx="41">
                  <c:v>430.15000000000003</c:v>
                </c:pt>
                <c:pt idx="42">
                  <c:v>468.37</c:v>
                </c:pt>
                <c:pt idx="43">
                  <c:v>476.43</c:v>
                </c:pt>
                <c:pt idx="44">
                  <c:v>465.61</c:v>
                </c:pt>
                <c:pt idx="45">
                  <c:v>481.53000000000003</c:v>
                </c:pt>
                <c:pt idx="46">
                  <c:v>460.84000000000003</c:v>
                </c:pt>
                <c:pt idx="47">
                  <c:v>469.01</c:v>
                </c:pt>
                <c:pt idx="48">
                  <c:v>478.65000000000003</c:v>
                </c:pt>
                <c:pt idx="49">
                  <c:v>483.88</c:v>
                </c:pt>
                <c:pt idx="50">
                  <c:v>473.61</c:v>
                </c:pt>
                <c:pt idx="51" formatCode="#,##0.00\ _€">
                  <c:v>472.55</c:v>
                </c:pt>
                <c:pt idx="52">
                  <c:v>468.42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TEDNIH'!$K$17:$K$69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'CENE PO TEDNIH'!$Q$17:$Q$69</c:f>
              <c:numCache>
                <c:formatCode>0.00</c:formatCode>
                <c:ptCount val="53"/>
                <c:pt idx="0">
                  <c:v>479.68</c:v>
                </c:pt>
                <c:pt idx="3">
                  <c:v>439.68</c:v>
                </c:pt>
                <c:pt idx="4">
                  <c:v>459.68</c:v>
                </c:pt>
                <c:pt idx="10">
                  <c:v>514.67999999999995</c:v>
                </c:pt>
                <c:pt idx="11">
                  <c:v>459.68</c:v>
                </c:pt>
                <c:pt idx="17">
                  <c:v>454.68</c:v>
                </c:pt>
                <c:pt idx="18">
                  <c:v>449.68</c:v>
                </c:pt>
                <c:pt idx="25">
                  <c:v>454.68</c:v>
                </c:pt>
                <c:pt idx="32">
                  <c:v>459.68</c:v>
                </c:pt>
                <c:pt idx="36">
                  <c:v>489.68</c:v>
                </c:pt>
                <c:pt idx="40">
                  <c:v>454.68</c:v>
                </c:pt>
                <c:pt idx="47">
                  <c:v>471.73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'SKUPNI ZAKOL PO TEDNIH'!$C$17:$C$69</c:f>
              <c:numCache>
                <c:formatCode>#,##0</c:formatCode>
                <c:ptCount val="53"/>
                <c:pt idx="0">
                  <c:v>1538</c:v>
                </c:pt>
                <c:pt idx="1">
                  <c:v>468</c:v>
                </c:pt>
                <c:pt idx="2">
                  <c:v>689</c:v>
                </c:pt>
                <c:pt idx="3">
                  <c:v>1983</c:v>
                </c:pt>
                <c:pt idx="4">
                  <c:v>899</c:v>
                </c:pt>
                <c:pt idx="5">
                  <c:v>786</c:v>
                </c:pt>
                <c:pt idx="6">
                  <c:v>1788</c:v>
                </c:pt>
                <c:pt idx="7">
                  <c:v>545</c:v>
                </c:pt>
                <c:pt idx="8">
                  <c:v>519</c:v>
                </c:pt>
                <c:pt idx="9">
                  <c:v>242</c:v>
                </c:pt>
                <c:pt idx="10">
                  <c:v>464</c:v>
                </c:pt>
                <c:pt idx="11">
                  <c:v>1724</c:v>
                </c:pt>
                <c:pt idx="12">
                  <c:v>1428</c:v>
                </c:pt>
                <c:pt idx="13">
                  <c:v>676</c:v>
                </c:pt>
                <c:pt idx="14">
                  <c:v>1073</c:v>
                </c:pt>
                <c:pt idx="15">
                  <c:v>396</c:v>
                </c:pt>
                <c:pt idx="16">
                  <c:v>190</c:v>
                </c:pt>
                <c:pt idx="17">
                  <c:v>1156</c:v>
                </c:pt>
                <c:pt idx="18">
                  <c:v>1074</c:v>
                </c:pt>
                <c:pt idx="19">
                  <c:v>1058</c:v>
                </c:pt>
                <c:pt idx="20">
                  <c:v>612</c:v>
                </c:pt>
                <c:pt idx="21">
                  <c:v>1459</c:v>
                </c:pt>
                <c:pt idx="22">
                  <c:v>595</c:v>
                </c:pt>
                <c:pt idx="23">
                  <c:v>439</c:v>
                </c:pt>
                <c:pt idx="24">
                  <c:v>409</c:v>
                </c:pt>
                <c:pt idx="25">
                  <c:v>488</c:v>
                </c:pt>
                <c:pt idx="26">
                  <c:v>589</c:v>
                </c:pt>
                <c:pt idx="27">
                  <c:v>727</c:v>
                </c:pt>
                <c:pt idx="28">
                  <c:v>455</c:v>
                </c:pt>
                <c:pt idx="29">
                  <c:v>429</c:v>
                </c:pt>
                <c:pt idx="30">
                  <c:v>266</c:v>
                </c:pt>
                <c:pt idx="31">
                  <c:v>367</c:v>
                </c:pt>
                <c:pt idx="32">
                  <c:v>1446</c:v>
                </c:pt>
                <c:pt idx="33">
                  <c:v>840</c:v>
                </c:pt>
                <c:pt idx="34">
                  <c:v>353</c:v>
                </c:pt>
                <c:pt idx="35">
                  <c:v>860</c:v>
                </c:pt>
                <c:pt idx="36">
                  <c:v>1018</c:v>
                </c:pt>
                <c:pt idx="37">
                  <c:v>386</c:v>
                </c:pt>
                <c:pt idx="38">
                  <c:v>519</c:v>
                </c:pt>
                <c:pt idx="39">
                  <c:v>382</c:v>
                </c:pt>
                <c:pt idx="40">
                  <c:v>470</c:v>
                </c:pt>
                <c:pt idx="41">
                  <c:v>403</c:v>
                </c:pt>
                <c:pt idx="42">
                  <c:v>505</c:v>
                </c:pt>
                <c:pt idx="43">
                  <c:v>362</c:v>
                </c:pt>
                <c:pt idx="44">
                  <c:v>769</c:v>
                </c:pt>
                <c:pt idx="45">
                  <c:v>291</c:v>
                </c:pt>
                <c:pt idx="46">
                  <c:v>538</c:v>
                </c:pt>
                <c:pt idx="47">
                  <c:v>956</c:v>
                </c:pt>
                <c:pt idx="48">
                  <c:v>477</c:v>
                </c:pt>
                <c:pt idx="49">
                  <c:v>378</c:v>
                </c:pt>
                <c:pt idx="50">
                  <c:v>382</c:v>
                </c:pt>
                <c:pt idx="51">
                  <c:v>373</c:v>
                </c:pt>
                <c:pt idx="52">
                  <c:v>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'SKUPNI ZAKOL PO TEDNIH'!$D$17:$D$69</c:f>
              <c:numCache>
                <c:formatCode>#,##0</c:formatCode>
                <c:ptCount val="53"/>
                <c:pt idx="0">
                  <c:v>150854</c:v>
                </c:pt>
                <c:pt idx="1">
                  <c:v>98996</c:v>
                </c:pt>
                <c:pt idx="2">
                  <c:v>145374</c:v>
                </c:pt>
                <c:pt idx="3">
                  <c:v>136740</c:v>
                </c:pt>
                <c:pt idx="4">
                  <c:v>97698</c:v>
                </c:pt>
                <c:pt idx="5">
                  <c:v>143252</c:v>
                </c:pt>
                <c:pt idx="6">
                  <c:v>139467</c:v>
                </c:pt>
                <c:pt idx="7">
                  <c:v>126762</c:v>
                </c:pt>
                <c:pt idx="8">
                  <c:v>145149</c:v>
                </c:pt>
                <c:pt idx="9">
                  <c:v>143684</c:v>
                </c:pt>
                <c:pt idx="10">
                  <c:v>167894</c:v>
                </c:pt>
                <c:pt idx="11">
                  <c:v>146152</c:v>
                </c:pt>
                <c:pt idx="12">
                  <c:v>135140</c:v>
                </c:pt>
                <c:pt idx="13">
                  <c:v>143658</c:v>
                </c:pt>
                <c:pt idx="14">
                  <c:v>144265</c:v>
                </c:pt>
                <c:pt idx="15">
                  <c:v>121103</c:v>
                </c:pt>
                <c:pt idx="16">
                  <c:v>130150</c:v>
                </c:pt>
                <c:pt idx="17">
                  <c:v>102348</c:v>
                </c:pt>
                <c:pt idx="18">
                  <c:v>134096</c:v>
                </c:pt>
                <c:pt idx="19">
                  <c:v>110228</c:v>
                </c:pt>
                <c:pt idx="20">
                  <c:v>133839</c:v>
                </c:pt>
                <c:pt idx="21">
                  <c:v>126257</c:v>
                </c:pt>
                <c:pt idx="22">
                  <c:v>122305</c:v>
                </c:pt>
                <c:pt idx="23">
                  <c:v>121729</c:v>
                </c:pt>
                <c:pt idx="24">
                  <c:v>132822</c:v>
                </c:pt>
                <c:pt idx="25">
                  <c:v>119687</c:v>
                </c:pt>
                <c:pt idx="26">
                  <c:v>124058</c:v>
                </c:pt>
                <c:pt idx="27">
                  <c:v>122652</c:v>
                </c:pt>
                <c:pt idx="28">
                  <c:v>110542</c:v>
                </c:pt>
                <c:pt idx="29">
                  <c:v>130958</c:v>
                </c:pt>
                <c:pt idx="30">
                  <c:v>95936</c:v>
                </c:pt>
                <c:pt idx="31">
                  <c:v>126136</c:v>
                </c:pt>
                <c:pt idx="32">
                  <c:v>146514</c:v>
                </c:pt>
                <c:pt idx="33">
                  <c:v>111200</c:v>
                </c:pt>
                <c:pt idx="34">
                  <c:v>101992</c:v>
                </c:pt>
                <c:pt idx="35">
                  <c:v>137815</c:v>
                </c:pt>
                <c:pt idx="36">
                  <c:v>152561</c:v>
                </c:pt>
                <c:pt idx="37">
                  <c:v>144054</c:v>
                </c:pt>
                <c:pt idx="38">
                  <c:v>79025</c:v>
                </c:pt>
                <c:pt idx="39">
                  <c:v>77946</c:v>
                </c:pt>
                <c:pt idx="40">
                  <c:v>104723</c:v>
                </c:pt>
                <c:pt idx="41">
                  <c:v>103314</c:v>
                </c:pt>
                <c:pt idx="42">
                  <c:v>94579</c:v>
                </c:pt>
                <c:pt idx="43">
                  <c:v>109952</c:v>
                </c:pt>
                <c:pt idx="44">
                  <c:v>101287</c:v>
                </c:pt>
                <c:pt idx="45">
                  <c:v>120340</c:v>
                </c:pt>
                <c:pt idx="46">
                  <c:v>92829</c:v>
                </c:pt>
                <c:pt idx="47">
                  <c:v>92450</c:v>
                </c:pt>
                <c:pt idx="48">
                  <c:v>114644</c:v>
                </c:pt>
                <c:pt idx="49">
                  <c:v>106033</c:v>
                </c:pt>
                <c:pt idx="50">
                  <c:v>103210</c:v>
                </c:pt>
                <c:pt idx="51">
                  <c:v>112033</c:v>
                </c:pt>
                <c:pt idx="52">
                  <c:v>45922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'SKUPNI ZAKOL PO TEDNIH'!$E$17:$E$69</c:f>
              <c:numCache>
                <c:formatCode>#,##0</c:formatCode>
                <c:ptCount val="53"/>
                <c:pt idx="0">
                  <c:v>3770</c:v>
                </c:pt>
                <c:pt idx="1">
                  <c:v>8524</c:v>
                </c:pt>
                <c:pt idx="2">
                  <c:v>3918</c:v>
                </c:pt>
                <c:pt idx="3">
                  <c:v>12763</c:v>
                </c:pt>
                <c:pt idx="4">
                  <c:v>9650</c:v>
                </c:pt>
                <c:pt idx="5">
                  <c:v>9932</c:v>
                </c:pt>
                <c:pt idx="6">
                  <c:v>9032</c:v>
                </c:pt>
                <c:pt idx="7">
                  <c:v>9512</c:v>
                </c:pt>
                <c:pt idx="8">
                  <c:v>4138</c:v>
                </c:pt>
                <c:pt idx="9">
                  <c:v>12654</c:v>
                </c:pt>
                <c:pt idx="10">
                  <c:v>8828</c:v>
                </c:pt>
                <c:pt idx="11">
                  <c:v>11219</c:v>
                </c:pt>
                <c:pt idx="12">
                  <c:v>5537</c:v>
                </c:pt>
                <c:pt idx="13">
                  <c:v>11673</c:v>
                </c:pt>
                <c:pt idx="14">
                  <c:v>4334</c:v>
                </c:pt>
                <c:pt idx="15">
                  <c:v>10462</c:v>
                </c:pt>
                <c:pt idx="16">
                  <c:v>9349</c:v>
                </c:pt>
                <c:pt idx="17">
                  <c:v>11138</c:v>
                </c:pt>
                <c:pt idx="18">
                  <c:v>6488</c:v>
                </c:pt>
                <c:pt idx="19">
                  <c:v>8793</c:v>
                </c:pt>
                <c:pt idx="20">
                  <c:v>11229</c:v>
                </c:pt>
                <c:pt idx="21">
                  <c:v>7553</c:v>
                </c:pt>
                <c:pt idx="22">
                  <c:v>12247</c:v>
                </c:pt>
                <c:pt idx="23">
                  <c:v>11306</c:v>
                </c:pt>
                <c:pt idx="24">
                  <c:v>7730</c:v>
                </c:pt>
                <c:pt idx="25">
                  <c:v>5970</c:v>
                </c:pt>
                <c:pt idx="26">
                  <c:v>9011</c:v>
                </c:pt>
                <c:pt idx="27">
                  <c:v>7633</c:v>
                </c:pt>
                <c:pt idx="28">
                  <c:v>7048</c:v>
                </c:pt>
                <c:pt idx="29">
                  <c:v>8011</c:v>
                </c:pt>
                <c:pt idx="30">
                  <c:v>4114</c:v>
                </c:pt>
                <c:pt idx="31">
                  <c:v>5950</c:v>
                </c:pt>
                <c:pt idx="32">
                  <c:v>11238</c:v>
                </c:pt>
                <c:pt idx="33">
                  <c:v>6209</c:v>
                </c:pt>
                <c:pt idx="34">
                  <c:v>11234</c:v>
                </c:pt>
                <c:pt idx="35">
                  <c:v>14598</c:v>
                </c:pt>
                <c:pt idx="36">
                  <c:v>11911</c:v>
                </c:pt>
                <c:pt idx="37">
                  <c:v>13107</c:v>
                </c:pt>
                <c:pt idx="38">
                  <c:v>12605</c:v>
                </c:pt>
                <c:pt idx="39">
                  <c:v>10292</c:v>
                </c:pt>
                <c:pt idx="40">
                  <c:v>10955</c:v>
                </c:pt>
                <c:pt idx="41">
                  <c:v>8043</c:v>
                </c:pt>
                <c:pt idx="42">
                  <c:v>8388</c:v>
                </c:pt>
                <c:pt idx="43">
                  <c:v>8622</c:v>
                </c:pt>
                <c:pt idx="44">
                  <c:v>10453</c:v>
                </c:pt>
                <c:pt idx="45">
                  <c:v>8488</c:v>
                </c:pt>
                <c:pt idx="46">
                  <c:v>12376</c:v>
                </c:pt>
                <c:pt idx="47">
                  <c:v>12100</c:v>
                </c:pt>
                <c:pt idx="48">
                  <c:v>11340</c:v>
                </c:pt>
                <c:pt idx="49">
                  <c:v>11052</c:v>
                </c:pt>
                <c:pt idx="50">
                  <c:v>13410</c:v>
                </c:pt>
                <c:pt idx="51">
                  <c:v>4912</c:v>
                </c:pt>
                <c:pt idx="52">
                  <c:v>8479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'SKUPNI ZAKOL PO TEDNIH'!$F$17:$F$69</c:f>
              <c:numCache>
                <c:formatCode>#,##0</c:formatCode>
                <c:ptCount val="53"/>
                <c:pt idx="4">
                  <c:v>415</c:v>
                </c:pt>
                <c:pt idx="6">
                  <c:v>2495</c:v>
                </c:pt>
                <c:pt idx="9">
                  <c:v>665</c:v>
                </c:pt>
                <c:pt idx="16">
                  <c:v>2681</c:v>
                </c:pt>
                <c:pt idx="18">
                  <c:v>377</c:v>
                </c:pt>
                <c:pt idx="22">
                  <c:v>284</c:v>
                </c:pt>
                <c:pt idx="23">
                  <c:v>1817</c:v>
                </c:pt>
                <c:pt idx="26">
                  <c:v>2113</c:v>
                </c:pt>
                <c:pt idx="27">
                  <c:v>429</c:v>
                </c:pt>
                <c:pt idx="33">
                  <c:v>428</c:v>
                </c:pt>
                <c:pt idx="34">
                  <c:v>1330</c:v>
                </c:pt>
                <c:pt idx="37">
                  <c:v>424</c:v>
                </c:pt>
                <c:pt idx="38">
                  <c:v>636</c:v>
                </c:pt>
                <c:pt idx="39">
                  <c:v>403</c:v>
                </c:pt>
                <c:pt idx="40">
                  <c:v>361</c:v>
                </c:pt>
                <c:pt idx="42">
                  <c:v>745</c:v>
                </c:pt>
                <c:pt idx="45">
                  <c:v>306</c:v>
                </c:pt>
                <c:pt idx="48">
                  <c:v>806</c:v>
                </c:pt>
                <c:pt idx="51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'SKUPNI ZAKOL PO TEDNIH'!$G$17:$G$69</c:f>
              <c:numCache>
                <c:formatCode>#,##0</c:formatCode>
                <c:ptCount val="53"/>
                <c:pt idx="0">
                  <c:v>43785</c:v>
                </c:pt>
                <c:pt idx="1">
                  <c:v>28309</c:v>
                </c:pt>
                <c:pt idx="2">
                  <c:v>49441</c:v>
                </c:pt>
                <c:pt idx="3">
                  <c:v>33632</c:v>
                </c:pt>
                <c:pt idx="4">
                  <c:v>31025</c:v>
                </c:pt>
                <c:pt idx="5">
                  <c:v>51951</c:v>
                </c:pt>
                <c:pt idx="6">
                  <c:v>41338</c:v>
                </c:pt>
                <c:pt idx="7">
                  <c:v>47623</c:v>
                </c:pt>
                <c:pt idx="8">
                  <c:v>32588</c:v>
                </c:pt>
                <c:pt idx="9">
                  <c:v>44048</c:v>
                </c:pt>
                <c:pt idx="10">
                  <c:v>36811</c:v>
                </c:pt>
                <c:pt idx="11">
                  <c:v>33237</c:v>
                </c:pt>
                <c:pt idx="12">
                  <c:v>32111</c:v>
                </c:pt>
                <c:pt idx="13">
                  <c:v>30140</c:v>
                </c:pt>
                <c:pt idx="14">
                  <c:v>42952</c:v>
                </c:pt>
                <c:pt idx="15">
                  <c:v>39317</c:v>
                </c:pt>
                <c:pt idx="16">
                  <c:v>43516</c:v>
                </c:pt>
                <c:pt idx="17">
                  <c:v>29480</c:v>
                </c:pt>
                <c:pt idx="18">
                  <c:v>42580</c:v>
                </c:pt>
                <c:pt idx="19">
                  <c:v>36016</c:v>
                </c:pt>
                <c:pt idx="20">
                  <c:v>41863</c:v>
                </c:pt>
                <c:pt idx="21">
                  <c:v>32369</c:v>
                </c:pt>
                <c:pt idx="22">
                  <c:v>46535</c:v>
                </c:pt>
                <c:pt idx="23">
                  <c:v>29315</c:v>
                </c:pt>
                <c:pt idx="24">
                  <c:v>37720</c:v>
                </c:pt>
                <c:pt idx="25">
                  <c:v>35467</c:v>
                </c:pt>
                <c:pt idx="26">
                  <c:v>39738</c:v>
                </c:pt>
                <c:pt idx="27">
                  <c:v>34862</c:v>
                </c:pt>
                <c:pt idx="28">
                  <c:v>47029</c:v>
                </c:pt>
                <c:pt idx="29">
                  <c:v>32176</c:v>
                </c:pt>
                <c:pt idx="30">
                  <c:v>30178</c:v>
                </c:pt>
                <c:pt idx="31">
                  <c:v>40867</c:v>
                </c:pt>
                <c:pt idx="32">
                  <c:v>45243</c:v>
                </c:pt>
                <c:pt idx="33">
                  <c:v>39841</c:v>
                </c:pt>
                <c:pt idx="34">
                  <c:v>34782</c:v>
                </c:pt>
                <c:pt idx="35">
                  <c:v>48890</c:v>
                </c:pt>
                <c:pt idx="36">
                  <c:v>39767</c:v>
                </c:pt>
                <c:pt idx="37">
                  <c:v>32312</c:v>
                </c:pt>
                <c:pt idx="38">
                  <c:v>15204</c:v>
                </c:pt>
                <c:pt idx="39">
                  <c:v>27804</c:v>
                </c:pt>
                <c:pt idx="40">
                  <c:v>43732</c:v>
                </c:pt>
                <c:pt idx="41">
                  <c:v>47911</c:v>
                </c:pt>
                <c:pt idx="42">
                  <c:v>37169</c:v>
                </c:pt>
                <c:pt idx="43">
                  <c:v>47766</c:v>
                </c:pt>
                <c:pt idx="44">
                  <c:v>32062</c:v>
                </c:pt>
                <c:pt idx="45">
                  <c:v>40554</c:v>
                </c:pt>
                <c:pt idx="46">
                  <c:v>45223</c:v>
                </c:pt>
                <c:pt idx="47">
                  <c:v>42739</c:v>
                </c:pt>
                <c:pt idx="48">
                  <c:v>33216</c:v>
                </c:pt>
                <c:pt idx="49">
                  <c:v>52252</c:v>
                </c:pt>
                <c:pt idx="50">
                  <c:v>37002</c:v>
                </c:pt>
                <c:pt idx="51">
                  <c:v>29746</c:v>
                </c:pt>
                <c:pt idx="52">
                  <c:v>35749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'SKUPNI ZAKOL PO TEDNIH'!$H$17:$H$69</c:f>
              <c:numCache>
                <c:formatCode>#,##0</c:formatCode>
                <c:ptCount val="53"/>
                <c:pt idx="0">
                  <c:v>53149</c:v>
                </c:pt>
                <c:pt idx="1">
                  <c:v>38979</c:v>
                </c:pt>
                <c:pt idx="2">
                  <c:v>53811</c:v>
                </c:pt>
                <c:pt idx="3">
                  <c:v>45484</c:v>
                </c:pt>
                <c:pt idx="4">
                  <c:v>28507</c:v>
                </c:pt>
                <c:pt idx="5">
                  <c:v>57433</c:v>
                </c:pt>
                <c:pt idx="6">
                  <c:v>49434</c:v>
                </c:pt>
                <c:pt idx="7">
                  <c:v>39241</c:v>
                </c:pt>
                <c:pt idx="8">
                  <c:v>40054</c:v>
                </c:pt>
                <c:pt idx="9">
                  <c:v>41783</c:v>
                </c:pt>
                <c:pt idx="10">
                  <c:v>41419</c:v>
                </c:pt>
                <c:pt idx="11">
                  <c:v>43590</c:v>
                </c:pt>
                <c:pt idx="12">
                  <c:v>42552</c:v>
                </c:pt>
                <c:pt idx="13">
                  <c:v>40474</c:v>
                </c:pt>
                <c:pt idx="14">
                  <c:v>34474</c:v>
                </c:pt>
                <c:pt idx="15">
                  <c:v>46849</c:v>
                </c:pt>
                <c:pt idx="16">
                  <c:v>50332</c:v>
                </c:pt>
                <c:pt idx="17">
                  <c:v>36132</c:v>
                </c:pt>
                <c:pt idx="18">
                  <c:v>51318</c:v>
                </c:pt>
                <c:pt idx="19">
                  <c:v>39543</c:v>
                </c:pt>
                <c:pt idx="20">
                  <c:v>40694</c:v>
                </c:pt>
                <c:pt idx="21">
                  <c:v>38651</c:v>
                </c:pt>
                <c:pt idx="22">
                  <c:v>44855</c:v>
                </c:pt>
                <c:pt idx="23">
                  <c:v>53492</c:v>
                </c:pt>
                <c:pt idx="24">
                  <c:v>54547</c:v>
                </c:pt>
                <c:pt idx="25">
                  <c:v>51688</c:v>
                </c:pt>
                <c:pt idx="26">
                  <c:v>36245</c:v>
                </c:pt>
                <c:pt idx="27">
                  <c:v>62801</c:v>
                </c:pt>
                <c:pt idx="28">
                  <c:v>54704</c:v>
                </c:pt>
                <c:pt idx="29">
                  <c:v>61794</c:v>
                </c:pt>
                <c:pt idx="30">
                  <c:v>25196</c:v>
                </c:pt>
                <c:pt idx="31">
                  <c:v>58482</c:v>
                </c:pt>
                <c:pt idx="32">
                  <c:v>58921</c:v>
                </c:pt>
                <c:pt idx="33">
                  <c:v>55215</c:v>
                </c:pt>
                <c:pt idx="34">
                  <c:v>55822</c:v>
                </c:pt>
                <c:pt idx="35">
                  <c:v>51991</c:v>
                </c:pt>
                <c:pt idx="36">
                  <c:v>59512</c:v>
                </c:pt>
                <c:pt idx="37">
                  <c:v>56500</c:v>
                </c:pt>
                <c:pt idx="38">
                  <c:v>30956</c:v>
                </c:pt>
                <c:pt idx="39">
                  <c:v>34039</c:v>
                </c:pt>
                <c:pt idx="40">
                  <c:v>43450</c:v>
                </c:pt>
                <c:pt idx="41">
                  <c:v>51453</c:v>
                </c:pt>
                <c:pt idx="42">
                  <c:v>42910</c:v>
                </c:pt>
                <c:pt idx="43">
                  <c:v>46264</c:v>
                </c:pt>
                <c:pt idx="44">
                  <c:v>48362</c:v>
                </c:pt>
                <c:pt idx="45">
                  <c:v>57647</c:v>
                </c:pt>
                <c:pt idx="46">
                  <c:v>52648</c:v>
                </c:pt>
                <c:pt idx="47">
                  <c:v>51053</c:v>
                </c:pt>
                <c:pt idx="48">
                  <c:v>51273</c:v>
                </c:pt>
                <c:pt idx="49">
                  <c:v>51831</c:v>
                </c:pt>
                <c:pt idx="50">
                  <c:v>49673</c:v>
                </c:pt>
                <c:pt idx="51">
                  <c:v>61040</c:v>
                </c:pt>
                <c:pt idx="52">
                  <c:v>27062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'SKUPNI ZAKOL PO TEDNIH'!$I$17:$I$69</c:f>
              <c:numCache>
                <c:formatCode>#,##0</c:formatCode>
                <c:ptCount val="53"/>
                <c:pt idx="0">
                  <c:v>9796</c:v>
                </c:pt>
                <c:pt idx="1">
                  <c:v>8283</c:v>
                </c:pt>
                <c:pt idx="2">
                  <c:v>8496</c:v>
                </c:pt>
                <c:pt idx="3">
                  <c:v>8636</c:v>
                </c:pt>
                <c:pt idx="4">
                  <c:v>6880</c:v>
                </c:pt>
                <c:pt idx="5">
                  <c:v>11450</c:v>
                </c:pt>
                <c:pt idx="6">
                  <c:v>9952</c:v>
                </c:pt>
                <c:pt idx="7">
                  <c:v>8362</c:v>
                </c:pt>
                <c:pt idx="8">
                  <c:v>6927</c:v>
                </c:pt>
                <c:pt idx="9">
                  <c:v>10166</c:v>
                </c:pt>
                <c:pt idx="10">
                  <c:v>8624</c:v>
                </c:pt>
                <c:pt idx="11">
                  <c:v>8057</c:v>
                </c:pt>
                <c:pt idx="12">
                  <c:v>8780</c:v>
                </c:pt>
                <c:pt idx="13">
                  <c:v>7241</c:v>
                </c:pt>
                <c:pt idx="14">
                  <c:v>8511</c:v>
                </c:pt>
                <c:pt idx="15">
                  <c:v>5955</c:v>
                </c:pt>
                <c:pt idx="16">
                  <c:v>6678</c:v>
                </c:pt>
                <c:pt idx="17">
                  <c:v>6311</c:v>
                </c:pt>
                <c:pt idx="18">
                  <c:v>7591</c:v>
                </c:pt>
                <c:pt idx="19">
                  <c:v>6116</c:v>
                </c:pt>
                <c:pt idx="20">
                  <c:v>9777</c:v>
                </c:pt>
                <c:pt idx="21">
                  <c:v>6082</c:v>
                </c:pt>
                <c:pt idx="22">
                  <c:v>7214</c:v>
                </c:pt>
                <c:pt idx="23">
                  <c:v>6804</c:v>
                </c:pt>
                <c:pt idx="24">
                  <c:v>7889</c:v>
                </c:pt>
                <c:pt idx="25">
                  <c:v>7404</c:v>
                </c:pt>
                <c:pt idx="26">
                  <c:v>6926</c:v>
                </c:pt>
                <c:pt idx="27">
                  <c:v>4505</c:v>
                </c:pt>
                <c:pt idx="28">
                  <c:v>5800</c:v>
                </c:pt>
                <c:pt idx="29">
                  <c:v>5979</c:v>
                </c:pt>
                <c:pt idx="30">
                  <c:v>5322</c:v>
                </c:pt>
                <c:pt idx="31">
                  <c:v>6981</c:v>
                </c:pt>
                <c:pt idx="32">
                  <c:v>7298</c:v>
                </c:pt>
                <c:pt idx="33">
                  <c:v>6031</c:v>
                </c:pt>
                <c:pt idx="34">
                  <c:v>5640</c:v>
                </c:pt>
                <c:pt idx="35">
                  <c:v>6034</c:v>
                </c:pt>
                <c:pt idx="36">
                  <c:v>7389</c:v>
                </c:pt>
                <c:pt idx="37">
                  <c:v>8937</c:v>
                </c:pt>
                <c:pt idx="38">
                  <c:v>3505</c:v>
                </c:pt>
                <c:pt idx="39">
                  <c:v>4383</c:v>
                </c:pt>
                <c:pt idx="40">
                  <c:v>7630</c:v>
                </c:pt>
                <c:pt idx="41">
                  <c:v>7540</c:v>
                </c:pt>
                <c:pt idx="42">
                  <c:v>6566</c:v>
                </c:pt>
                <c:pt idx="43">
                  <c:v>5313</c:v>
                </c:pt>
                <c:pt idx="44">
                  <c:v>7910</c:v>
                </c:pt>
                <c:pt idx="45">
                  <c:v>7970</c:v>
                </c:pt>
                <c:pt idx="46">
                  <c:v>6199</c:v>
                </c:pt>
                <c:pt idx="47">
                  <c:v>6811</c:v>
                </c:pt>
                <c:pt idx="48">
                  <c:v>5824</c:v>
                </c:pt>
                <c:pt idx="49">
                  <c:v>4666</c:v>
                </c:pt>
                <c:pt idx="50">
                  <c:v>6680</c:v>
                </c:pt>
                <c:pt idx="51">
                  <c:v>6729</c:v>
                </c:pt>
                <c:pt idx="52">
                  <c:v>4146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R3'!$N$83:$BN$83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R3'!$N$84:$BN$84</c:f>
              <c:numCache>
                <c:formatCode>0.00</c:formatCode>
                <c:ptCount val="53"/>
                <c:pt idx="0">
                  <c:v>229.08062050359712</c:v>
                </c:pt>
                <c:pt idx="1">
                  <c:v>228.01079136690646</c:v>
                </c:pt>
                <c:pt idx="2">
                  <c:v>228.02369604316544</c:v>
                </c:pt>
                <c:pt idx="3">
                  <c:v>228.02176258992807</c:v>
                </c:pt>
                <c:pt idx="4">
                  <c:v>227.11461330935251</c:v>
                </c:pt>
                <c:pt idx="5">
                  <c:v>228.05750899280577</c:v>
                </c:pt>
                <c:pt idx="6">
                  <c:v>227.95786870503596</c:v>
                </c:pt>
                <c:pt idx="7">
                  <c:v>227.00499100719423</c:v>
                </c:pt>
                <c:pt idx="8">
                  <c:v>225.1625449640288</c:v>
                </c:pt>
                <c:pt idx="9">
                  <c:v>223.0959082733813</c:v>
                </c:pt>
                <c:pt idx="10">
                  <c:v>223.30215827338131</c:v>
                </c:pt>
                <c:pt idx="11">
                  <c:v>222.58606115107912</c:v>
                </c:pt>
                <c:pt idx="12">
                  <c:v>222.54190647482014</c:v>
                </c:pt>
                <c:pt idx="13">
                  <c:v>221.32333633093526</c:v>
                </c:pt>
                <c:pt idx="14">
                  <c:v>219.05818345323743</c:v>
                </c:pt>
                <c:pt idx="15">
                  <c:v>217.33628597122302</c:v>
                </c:pt>
                <c:pt idx="16">
                  <c:v>216.23403776978418</c:v>
                </c:pt>
                <c:pt idx="17">
                  <c:v>215.66434352517985</c:v>
                </c:pt>
                <c:pt idx="18">
                  <c:v>215.69851618705033</c:v>
                </c:pt>
                <c:pt idx="19">
                  <c:v>215.52144784172663</c:v>
                </c:pt>
                <c:pt idx="20">
                  <c:v>215.96668165467628</c:v>
                </c:pt>
                <c:pt idx="21">
                  <c:v>216.99</c:v>
                </c:pt>
                <c:pt idx="22">
                  <c:v>217.95580035971221</c:v>
                </c:pt>
                <c:pt idx="23">
                  <c:v>221.187095323741</c:v>
                </c:pt>
                <c:pt idx="24">
                  <c:v>217.58889388489209</c:v>
                </c:pt>
                <c:pt idx="25">
                  <c:v>217.08</c:v>
                </c:pt>
                <c:pt idx="26">
                  <c:v>217.5</c:v>
                </c:pt>
                <c:pt idx="27">
                  <c:v>217.88026079136688</c:v>
                </c:pt>
                <c:pt idx="28">
                  <c:v>217.97005395683451</c:v>
                </c:pt>
                <c:pt idx="29">
                  <c:v>218.0268884892086</c:v>
                </c:pt>
                <c:pt idx="30">
                  <c:v>218.13111510791367</c:v>
                </c:pt>
                <c:pt idx="31">
                  <c:v>217.32117805755396</c:v>
                </c:pt>
                <c:pt idx="32">
                  <c:v>217.7502248201439</c:v>
                </c:pt>
                <c:pt idx="33">
                  <c:v>218.67850719424462</c:v>
                </c:pt>
                <c:pt idx="34">
                  <c:v>219.40161870503596</c:v>
                </c:pt>
                <c:pt idx="35">
                  <c:v>220.11011690647479</c:v>
                </c:pt>
                <c:pt idx="36">
                  <c:v>220.67482014388489</c:v>
                </c:pt>
                <c:pt idx="37">
                  <c:v>221.81110611510792</c:v>
                </c:pt>
                <c:pt idx="38">
                  <c:v>221.60206834532374</c:v>
                </c:pt>
                <c:pt idx="39">
                  <c:v>222.79307553956835</c:v>
                </c:pt>
                <c:pt idx="40">
                  <c:v>222.95624999999995</c:v>
                </c:pt>
                <c:pt idx="41">
                  <c:v>230.94590827338126</c:v>
                </c:pt>
                <c:pt idx="42">
                  <c:v>223.65413669064748</c:v>
                </c:pt>
                <c:pt idx="43">
                  <c:v>223.19752697841727</c:v>
                </c:pt>
                <c:pt idx="44">
                  <c:v>224.41456834532377</c:v>
                </c:pt>
                <c:pt idx="45">
                  <c:v>224.50660971223022</c:v>
                </c:pt>
                <c:pt idx="46">
                  <c:v>224.49968525179855</c:v>
                </c:pt>
                <c:pt idx="47">
                  <c:v>225.35557553956832</c:v>
                </c:pt>
                <c:pt idx="48">
                  <c:v>225.21492805755395</c:v>
                </c:pt>
                <c:pt idx="49">
                  <c:v>225.95741906474819</c:v>
                </c:pt>
                <c:pt idx="50">
                  <c:v>226.21402877697841</c:v>
                </c:pt>
                <c:pt idx="51">
                  <c:v>226.3222122302158</c:v>
                </c:pt>
                <c:pt idx="52">
                  <c:v>226.02275179856113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R3'!$N$83:$BN$83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R3'!$N$85:$BN$85</c:f>
              <c:numCache>
                <c:formatCode>0.00</c:formatCode>
                <c:ptCount val="53"/>
                <c:pt idx="0">
                  <c:v>509.4753</c:v>
                </c:pt>
                <c:pt idx="1">
                  <c:v>507.096</c:v>
                </c:pt>
                <c:pt idx="2">
                  <c:v>507.12470000000002</c:v>
                </c:pt>
                <c:pt idx="3">
                  <c:v>507.12040000000002</c:v>
                </c:pt>
                <c:pt idx="4">
                  <c:v>505.10289999999998</c:v>
                </c:pt>
                <c:pt idx="5">
                  <c:v>507.19990000000001</c:v>
                </c:pt>
                <c:pt idx="6">
                  <c:v>506.97829999999999</c:v>
                </c:pt>
                <c:pt idx="7">
                  <c:v>504.85910000000001</c:v>
                </c:pt>
                <c:pt idx="8">
                  <c:v>500.76150000000001</c:v>
                </c:pt>
                <c:pt idx="9">
                  <c:v>496.1653</c:v>
                </c:pt>
                <c:pt idx="10">
                  <c:v>496.62400000000002</c:v>
                </c:pt>
                <c:pt idx="11">
                  <c:v>495.03140000000002</c:v>
                </c:pt>
                <c:pt idx="12">
                  <c:v>494.9332</c:v>
                </c:pt>
                <c:pt idx="13">
                  <c:v>492.22309999999999</c:v>
                </c:pt>
                <c:pt idx="14">
                  <c:v>487.18540000000002</c:v>
                </c:pt>
                <c:pt idx="15">
                  <c:v>483.35590000000002</c:v>
                </c:pt>
                <c:pt idx="16">
                  <c:v>480.90449999999998</c:v>
                </c:pt>
                <c:pt idx="17">
                  <c:v>479.63749999999999</c:v>
                </c:pt>
                <c:pt idx="18">
                  <c:v>479.71350000000001</c:v>
                </c:pt>
                <c:pt idx="19">
                  <c:v>479.31970000000001</c:v>
                </c:pt>
                <c:pt idx="20">
                  <c:v>480.30990000000003</c:v>
                </c:pt>
                <c:pt idx="21">
                  <c:v>482.58</c:v>
                </c:pt>
                <c:pt idx="22">
                  <c:v>484.7337</c:v>
                </c:pt>
                <c:pt idx="23">
                  <c:v>491.92009999999999</c:v>
                </c:pt>
                <c:pt idx="24">
                  <c:v>483.91770000000002</c:v>
                </c:pt>
                <c:pt idx="25">
                  <c:v>482.79</c:v>
                </c:pt>
                <c:pt idx="26">
                  <c:v>483.72</c:v>
                </c:pt>
                <c:pt idx="27">
                  <c:v>484.56569999999999</c:v>
                </c:pt>
                <c:pt idx="28">
                  <c:v>484.7654</c:v>
                </c:pt>
                <c:pt idx="29">
                  <c:v>484.89179999999999</c:v>
                </c:pt>
                <c:pt idx="30">
                  <c:v>485.12360000000001</c:v>
                </c:pt>
                <c:pt idx="31">
                  <c:v>483.32229999999998</c:v>
                </c:pt>
                <c:pt idx="32">
                  <c:v>484.2765</c:v>
                </c:pt>
                <c:pt idx="33">
                  <c:v>486.34100000000001</c:v>
                </c:pt>
                <c:pt idx="34">
                  <c:v>487.94920000000002</c:v>
                </c:pt>
                <c:pt idx="35">
                  <c:v>489.5249</c:v>
                </c:pt>
                <c:pt idx="36">
                  <c:v>490.7808</c:v>
                </c:pt>
                <c:pt idx="37">
                  <c:v>493.30790000000002</c:v>
                </c:pt>
                <c:pt idx="38">
                  <c:v>492.84300000000002</c:v>
                </c:pt>
                <c:pt idx="39">
                  <c:v>495.49180000000001</c:v>
                </c:pt>
                <c:pt idx="40">
                  <c:v>495.85469999999998</c:v>
                </c:pt>
                <c:pt idx="41">
                  <c:v>513.62369999999999</c:v>
                </c:pt>
                <c:pt idx="42">
                  <c:v>497.40679999999998</c:v>
                </c:pt>
                <c:pt idx="43">
                  <c:v>496.3913</c:v>
                </c:pt>
                <c:pt idx="44">
                  <c:v>499.09800000000001</c:v>
                </c:pt>
                <c:pt idx="45">
                  <c:v>499.30270000000002</c:v>
                </c:pt>
                <c:pt idx="46">
                  <c:v>499.28730000000002</c:v>
                </c:pt>
                <c:pt idx="47">
                  <c:v>501.19080000000002</c:v>
                </c:pt>
                <c:pt idx="48">
                  <c:v>500.87799999999999</c:v>
                </c:pt>
                <c:pt idx="49">
                  <c:v>502.52929999999998</c:v>
                </c:pt>
                <c:pt idx="50">
                  <c:v>503.1</c:v>
                </c:pt>
                <c:pt idx="51">
                  <c:v>503.34059999999999</c:v>
                </c:pt>
                <c:pt idx="52">
                  <c:v>502.6746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R3'!$N$83:$BN$83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R3'!$N$86:$BN$86</c:f>
              <c:numCache>
                <c:formatCode>0.00</c:formatCode>
                <c:ptCount val="53"/>
                <c:pt idx="0">
                  <c:v>541.61940000000004</c:v>
                </c:pt>
                <c:pt idx="1">
                  <c:v>543.39710000000002</c:v>
                </c:pt>
                <c:pt idx="2">
                  <c:v>543.86710000000005</c:v>
                </c:pt>
                <c:pt idx="3">
                  <c:v>560.12090000000001</c:v>
                </c:pt>
                <c:pt idx="4">
                  <c:v>560.12090000000001</c:v>
                </c:pt>
                <c:pt idx="5">
                  <c:v>544.84739999999999</c:v>
                </c:pt>
                <c:pt idx="6">
                  <c:v>543.20960000000002</c:v>
                </c:pt>
                <c:pt idx="7">
                  <c:v>540.37480000000005</c:v>
                </c:pt>
                <c:pt idx="8">
                  <c:v>537.28060000000005</c:v>
                </c:pt>
                <c:pt idx="9">
                  <c:v>534.69380000000001</c:v>
                </c:pt>
                <c:pt idx="10">
                  <c:v>528.95330000000001</c:v>
                </c:pt>
                <c:pt idx="11">
                  <c:v>528.34310000000005</c:v>
                </c:pt>
                <c:pt idx="12">
                  <c:v>528.34310000000005</c:v>
                </c:pt>
                <c:pt idx="13">
                  <c:v>528.34310000000005</c:v>
                </c:pt>
                <c:pt idx="14">
                  <c:v>565.8818</c:v>
                </c:pt>
                <c:pt idx="15">
                  <c:v>517.5856</c:v>
                </c:pt>
                <c:pt idx="16">
                  <c:v>517.5856</c:v>
                </c:pt>
                <c:pt idx="17">
                  <c:v>524.66430000000003</c:v>
                </c:pt>
                <c:pt idx="18">
                  <c:v>528.44470000000001</c:v>
                </c:pt>
                <c:pt idx="19">
                  <c:v>528.44470000000001</c:v>
                </c:pt>
                <c:pt idx="20">
                  <c:v>521.15340000000003</c:v>
                </c:pt>
                <c:pt idx="21">
                  <c:v>522.15</c:v>
                </c:pt>
                <c:pt idx="22">
                  <c:v>525.24329999999998</c:v>
                </c:pt>
                <c:pt idx="23">
                  <c:v>524.81219999999996</c:v>
                </c:pt>
                <c:pt idx="24">
                  <c:v>531.33849999999995</c:v>
                </c:pt>
                <c:pt idx="25">
                  <c:v>535.79999999999995</c:v>
                </c:pt>
                <c:pt idx="26">
                  <c:v>534.54999999999995</c:v>
                </c:pt>
                <c:pt idx="27">
                  <c:v>534.55460000000005</c:v>
                </c:pt>
                <c:pt idx="28">
                  <c:v>534.55460000000005</c:v>
                </c:pt>
                <c:pt idx="29">
                  <c:v>534.55460000000005</c:v>
                </c:pt>
                <c:pt idx="30">
                  <c:v>534.55460000000005</c:v>
                </c:pt>
                <c:pt idx="31">
                  <c:v>534.55460000000005</c:v>
                </c:pt>
                <c:pt idx="32">
                  <c:v>551.33489999999995</c:v>
                </c:pt>
                <c:pt idx="33">
                  <c:v>526.20219999999995</c:v>
                </c:pt>
                <c:pt idx="34">
                  <c:v>526.20219999999995</c:v>
                </c:pt>
                <c:pt idx="35">
                  <c:v>527.77890000000002</c:v>
                </c:pt>
                <c:pt idx="36">
                  <c:v>533.31470000000002</c:v>
                </c:pt>
                <c:pt idx="37">
                  <c:v>533.31470000000002</c:v>
                </c:pt>
                <c:pt idx="38">
                  <c:v>533.34270000000004</c:v>
                </c:pt>
                <c:pt idx="39">
                  <c:v>534.5915</c:v>
                </c:pt>
                <c:pt idx="40">
                  <c:v>533.54769999999996</c:v>
                </c:pt>
                <c:pt idx="41">
                  <c:v>536.27750000000003</c:v>
                </c:pt>
                <c:pt idx="42">
                  <c:v>536.52589999999998</c:v>
                </c:pt>
                <c:pt idx="43">
                  <c:v>531.85239999999999</c:v>
                </c:pt>
                <c:pt idx="44">
                  <c:v>545.96069999999997</c:v>
                </c:pt>
                <c:pt idx="45">
                  <c:v>545.96069999999997</c:v>
                </c:pt>
                <c:pt idx="46">
                  <c:v>545.96069999999997</c:v>
                </c:pt>
                <c:pt idx="47">
                  <c:v>541.85569999999996</c:v>
                </c:pt>
                <c:pt idx="48">
                  <c:v>541.85569999999996</c:v>
                </c:pt>
                <c:pt idx="49">
                  <c:v>543.69079999999997</c:v>
                </c:pt>
                <c:pt idx="50">
                  <c:v>544.25710000000004</c:v>
                </c:pt>
                <c:pt idx="51">
                  <c:v>537.59770000000003</c:v>
                </c:pt>
                <c:pt idx="52">
                  <c:v>539.91449999999998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R3'!$N$83:$BN$83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R3'!$N$87:$BN$87</c:f>
              <c:numCache>
                <c:formatCode>0.00</c:formatCode>
                <c:ptCount val="53"/>
                <c:pt idx="0">
                  <c:v>203.17179999999999</c:v>
                </c:pt>
                <c:pt idx="1">
                  <c:v>204.06639999999999</c:v>
                </c:pt>
                <c:pt idx="2">
                  <c:v>191.44659999999999</c:v>
                </c:pt>
                <c:pt idx="3">
                  <c:v>194.1635</c:v>
                </c:pt>
                <c:pt idx="4">
                  <c:v>207.93090000000001</c:v>
                </c:pt>
                <c:pt idx="5">
                  <c:v>208.78200000000001</c:v>
                </c:pt>
                <c:pt idx="6">
                  <c:v>212.9564</c:v>
                </c:pt>
                <c:pt idx="7">
                  <c:v>210.0966</c:v>
                </c:pt>
                <c:pt idx="8">
                  <c:v>209.4485</c:v>
                </c:pt>
                <c:pt idx="9">
                  <c:v>210.95480000000001</c:v>
                </c:pt>
                <c:pt idx="10">
                  <c:v>196.1951</c:v>
                </c:pt>
                <c:pt idx="11">
                  <c:v>210.4444</c:v>
                </c:pt>
                <c:pt idx="12">
                  <c:v>210.58699999999999</c:v>
                </c:pt>
                <c:pt idx="13">
                  <c:v>211.00020000000001</c:v>
                </c:pt>
                <c:pt idx="14">
                  <c:v>316.17680000000001</c:v>
                </c:pt>
                <c:pt idx="15">
                  <c:v>187.86250000000001</c:v>
                </c:pt>
                <c:pt idx="16">
                  <c:v>188.9393</c:v>
                </c:pt>
                <c:pt idx="17">
                  <c:v>195.80410000000001</c:v>
                </c:pt>
                <c:pt idx="18">
                  <c:v>191.9221</c:v>
                </c:pt>
                <c:pt idx="19">
                  <c:v>192.75309999999999</c:v>
                </c:pt>
                <c:pt idx="20">
                  <c:v>194.005</c:v>
                </c:pt>
                <c:pt idx="21">
                  <c:v>207.03</c:v>
                </c:pt>
                <c:pt idx="22">
                  <c:v>207.37020000000001</c:v>
                </c:pt>
                <c:pt idx="23">
                  <c:v>401.51940000000002</c:v>
                </c:pt>
                <c:pt idx="24">
                  <c:v>206.06559999999999</c:v>
                </c:pt>
                <c:pt idx="25">
                  <c:v>190.81</c:v>
                </c:pt>
                <c:pt idx="26">
                  <c:v>188.51</c:v>
                </c:pt>
                <c:pt idx="27">
                  <c:v>189.62280000000001</c:v>
                </c:pt>
                <c:pt idx="28">
                  <c:v>189.77670000000001</c:v>
                </c:pt>
                <c:pt idx="29">
                  <c:v>190.95089999999999</c:v>
                </c:pt>
                <c:pt idx="30">
                  <c:v>182.5633</c:v>
                </c:pt>
                <c:pt idx="31">
                  <c:v>183.1703</c:v>
                </c:pt>
                <c:pt idx="32">
                  <c:v>203.9195</c:v>
                </c:pt>
                <c:pt idx="33">
                  <c:v>204.7116</c:v>
                </c:pt>
                <c:pt idx="34">
                  <c:v>203.5916</c:v>
                </c:pt>
                <c:pt idx="35">
                  <c:v>203.48670000000001</c:v>
                </c:pt>
                <c:pt idx="36">
                  <c:v>214.5899</c:v>
                </c:pt>
                <c:pt idx="37">
                  <c:v>220.56139999999999</c:v>
                </c:pt>
                <c:pt idx="38">
                  <c:v>219.61500000000001</c:v>
                </c:pt>
                <c:pt idx="39">
                  <c:v>220.1386</c:v>
                </c:pt>
                <c:pt idx="40">
                  <c:v>221.16</c:v>
                </c:pt>
                <c:pt idx="41">
                  <c:v>193.75059999999999</c:v>
                </c:pt>
                <c:pt idx="42">
                  <c:v>187.15</c:v>
                </c:pt>
                <c:pt idx="43">
                  <c:v>185.02770000000001</c:v>
                </c:pt>
                <c:pt idx="44">
                  <c:v>199.4727</c:v>
                </c:pt>
                <c:pt idx="45">
                  <c:v>198.9496</c:v>
                </c:pt>
                <c:pt idx="46">
                  <c:v>196.3278</c:v>
                </c:pt>
                <c:pt idx="47">
                  <c:v>182.26599999999999</c:v>
                </c:pt>
                <c:pt idx="48">
                  <c:v>180.768</c:v>
                </c:pt>
                <c:pt idx="49">
                  <c:v>184.92609999999999</c:v>
                </c:pt>
                <c:pt idx="50">
                  <c:v>184.60050000000001</c:v>
                </c:pt>
                <c:pt idx="51">
                  <c:v>203.39699999999999</c:v>
                </c:pt>
                <c:pt idx="52">
                  <c:v>203.0172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R3'!$N$83:$BN$83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R3'!$N$88:$BN$88</c:f>
              <c:numCache>
                <c:formatCode>0.00</c:formatCode>
                <c:ptCount val="53"/>
                <c:pt idx="0">
                  <c:v>462.94869999999997</c:v>
                </c:pt>
                <c:pt idx="1">
                  <c:v>459.9058</c:v>
                </c:pt>
                <c:pt idx="2">
                  <c:v>462.88959999999997</c:v>
                </c:pt>
                <c:pt idx="3">
                  <c:v>463.6859</c:v>
                </c:pt>
                <c:pt idx="4">
                  <c:v>464.57819999999998</c:v>
                </c:pt>
                <c:pt idx="5">
                  <c:v>460.97879999999998</c:v>
                </c:pt>
                <c:pt idx="6">
                  <c:v>459.78399999999999</c:v>
                </c:pt>
                <c:pt idx="7">
                  <c:v>461.70569999999998</c:v>
                </c:pt>
                <c:pt idx="8">
                  <c:v>458.7971</c:v>
                </c:pt>
                <c:pt idx="9">
                  <c:v>463.7063</c:v>
                </c:pt>
                <c:pt idx="10">
                  <c:v>462.97329999999999</c:v>
                </c:pt>
                <c:pt idx="11">
                  <c:v>462.4187</c:v>
                </c:pt>
                <c:pt idx="12">
                  <c:v>447.56790000000001</c:v>
                </c:pt>
                <c:pt idx="13">
                  <c:v>472.1</c:v>
                </c:pt>
                <c:pt idx="14">
                  <c:v>458.22210000000001</c:v>
                </c:pt>
                <c:pt idx="15">
                  <c:v>449.96809999999999</c:v>
                </c:pt>
                <c:pt idx="16">
                  <c:v>456.97820000000002</c:v>
                </c:pt>
                <c:pt idx="17">
                  <c:v>450.91590000000002</c:v>
                </c:pt>
                <c:pt idx="18">
                  <c:v>461.16669999999999</c:v>
                </c:pt>
                <c:pt idx="19">
                  <c:v>461.16669999999999</c:v>
                </c:pt>
                <c:pt idx="20">
                  <c:v>457.7749</c:v>
                </c:pt>
                <c:pt idx="21">
                  <c:v>464.52</c:v>
                </c:pt>
                <c:pt idx="22">
                  <c:v>463.483</c:v>
                </c:pt>
                <c:pt idx="23">
                  <c:v>401.51940000000002</c:v>
                </c:pt>
                <c:pt idx="24">
                  <c:v>475.7276</c:v>
                </c:pt>
                <c:pt idx="25">
                  <c:v>478.81</c:v>
                </c:pt>
                <c:pt idx="26">
                  <c:v>476.11</c:v>
                </c:pt>
                <c:pt idx="27">
                  <c:v>475.43720000000002</c:v>
                </c:pt>
                <c:pt idx="28">
                  <c:v>476.42660000000001</c:v>
                </c:pt>
                <c:pt idx="29">
                  <c:v>472.28390000000002</c:v>
                </c:pt>
                <c:pt idx="30">
                  <c:v>468.93849999999998</c:v>
                </c:pt>
                <c:pt idx="31">
                  <c:v>471.68979999999999</c:v>
                </c:pt>
                <c:pt idx="32">
                  <c:v>471.42520000000002</c:v>
                </c:pt>
                <c:pt idx="33">
                  <c:v>471.23680000000002</c:v>
                </c:pt>
                <c:pt idx="34">
                  <c:v>470.74450000000002</c:v>
                </c:pt>
                <c:pt idx="35">
                  <c:v>477.45760000000001</c:v>
                </c:pt>
                <c:pt idx="36">
                  <c:v>473.28149999999999</c:v>
                </c:pt>
                <c:pt idx="37">
                  <c:v>475.51049999999998</c:v>
                </c:pt>
                <c:pt idx="38">
                  <c:v>476.42770000000002</c:v>
                </c:pt>
                <c:pt idx="39">
                  <c:v>481.3963</c:v>
                </c:pt>
                <c:pt idx="40">
                  <c:v>461.62090000000001</c:v>
                </c:pt>
                <c:pt idx="41">
                  <c:v>469.50630000000001</c:v>
                </c:pt>
                <c:pt idx="42">
                  <c:v>477.68669999999997</c:v>
                </c:pt>
                <c:pt idx="43">
                  <c:v>484.3075</c:v>
                </c:pt>
                <c:pt idx="44">
                  <c:v>482.43090000000001</c:v>
                </c:pt>
                <c:pt idx="45">
                  <c:v>484.24169999999998</c:v>
                </c:pt>
                <c:pt idx="46">
                  <c:v>477.36590000000001</c:v>
                </c:pt>
                <c:pt idx="47">
                  <c:v>482.49149999999997</c:v>
                </c:pt>
                <c:pt idx="48">
                  <c:v>481.62639999999999</c:v>
                </c:pt>
                <c:pt idx="49">
                  <c:v>482.19720000000001</c:v>
                </c:pt>
                <c:pt idx="50">
                  <c:v>485.72199999999998</c:v>
                </c:pt>
                <c:pt idx="51">
                  <c:v>485.72199999999998</c:v>
                </c:pt>
                <c:pt idx="52">
                  <c:v>484.43470000000002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189" customWidth="1"/>
    <col min="2" max="2" width="115.453125" style="189" customWidth="1"/>
    <col min="3" max="16384" width="8.54296875" style="189"/>
  </cols>
  <sheetData>
    <row r="1" spans="1:2" x14ac:dyDescent="0.35">
      <c r="A1" s="188" t="s">
        <v>0</v>
      </c>
    </row>
    <row r="2" spans="1:2" ht="29" x14ac:dyDescent="0.35">
      <c r="A2" s="190" t="s">
        <v>1</v>
      </c>
      <c r="B2" s="130" t="s">
        <v>6</v>
      </c>
    </row>
    <row r="3" spans="1:2" x14ac:dyDescent="0.35">
      <c r="A3" s="191" t="s">
        <v>160</v>
      </c>
    </row>
    <row r="4" spans="1:2" x14ac:dyDescent="0.35">
      <c r="A4" s="191" t="s">
        <v>2</v>
      </c>
    </row>
    <row r="5" spans="1:2" x14ac:dyDescent="0.35">
      <c r="A5" s="189" t="s">
        <v>161</v>
      </c>
    </row>
    <row r="6" spans="1:2" x14ac:dyDescent="0.35">
      <c r="A6" s="192" t="s">
        <v>3</v>
      </c>
    </row>
    <row r="8" spans="1:2" x14ac:dyDescent="0.35">
      <c r="A8" s="189" t="s">
        <v>4</v>
      </c>
    </row>
    <row r="9" spans="1:2" x14ac:dyDescent="0.35">
      <c r="A9" s="189" t="s">
        <v>162</v>
      </c>
    </row>
    <row r="10" spans="1:2" x14ac:dyDescent="0.35">
      <c r="A10" s="189" t="s">
        <v>5</v>
      </c>
    </row>
    <row r="11" spans="1:2" ht="29" x14ac:dyDescent="0.35">
      <c r="B11" s="190" t="s">
        <v>154</v>
      </c>
    </row>
    <row r="12" spans="1:2" ht="29" x14ac:dyDescent="0.35">
      <c r="A12" s="189" t="s">
        <v>157</v>
      </c>
      <c r="B12" s="197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90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23" customWidth="1"/>
    <col min="15" max="15" width="8.54296875" style="12"/>
    <col min="16" max="16384" width="8.54296875" style="3"/>
  </cols>
  <sheetData>
    <row r="1" spans="2:15" x14ac:dyDescent="0.35">
      <c r="B1" s="131"/>
      <c r="D1" s="13" t="s">
        <v>163</v>
      </c>
      <c r="E1" s="3" t="str">
        <f>'OSNOVNO POROČILO'!A13</f>
        <v>14. teden (1.4.2024 – 7.4.2024)</v>
      </c>
      <c r="L1" s="370" t="s">
        <v>147</v>
      </c>
      <c r="M1" s="370"/>
      <c r="N1" s="370"/>
    </row>
    <row r="2" spans="2:15" ht="15" thickBot="1" x14ac:dyDescent="0.4">
      <c r="L2" s="108"/>
      <c r="M2" s="109"/>
    </row>
    <row r="3" spans="2:15" ht="29.5" thickBot="1" x14ac:dyDescent="0.4">
      <c r="B3" s="16" t="s">
        <v>7</v>
      </c>
      <c r="C3" s="194" t="s">
        <v>8</v>
      </c>
      <c r="D3" s="198" t="s">
        <v>9</v>
      </c>
      <c r="E3" s="199" t="s">
        <v>10</v>
      </c>
      <c r="F3" s="198" t="s">
        <v>11</v>
      </c>
      <c r="G3" s="199" t="s">
        <v>12</v>
      </c>
      <c r="H3" s="200" t="s">
        <v>13</v>
      </c>
      <c r="I3" s="201" t="s">
        <v>14</v>
      </c>
      <c r="J3" s="198" t="s">
        <v>15</v>
      </c>
      <c r="L3" s="371" t="s">
        <v>34</v>
      </c>
      <c r="M3" s="372"/>
      <c r="N3" s="196" t="s">
        <v>32</v>
      </c>
      <c r="O3" s="111"/>
    </row>
    <row r="4" spans="2:15" ht="15" thickBot="1" x14ac:dyDescent="0.4">
      <c r="B4" s="16" t="s">
        <v>17</v>
      </c>
      <c r="C4" s="18" t="s">
        <v>16</v>
      </c>
      <c r="D4" s="306" t="s">
        <v>129</v>
      </c>
      <c r="E4" s="306">
        <v>7</v>
      </c>
      <c r="F4" s="307"/>
      <c r="G4" s="306" t="s">
        <v>129</v>
      </c>
      <c r="H4" s="307"/>
      <c r="I4" s="306">
        <v>1</v>
      </c>
      <c r="J4" s="308"/>
      <c r="L4" s="19" t="s">
        <v>9</v>
      </c>
      <c r="M4" s="20" t="s">
        <v>17</v>
      </c>
      <c r="N4" s="195" t="s">
        <v>129</v>
      </c>
    </row>
    <row r="5" spans="2:15" s="119" customFormat="1" ht="15" thickBot="1" x14ac:dyDescent="0.4">
      <c r="B5" s="117" t="s">
        <v>17</v>
      </c>
      <c r="C5" s="118" t="s">
        <v>18</v>
      </c>
      <c r="D5" s="306" t="s">
        <v>129</v>
      </c>
      <c r="E5" s="309">
        <v>2808</v>
      </c>
      <c r="F5" s="310"/>
      <c r="G5" s="306" t="s">
        <v>129</v>
      </c>
      <c r="H5" s="311"/>
      <c r="I5" s="312">
        <v>360</v>
      </c>
      <c r="J5" s="313"/>
      <c r="L5" s="120" t="s">
        <v>9</v>
      </c>
      <c r="M5" s="121" t="s">
        <v>19</v>
      </c>
      <c r="N5" s="195" t="s">
        <v>129</v>
      </c>
      <c r="O5" s="122"/>
    </row>
    <row r="6" spans="2:15" ht="15" thickBot="1" x14ac:dyDescent="0.4">
      <c r="B6" s="17" t="s">
        <v>17</v>
      </c>
      <c r="C6" s="22" t="s">
        <v>167</v>
      </c>
      <c r="D6" s="306" t="s">
        <v>129</v>
      </c>
      <c r="E6" s="314">
        <v>496.27000000000004</v>
      </c>
      <c r="F6" s="315"/>
      <c r="G6" s="306" t="s">
        <v>129</v>
      </c>
      <c r="H6" s="315"/>
      <c r="I6" s="316">
        <v>446.73</v>
      </c>
      <c r="J6" s="317"/>
      <c r="L6" s="19" t="s">
        <v>9</v>
      </c>
      <c r="M6" s="20" t="s">
        <v>22</v>
      </c>
      <c r="N6" s="195">
        <v>431.03000000000003</v>
      </c>
    </row>
    <row r="7" spans="2:15" ht="15" thickBot="1" x14ac:dyDescent="0.4">
      <c r="B7" s="16" t="s">
        <v>19</v>
      </c>
      <c r="C7" s="18" t="s">
        <v>16</v>
      </c>
      <c r="D7" s="306" t="s">
        <v>129</v>
      </c>
      <c r="E7" s="306">
        <v>22</v>
      </c>
      <c r="F7" s="307"/>
      <c r="G7" s="318" t="s">
        <v>129</v>
      </c>
      <c r="H7" s="307"/>
      <c r="I7" s="306">
        <v>5</v>
      </c>
      <c r="J7" s="308"/>
      <c r="L7" s="19" t="s">
        <v>9</v>
      </c>
      <c r="M7" s="20" t="s">
        <v>23</v>
      </c>
      <c r="N7" s="195" t="s">
        <v>129</v>
      </c>
    </row>
    <row r="8" spans="2:15" s="119" customFormat="1" ht="15" thickBot="1" x14ac:dyDescent="0.4">
      <c r="B8" s="117" t="s">
        <v>19</v>
      </c>
      <c r="C8" s="118" t="s">
        <v>18</v>
      </c>
      <c r="D8" s="306" t="s">
        <v>129</v>
      </c>
      <c r="E8" s="309">
        <v>9797</v>
      </c>
      <c r="F8" s="310"/>
      <c r="G8" s="312" t="s">
        <v>129</v>
      </c>
      <c r="H8" s="310"/>
      <c r="I8" s="312">
        <v>1639</v>
      </c>
      <c r="J8" s="313"/>
      <c r="L8" s="120" t="s">
        <v>9</v>
      </c>
      <c r="M8" s="121" t="s">
        <v>26</v>
      </c>
      <c r="N8" s="125">
        <v>452.81</v>
      </c>
      <c r="O8" s="122"/>
    </row>
    <row r="9" spans="2:15" ht="15" thickBot="1" x14ac:dyDescent="0.4">
      <c r="B9" s="17" t="s">
        <v>19</v>
      </c>
      <c r="C9" s="22" t="s">
        <v>167</v>
      </c>
      <c r="D9" s="306" t="s">
        <v>129</v>
      </c>
      <c r="E9" s="319">
        <v>498.19</v>
      </c>
      <c r="F9" s="315"/>
      <c r="G9" s="320" t="s">
        <v>129</v>
      </c>
      <c r="H9" s="315"/>
      <c r="I9" s="321">
        <v>492.07</v>
      </c>
      <c r="J9" s="317"/>
      <c r="L9" s="19" t="s">
        <v>9</v>
      </c>
      <c r="M9" s="20" t="s">
        <v>27</v>
      </c>
      <c r="N9" s="195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322"/>
      <c r="E10" s="307"/>
      <c r="F10" s="323"/>
      <c r="G10" s="318" t="s">
        <v>129</v>
      </c>
      <c r="H10" s="322"/>
      <c r="I10" s="324">
        <v>13</v>
      </c>
      <c r="J10" s="325"/>
      <c r="L10" s="19" t="s">
        <v>10</v>
      </c>
      <c r="M10" s="20" t="s">
        <v>17</v>
      </c>
      <c r="N10" s="125">
        <v>496.27000000000004</v>
      </c>
    </row>
    <row r="11" spans="2:15" s="119" customFormat="1" ht="15" thickBot="1" x14ac:dyDescent="0.4">
      <c r="B11" s="117" t="s">
        <v>20</v>
      </c>
      <c r="C11" s="118" t="s">
        <v>18</v>
      </c>
      <c r="D11" s="326"/>
      <c r="E11" s="311"/>
      <c r="F11" s="327"/>
      <c r="G11" s="318" t="s">
        <v>129</v>
      </c>
      <c r="H11" s="328"/>
      <c r="I11" s="329">
        <v>4840</v>
      </c>
      <c r="J11" s="330"/>
      <c r="L11" s="120" t="s">
        <v>10</v>
      </c>
      <c r="M11" s="121" t="s">
        <v>19</v>
      </c>
      <c r="N11" s="125">
        <v>498.19</v>
      </c>
      <c r="O11" s="122"/>
    </row>
    <row r="12" spans="2:15" ht="15" thickBot="1" x14ac:dyDescent="0.4">
      <c r="B12" s="21" t="s">
        <v>20</v>
      </c>
      <c r="C12" s="22" t="s">
        <v>167</v>
      </c>
      <c r="D12" s="331"/>
      <c r="E12" s="332"/>
      <c r="F12" s="333"/>
      <c r="G12" s="318" t="s">
        <v>129</v>
      </c>
      <c r="H12" s="334"/>
      <c r="I12" s="335">
        <v>502.81</v>
      </c>
      <c r="J12" s="336"/>
      <c r="L12" s="19" t="s">
        <v>10</v>
      </c>
      <c r="M12" s="20" t="s">
        <v>22</v>
      </c>
      <c r="N12" s="125">
        <v>501.54</v>
      </c>
    </row>
    <row r="13" spans="2:15" x14ac:dyDescent="0.35">
      <c r="B13" s="16" t="s">
        <v>21</v>
      </c>
      <c r="C13" s="18" t="s">
        <v>16</v>
      </c>
      <c r="D13" s="322"/>
      <c r="E13" s="307"/>
      <c r="F13" s="337"/>
      <c r="G13" s="322"/>
      <c r="H13" s="322"/>
      <c r="I13" s="311"/>
      <c r="J13" s="306">
        <v>3</v>
      </c>
      <c r="L13" s="19" t="s">
        <v>10</v>
      </c>
      <c r="M13" s="20" t="s">
        <v>23</v>
      </c>
      <c r="N13" s="125">
        <v>490.24</v>
      </c>
    </row>
    <row r="14" spans="2:15" s="119" customFormat="1" x14ac:dyDescent="0.35">
      <c r="B14" s="117" t="s">
        <v>21</v>
      </c>
      <c r="C14" s="118" t="s">
        <v>18</v>
      </c>
      <c r="D14" s="338"/>
      <c r="E14" s="311"/>
      <c r="F14" s="339"/>
      <c r="G14" s="326"/>
      <c r="H14" s="338"/>
      <c r="I14" s="310"/>
      <c r="J14" s="312">
        <v>275</v>
      </c>
      <c r="L14" s="120" t="s">
        <v>10</v>
      </c>
      <c r="M14" s="121" t="s">
        <v>26</v>
      </c>
      <c r="N14" s="125">
        <v>476.37</v>
      </c>
      <c r="O14" s="122"/>
    </row>
    <row r="15" spans="2:15" ht="15" thickBot="1" x14ac:dyDescent="0.4">
      <c r="B15" s="17" t="s">
        <v>21</v>
      </c>
      <c r="C15" s="22" t="s">
        <v>167</v>
      </c>
      <c r="D15" s="334"/>
      <c r="E15" s="315"/>
      <c r="F15" s="340"/>
      <c r="G15" s="341"/>
      <c r="H15" s="334"/>
      <c r="I15" s="315"/>
      <c r="J15" s="316">
        <v>494.34000000000003</v>
      </c>
      <c r="L15" s="19" t="s">
        <v>10</v>
      </c>
      <c r="M15" s="20" t="s">
        <v>27</v>
      </c>
      <c r="N15" s="125">
        <v>469.22</v>
      </c>
    </row>
    <row r="16" spans="2:15" ht="14.25" customHeight="1" x14ac:dyDescent="0.35">
      <c r="B16" s="16" t="s">
        <v>22</v>
      </c>
      <c r="C16" s="18" t="s">
        <v>16</v>
      </c>
      <c r="D16" s="306">
        <v>2</v>
      </c>
      <c r="E16" s="342">
        <v>40</v>
      </c>
      <c r="F16" s="322"/>
      <c r="G16" s="322"/>
      <c r="H16" s="307"/>
      <c r="I16" s="306">
        <v>7</v>
      </c>
      <c r="J16" s="306">
        <v>5</v>
      </c>
      <c r="L16" s="19" t="s">
        <v>11</v>
      </c>
      <c r="M16" s="20" t="s">
        <v>23</v>
      </c>
      <c r="N16" s="125">
        <v>487.07</v>
      </c>
    </row>
    <row r="17" spans="2:15" s="119" customFormat="1" x14ac:dyDescent="0.35">
      <c r="B17" s="117" t="s">
        <v>22</v>
      </c>
      <c r="C17" s="118" t="s">
        <v>18</v>
      </c>
      <c r="D17" s="343">
        <v>281</v>
      </c>
      <c r="E17" s="312">
        <v>13777</v>
      </c>
      <c r="F17" s="338"/>
      <c r="G17" s="338"/>
      <c r="H17" s="310"/>
      <c r="I17" s="312">
        <v>1869</v>
      </c>
      <c r="J17" s="312">
        <v>551</v>
      </c>
      <c r="L17" s="120" t="s">
        <v>12</v>
      </c>
      <c r="M17" s="121" t="s">
        <v>17</v>
      </c>
      <c r="N17" s="195" t="s">
        <v>129</v>
      </c>
      <c r="O17" s="122"/>
    </row>
    <row r="18" spans="2:15" ht="15" thickBot="1" x14ac:dyDescent="0.4">
      <c r="B18" s="17" t="s">
        <v>22</v>
      </c>
      <c r="C18" s="22" t="s">
        <v>167</v>
      </c>
      <c r="D18" s="314">
        <v>431.03000000000003</v>
      </c>
      <c r="E18" s="316">
        <v>501.54</v>
      </c>
      <c r="F18" s="334"/>
      <c r="G18" s="334"/>
      <c r="H18" s="315"/>
      <c r="I18" s="316">
        <v>534.58000000000004</v>
      </c>
      <c r="J18" s="316">
        <v>490.99</v>
      </c>
      <c r="L18" s="19" t="s">
        <v>12</v>
      </c>
      <c r="M18" s="20" t="s">
        <v>19</v>
      </c>
      <c r="N18" s="195" t="s">
        <v>129</v>
      </c>
    </row>
    <row r="19" spans="2:15" ht="15" thickBot="1" x14ac:dyDescent="0.4">
      <c r="B19" s="16" t="s">
        <v>23</v>
      </c>
      <c r="C19" s="18" t="s">
        <v>16</v>
      </c>
      <c r="D19" s="318" t="s">
        <v>129</v>
      </c>
      <c r="E19" s="306">
        <v>36</v>
      </c>
      <c r="F19" s="342">
        <v>21</v>
      </c>
      <c r="G19" s="306" t="s">
        <v>129</v>
      </c>
      <c r="H19" s="306">
        <v>23</v>
      </c>
      <c r="I19" s="306">
        <v>30</v>
      </c>
      <c r="J19" s="308"/>
      <c r="L19" s="19" t="s">
        <v>12</v>
      </c>
      <c r="M19" s="20" t="s">
        <v>20</v>
      </c>
      <c r="N19" s="124" t="s">
        <v>129</v>
      </c>
    </row>
    <row r="20" spans="2:15" s="119" customFormat="1" ht="15" thickBot="1" x14ac:dyDescent="0.4">
      <c r="B20" s="117" t="s">
        <v>23</v>
      </c>
      <c r="C20" s="118" t="s">
        <v>18</v>
      </c>
      <c r="D20" s="318" t="s">
        <v>129</v>
      </c>
      <c r="E20" s="343">
        <v>13976</v>
      </c>
      <c r="F20" s="312">
        <v>8479</v>
      </c>
      <c r="G20" s="312" t="s">
        <v>129</v>
      </c>
      <c r="H20" s="312">
        <v>7879</v>
      </c>
      <c r="I20" s="329">
        <v>9210</v>
      </c>
      <c r="J20" s="313"/>
      <c r="L20" s="120" t="s">
        <v>12</v>
      </c>
      <c r="M20" s="121" t="s">
        <v>23</v>
      </c>
      <c r="N20" s="124" t="s">
        <v>129</v>
      </c>
      <c r="O20" s="122"/>
    </row>
    <row r="21" spans="2:15" ht="15" thickBot="1" x14ac:dyDescent="0.4">
      <c r="B21" s="17" t="s">
        <v>23</v>
      </c>
      <c r="C21" s="22" t="s">
        <v>167</v>
      </c>
      <c r="D21" s="318" t="s">
        <v>129</v>
      </c>
      <c r="E21" s="321">
        <v>490.24</v>
      </c>
      <c r="F21" s="321">
        <v>487.07</v>
      </c>
      <c r="G21" s="316" t="s">
        <v>129</v>
      </c>
      <c r="H21" s="316">
        <v>299.68</v>
      </c>
      <c r="I21" s="335">
        <v>468.42</v>
      </c>
      <c r="J21" s="313"/>
      <c r="L21" s="19" t="s">
        <v>12</v>
      </c>
      <c r="M21" s="20" t="s">
        <v>24</v>
      </c>
      <c r="N21" s="195" t="s">
        <v>129</v>
      </c>
    </row>
    <row r="22" spans="2:15" ht="15" thickBot="1" x14ac:dyDescent="0.4">
      <c r="B22" s="16" t="s">
        <v>24</v>
      </c>
      <c r="C22" s="18" t="s">
        <v>16</v>
      </c>
      <c r="D22" s="322"/>
      <c r="E22" s="307"/>
      <c r="F22" s="323"/>
      <c r="G22" s="306" t="s">
        <v>129</v>
      </c>
      <c r="H22" s="306">
        <v>10</v>
      </c>
      <c r="I22" s="306">
        <v>15</v>
      </c>
      <c r="J22" s="308"/>
      <c r="L22" s="19" t="s">
        <v>12</v>
      </c>
      <c r="M22" s="20" t="s">
        <v>27</v>
      </c>
      <c r="N22" s="124" t="s">
        <v>129</v>
      </c>
    </row>
    <row r="23" spans="2:15" s="119" customFormat="1" ht="15" thickBot="1" x14ac:dyDescent="0.4">
      <c r="B23" s="117" t="s">
        <v>24</v>
      </c>
      <c r="C23" s="118" t="s">
        <v>18</v>
      </c>
      <c r="D23" s="338"/>
      <c r="E23" s="311"/>
      <c r="F23" s="344"/>
      <c r="G23" s="306" t="s">
        <v>129</v>
      </c>
      <c r="H23" s="312">
        <v>4046</v>
      </c>
      <c r="I23" s="345">
        <v>5023</v>
      </c>
      <c r="J23" s="313"/>
      <c r="L23" s="120" t="s">
        <v>12</v>
      </c>
      <c r="M23" s="121" t="s">
        <v>28</v>
      </c>
      <c r="N23" s="195" t="s">
        <v>129</v>
      </c>
      <c r="O23" s="122"/>
    </row>
    <row r="24" spans="2:15" ht="15" thickBot="1" x14ac:dyDescent="0.4">
      <c r="B24" s="17" t="s">
        <v>24</v>
      </c>
      <c r="C24" s="22" t="s">
        <v>167</v>
      </c>
      <c r="D24" s="341"/>
      <c r="E24" s="315"/>
      <c r="F24" s="346"/>
      <c r="G24" s="306" t="s">
        <v>129</v>
      </c>
      <c r="H24" s="321">
        <v>347.44</v>
      </c>
      <c r="I24" s="347">
        <v>505.07</v>
      </c>
      <c r="J24" s="317"/>
      <c r="L24" s="19" t="s">
        <v>13</v>
      </c>
      <c r="M24" s="20" t="s">
        <v>23</v>
      </c>
      <c r="N24" s="125">
        <v>299.68</v>
      </c>
    </row>
    <row r="25" spans="2:15" x14ac:dyDescent="0.35">
      <c r="B25" s="16" t="s">
        <v>25</v>
      </c>
      <c r="C25" s="18" t="s">
        <v>16</v>
      </c>
      <c r="D25" s="322"/>
      <c r="E25" s="307"/>
      <c r="F25" s="337"/>
      <c r="G25" s="322"/>
      <c r="H25" s="322"/>
      <c r="I25" s="348"/>
      <c r="J25" s="306">
        <v>15</v>
      </c>
      <c r="L25" s="19" t="s">
        <v>13</v>
      </c>
      <c r="M25" s="20" t="s">
        <v>24</v>
      </c>
      <c r="N25" s="125">
        <v>347.44</v>
      </c>
    </row>
    <row r="26" spans="2:15" s="119" customFormat="1" x14ac:dyDescent="0.35">
      <c r="B26" s="117" t="s">
        <v>25</v>
      </c>
      <c r="C26" s="118" t="s">
        <v>18</v>
      </c>
      <c r="D26" s="326"/>
      <c r="E26" s="311"/>
      <c r="F26" s="339"/>
      <c r="G26" s="338"/>
      <c r="H26" s="326"/>
      <c r="I26" s="349"/>
      <c r="J26" s="312">
        <v>1431</v>
      </c>
      <c r="L26" s="120" t="s">
        <v>13</v>
      </c>
      <c r="M26" s="121" t="s">
        <v>26</v>
      </c>
      <c r="N26" s="125">
        <v>282.92</v>
      </c>
      <c r="O26" s="122"/>
    </row>
    <row r="27" spans="2:15" ht="15" thickBot="1" x14ac:dyDescent="0.4">
      <c r="B27" s="17" t="s">
        <v>25</v>
      </c>
      <c r="C27" s="22" t="s">
        <v>167</v>
      </c>
      <c r="D27" s="334"/>
      <c r="E27" s="315"/>
      <c r="F27" s="340"/>
      <c r="G27" s="334"/>
      <c r="H27" s="334"/>
      <c r="I27" s="350"/>
      <c r="J27" s="316">
        <v>450.33000000000004</v>
      </c>
      <c r="L27" s="19" t="s">
        <v>13</v>
      </c>
      <c r="M27" s="20" t="s">
        <v>27</v>
      </c>
      <c r="N27" s="125">
        <v>310.53000000000003</v>
      </c>
    </row>
    <row r="28" spans="2:15" x14ac:dyDescent="0.35">
      <c r="B28" s="16" t="s">
        <v>26</v>
      </c>
      <c r="C28" s="18" t="s">
        <v>16</v>
      </c>
      <c r="D28" s="306">
        <v>4</v>
      </c>
      <c r="E28" s="342">
        <v>11</v>
      </c>
      <c r="F28" s="322"/>
      <c r="G28" s="307"/>
      <c r="H28" s="342">
        <v>29</v>
      </c>
      <c r="I28" s="306">
        <v>4</v>
      </c>
      <c r="J28" s="306">
        <v>15</v>
      </c>
      <c r="L28" s="19" t="s">
        <v>13</v>
      </c>
      <c r="M28" s="20" t="s">
        <v>28</v>
      </c>
      <c r="N28" s="125">
        <v>343.71000000000004</v>
      </c>
    </row>
    <row r="29" spans="2:15" s="119" customFormat="1" x14ac:dyDescent="0.35">
      <c r="B29" s="117" t="s">
        <v>26</v>
      </c>
      <c r="C29" s="118" t="s">
        <v>18</v>
      </c>
      <c r="D29" s="343">
        <v>611</v>
      </c>
      <c r="E29" s="343">
        <v>3425</v>
      </c>
      <c r="F29" s="338"/>
      <c r="G29" s="310"/>
      <c r="H29" s="312">
        <v>8016</v>
      </c>
      <c r="I29" s="312">
        <v>926</v>
      </c>
      <c r="J29" s="312">
        <v>1689</v>
      </c>
      <c r="L29" s="120" t="s">
        <v>13</v>
      </c>
      <c r="M29" s="121" t="s">
        <v>29</v>
      </c>
      <c r="N29" s="125">
        <v>266.38</v>
      </c>
      <c r="O29" s="122"/>
    </row>
    <row r="30" spans="2:15" ht="15" thickBot="1" x14ac:dyDescent="0.4">
      <c r="B30" s="17" t="s">
        <v>26</v>
      </c>
      <c r="C30" s="22" t="s">
        <v>167</v>
      </c>
      <c r="D30" s="314">
        <v>452.81</v>
      </c>
      <c r="E30" s="321">
        <v>476.37</v>
      </c>
      <c r="F30" s="334"/>
      <c r="G30" s="315"/>
      <c r="H30" s="316">
        <v>282.92</v>
      </c>
      <c r="I30" s="316">
        <v>410.44</v>
      </c>
      <c r="J30" s="316">
        <v>451.43</v>
      </c>
      <c r="L30" s="19" t="s">
        <v>13</v>
      </c>
      <c r="M30" s="20" t="s">
        <v>30</v>
      </c>
      <c r="N30" s="195">
        <v>305.32</v>
      </c>
    </row>
    <row r="31" spans="2:15" ht="15" thickBot="1" x14ac:dyDescent="0.4">
      <c r="B31" s="16" t="s">
        <v>27</v>
      </c>
      <c r="C31" s="18" t="s">
        <v>16</v>
      </c>
      <c r="D31" s="324" t="s">
        <v>129</v>
      </c>
      <c r="E31" s="324">
        <v>7</v>
      </c>
      <c r="F31" s="307"/>
      <c r="G31" s="306" t="s">
        <v>129</v>
      </c>
      <c r="H31" s="306">
        <v>28</v>
      </c>
      <c r="I31" s="306">
        <v>10</v>
      </c>
      <c r="J31" s="308"/>
      <c r="L31" s="19" t="s">
        <v>14</v>
      </c>
      <c r="M31" s="20" t="s">
        <v>17</v>
      </c>
      <c r="N31" s="195">
        <v>446.73</v>
      </c>
    </row>
    <row r="32" spans="2:15" s="119" customFormat="1" ht="15" thickBot="1" x14ac:dyDescent="0.4">
      <c r="B32" s="117" t="s">
        <v>27</v>
      </c>
      <c r="C32" s="118" t="s">
        <v>18</v>
      </c>
      <c r="D32" s="324" t="s">
        <v>129</v>
      </c>
      <c r="E32" s="351">
        <v>2139</v>
      </c>
      <c r="F32" s="310"/>
      <c r="G32" s="306" t="s">
        <v>129</v>
      </c>
      <c r="H32" s="312">
        <v>8985</v>
      </c>
      <c r="I32" s="351">
        <v>2873</v>
      </c>
      <c r="J32" s="313"/>
      <c r="L32" s="120" t="s">
        <v>14</v>
      </c>
      <c r="M32" s="121" t="s">
        <v>19</v>
      </c>
      <c r="N32" s="125">
        <v>492.07</v>
      </c>
      <c r="O32" s="122"/>
    </row>
    <row r="33" spans="2:15" ht="15" thickBot="1" x14ac:dyDescent="0.4">
      <c r="B33" s="17" t="s">
        <v>27</v>
      </c>
      <c r="C33" s="22" t="s">
        <v>167</v>
      </c>
      <c r="D33" s="324" t="s">
        <v>129</v>
      </c>
      <c r="E33" s="352">
        <v>469.22</v>
      </c>
      <c r="F33" s="315"/>
      <c r="G33" s="306" t="s">
        <v>129</v>
      </c>
      <c r="H33" s="316">
        <v>310.53000000000003</v>
      </c>
      <c r="I33" s="353">
        <v>432.83000000000004</v>
      </c>
      <c r="J33" s="313"/>
      <c r="L33" s="19" t="s">
        <v>14</v>
      </c>
      <c r="M33" s="20" t="s">
        <v>20</v>
      </c>
      <c r="N33" s="125">
        <v>502.81</v>
      </c>
    </row>
    <row r="34" spans="2:15" ht="15" thickBot="1" x14ac:dyDescent="0.4">
      <c r="B34" s="16" t="s">
        <v>28</v>
      </c>
      <c r="C34" s="18" t="s">
        <v>16</v>
      </c>
      <c r="D34" s="322"/>
      <c r="E34" s="307"/>
      <c r="F34" s="323"/>
      <c r="G34" s="306" t="s">
        <v>129</v>
      </c>
      <c r="H34" s="306">
        <v>5</v>
      </c>
      <c r="I34" s="324">
        <v>1</v>
      </c>
      <c r="J34" s="308"/>
      <c r="L34" s="19" t="s">
        <v>14</v>
      </c>
      <c r="M34" s="20" t="s">
        <v>22</v>
      </c>
      <c r="N34" s="125">
        <v>534.58000000000004</v>
      </c>
    </row>
    <row r="35" spans="2:15" s="119" customFormat="1" ht="15" thickBot="1" x14ac:dyDescent="0.4">
      <c r="B35" s="117" t="s">
        <v>28</v>
      </c>
      <c r="C35" s="118" t="s">
        <v>18</v>
      </c>
      <c r="D35" s="326"/>
      <c r="E35" s="311"/>
      <c r="F35" s="344"/>
      <c r="G35" s="306" t="s">
        <v>129</v>
      </c>
      <c r="H35" s="343">
        <v>1663</v>
      </c>
      <c r="I35" s="312">
        <v>322</v>
      </c>
      <c r="J35" s="313"/>
      <c r="L35" s="120" t="s">
        <v>14</v>
      </c>
      <c r="M35" s="121" t="s">
        <v>23</v>
      </c>
      <c r="N35" s="125">
        <v>468.42</v>
      </c>
      <c r="O35" s="122"/>
    </row>
    <row r="36" spans="2:15" ht="15" thickBot="1" x14ac:dyDescent="0.4">
      <c r="B36" s="17" t="s">
        <v>28</v>
      </c>
      <c r="C36" s="22" t="s">
        <v>167</v>
      </c>
      <c r="D36" s="334"/>
      <c r="E36" s="315"/>
      <c r="F36" s="346"/>
      <c r="G36" s="306" t="s">
        <v>129</v>
      </c>
      <c r="H36" s="321">
        <v>343.71000000000004</v>
      </c>
      <c r="I36" s="335">
        <v>451.73</v>
      </c>
      <c r="J36" s="313"/>
      <c r="L36" s="19" t="s">
        <v>14</v>
      </c>
      <c r="M36" s="20" t="s">
        <v>24</v>
      </c>
      <c r="N36" s="125">
        <v>505.07</v>
      </c>
    </row>
    <row r="37" spans="2:15" x14ac:dyDescent="0.35">
      <c r="B37" s="16" t="s">
        <v>33</v>
      </c>
      <c r="C37" s="18" t="s">
        <v>16</v>
      </c>
      <c r="D37" s="322"/>
      <c r="E37" s="307"/>
      <c r="F37" s="337"/>
      <c r="G37" s="322"/>
      <c r="H37" s="322"/>
      <c r="I37" s="322"/>
      <c r="J37" s="324">
        <v>3</v>
      </c>
      <c r="L37" s="19" t="s">
        <v>14</v>
      </c>
      <c r="M37" s="20" t="s">
        <v>26</v>
      </c>
      <c r="N37" s="125">
        <v>410.44</v>
      </c>
    </row>
    <row r="38" spans="2:15" s="119" customFormat="1" x14ac:dyDescent="0.35">
      <c r="B38" s="117" t="s">
        <v>33</v>
      </c>
      <c r="C38" s="118" t="s">
        <v>18</v>
      </c>
      <c r="D38" s="326"/>
      <c r="E38" s="311"/>
      <c r="F38" s="339"/>
      <c r="G38" s="338"/>
      <c r="H38" s="326"/>
      <c r="I38" s="326"/>
      <c r="J38" s="329">
        <v>200</v>
      </c>
      <c r="L38" s="120" t="s">
        <v>14</v>
      </c>
      <c r="M38" s="121" t="s">
        <v>27</v>
      </c>
      <c r="N38" s="125">
        <v>432.83000000000004</v>
      </c>
      <c r="O38" s="122"/>
    </row>
    <row r="39" spans="2:15" ht="15" thickBot="1" x14ac:dyDescent="0.4">
      <c r="B39" s="17" t="s">
        <v>33</v>
      </c>
      <c r="C39" s="22" t="s">
        <v>167</v>
      </c>
      <c r="D39" s="334"/>
      <c r="E39" s="315"/>
      <c r="F39" s="340"/>
      <c r="G39" s="334"/>
      <c r="H39" s="334"/>
      <c r="I39" s="354"/>
      <c r="J39" s="355">
        <v>411.73</v>
      </c>
      <c r="L39" s="19" t="s">
        <v>14</v>
      </c>
      <c r="M39" s="20" t="s">
        <v>28</v>
      </c>
      <c r="N39" s="124">
        <v>451.73</v>
      </c>
    </row>
    <row r="40" spans="2:15" x14ac:dyDescent="0.35">
      <c r="B40" s="16" t="s">
        <v>29</v>
      </c>
      <c r="C40" s="18" t="s">
        <v>16</v>
      </c>
      <c r="D40" s="322"/>
      <c r="E40" s="307"/>
      <c r="F40" s="337"/>
      <c r="G40" s="307"/>
      <c r="H40" s="356">
        <v>11</v>
      </c>
      <c r="I40" s="348"/>
      <c r="J40" s="357" t="s">
        <v>129</v>
      </c>
      <c r="L40" s="19" t="s">
        <v>15</v>
      </c>
      <c r="M40" s="20" t="s">
        <v>21</v>
      </c>
      <c r="N40" s="124">
        <v>494.34000000000003</v>
      </c>
    </row>
    <row r="41" spans="2:15" s="119" customFormat="1" x14ac:dyDescent="0.35">
      <c r="B41" s="117" t="s">
        <v>29</v>
      </c>
      <c r="C41" s="118" t="s">
        <v>18</v>
      </c>
      <c r="D41" s="326"/>
      <c r="E41" s="311"/>
      <c r="F41" s="339"/>
      <c r="G41" s="310"/>
      <c r="H41" s="358">
        <v>2824</v>
      </c>
      <c r="I41" s="349"/>
      <c r="J41" s="343" t="s">
        <v>129</v>
      </c>
      <c r="L41" s="120" t="s">
        <v>15</v>
      </c>
      <c r="M41" s="121" t="s">
        <v>22</v>
      </c>
      <c r="N41" s="125">
        <v>490.99</v>
      </c>
      <c r="O41" s="122"/>
    </row>
    <row r="42" spans="2:15" ht="15" thickBot="1" x14ac:dyDescent="0.4">
      <c r="B42" s="17" t="s">
        <v>29</v>
      </c>
      <c r="C42" s="22" t="s">
        <v>167</v>
      </c>
      <c r="D42" s="334"/>
      <c r="E42" s="315"/>
      <c r="F42" s="340"/>
      <c r="G42" s="315"/>
      <c r="H42" s="359">
        <v>266.38</v>
      </c>
      <c r="I42" s="350"/>
      <c r="J42" s="335" t="s">
        <v>129</v>
      </c>
      <c r="L42" s="19" t="s">
        <v>15</v>
      </c>
      <c r="M42" s="20" t="s">
        <v>25</v>
      </c>
      <c r="N42" s="125">
        <v>450.33000000000004</v>
      </c>
    </row>
    <row r="43" spans="2:15" x14ac:dyDescent="0.35">
      <c r="B43" s="21" t="s">
        <v>30</v>
      </c>
      <c r="C43" s="18" t="s">
        <v>16</v>
      </c>
      <c r="D43" s="322"/>
      <c r="E43" s="307"/>
      <c r="F43" s="337"/>
      <c r="G43" s="307"/>
      <c r="H43" s="318">
        <v>8</v>
      </c>
      <c r="I43" s="348"/>
      <c r="J43" s="330"/>
      <c r="L43" s="19" t="s">
        <v>15</v>
      </c>
      <c r="M43" s="20" t="s">
        <v>26</v>
      </c>
      <c r="N43" s="125">
        <v>451.43</v>
      </c>
    </row>
    <row r="44" spans="2:15" s="119" customFormat="1" x14ac:dyDescent="0.35">
      <c r="B44" s="117" t="s">
        <v>30</v>
      </c>
      <c r="C44" s="118" t="s">
        <v>18</v>
      </c>
      <c r="D44" s="326"/>
      <c r="E44" s="311"/>
      <c r="F44" s="339"/>
      <c r="G44" s="310"/>
      <c r="H44" s="358">
        <v>2336</v>
      </c>
      <c r="I44" s="349"/>
      <c r="J44" s="330"/>
      <c r="L44" s="120" t="s">
        <v>15</v>
      </c>
      <c r="M44" s="121" t="s">
        <v>29</v>
      </c>
      <c r="N44" s="195">
        <v>11.73</v>
      </c>
      <c r="O44" s="122"/>
    </row>
    <row r="45" spans="2:15" ht="15" thickBot="1" x14ac:dyDescent="0.4">
      <c r="B45" s="21" t="s">
        <v>30</v>
      </c>
      <c r="C45" s="22" t="s">
        <v>167</v>
      </c>
      <c r="D45" s="334"/>
      <c r="E45" s="315"/>
      <c r="F45" s="340"/>
      <c r="G45" s="315"/>
      <c r="H45" s="359">
        <v>305.32</v>
      </c>
      <c r="I45" s="350"/>
      <c r="J45" s="336"/>
      <c r="L45" s="19" t="s">
        <v>15</v>
      </c>
      <c r="M45" s="20" t="s">
        <v>33</v>
      </c>
      <c r="N45" s="125">
        <v>411.73</v>
      </c>
    </row>
    <row r="46" spans="2:15" x14ac:dyDescent="0.35">
      <c r="B46" s="16"/>
      <c r="C46" s="215" t="s">
        <v>16</v>
      </c>
      <c r="D46" s="360">
        <v>6</v>
      </c>
      <c r="E46" s="361">
        <v>123</v>
      </c>
      <c r="F46" s="361">
        <v>21</v>
      </c>
      <c r="G46" s="361">
        <v>0</v>
      </c>
      <c r="H46" s="361">
        <v>114</v>
      </c>
      <c r="I46" s="361">
        <v>86</v>
      </c>
      <c r="J46" s="361">
        <v>41</v>
      </c>
    </row>
    <row r="47" spans="2:15" x14ac:dyDescent="0.35">
      <c r="B47" s="21" t="s">
        <v>31</v>
      </c>
      <c r="C47" s="216" t="s">
        <v>18</v>
      </c>
      <c r="D47" s="362">
        <v>892</v>
      </c>
      <c r="E47" s="362">
        <v>45922</v>
      </c>
      <c r="F47" s="362">
        <v>8479</v>
      </c>
      <c r="G47" s="362">
        <v>0</v>
      </c>
      <c r="H47" s="362">
        <v>35749</v>
      </c>
      <c r="I47" s="362">
        <v>27062</v>
      </c>
      <c r="J47" s="363">
        <v>4146</v>
      </c>
    </row>
    <row r="48" spans="2:15" ht="15" thickBot="1" x14ac:dyDescent="0.4">
      <c r="B48" s="17"/>
      <c r="C48" s="217" t="s">
        <v>167</v>
      </c>
      <c r="D48" s="364">
        <v>445.94881165919281</v>
      </c>
      <c r="E48" s="364">
        <v>493.68131266059845</v>
      </c>
      <c r="F48" s="364">
        <v>487.07</v>
      </c>
      <c r="G48" s="364">
        <v>0</v>
      </c>
      <c r="H48" s="364">
        <v>303.84050183221905</v>
      </c>
      <c r="I48" s="364">
        <v>481.12541016924092</v>
      </c>
      <c r="J48" s="365">
        <v>457.23890255668118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1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12" customWidth="1"/>
    <col min="13" max="14" width="9.54296875" style="112" customWidth="1"/>
    <col min="15" max="15" width="10.54296875" style="112" customWidth="1"/>
    <col min="16" max="17" width="9.54296875" style="112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72" t="s">
        <v>127</v>
      </c>
      <c r="C3" s="173" t="s">
        <v>7</v>
      </c>
      <c r="D3" s="218" t="s">
        <v>187</v>
      </c>
      <c r="E3" s="218" t="s">
        <v>191</v>
      </c>
      <c r="F3" s="174" t="s">
        <v>169</v>
      </c>
      <c r="G3" s="219" t="s">
        <v>170</v>
      </c>
      <c r="K3" s="144" t="s">
        <v>131</v>
      </c>
      <c r="L3" s="145" t="s">
        <v>35</v>
      </c>
      <c r="M3" s="145" t="s">
        <v>36</v>
      </c>
      <c r="N3" s="145" t="s">
        <v>37</v>
      </c>
      <c r="O3" s="145" t="s">
        <v>38</v>
      </c>
      <c r="P3" s="145" t="s">
        <v>39</v>
      </c>
      <c r="Q3" s="146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8"/>
      <c r="G4" s="250"/>
      <c r="J4" s="147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8"/>
      <c r="G5" s="250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441.73</v>
      </c>
      <c r="E6" s="24">
        <v>431.03000000000003</v>
      </c>
      <c r="F6" s="139">
        <v>-10.699999999999989</v>
      </c>
      <c r="G6" s="258">
        <v>-2.4222941615919202E-2</v>
      </c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8"/>
      <c r="G7" s="250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437.40000000000003</v>
      </c>
      <c r="E8" s="24">
        <v>452.81</v>
      </c>
      <c r="F8" s="139">
        <v>15.409999999999968</v>
      </c>
      <c r="G8" s="258">
        <v>3.523090992226785E-2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8"/>
      <c r="G9" s="250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507.51</v>
      </c>
      <c r="E10" s="74">
        <v>496.27000000000004</v>
      </c>
      <c r="F10" s="139">
        <v>-11.239999999999952</v>
      </c>
      <c r="G10" s="258">
        <v>-2.214734685030828E-2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505.15000000000003</v>
      </c>
      <c r="E11" s="74">
        <v>498.19</v>
      </c>
      <c r="F11" s="139">
        <v>-6.9600000000000364</v>
      </c>
      <c r="G11" s="258">
        <v>-1.3778085717113808E-2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494.84000000000003</v>
      </c>
      <c r="E12" s="74">
        <v>501.54</v>
      </c>
      <c r="F12" s="139">
        <v>6.6999999999999886</v>
      </c>
      <c r="G12" s="258">
        <v>1.3539730013741869E-2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497.56</v>
      </c>
      <c r="E13" s="74">
        <v>490.24</v>
      </c>
      <c r="F13" s="139">
        <v>-7.3199999999999932</v>
      </c>
      <c r="G13" s="258">
        <v>-1.4711793552536379E-2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469.27000000000004</v>
      </c>
      <c r="E14" s="74">
        <v>476.37</v>
      </c>
      <c r="F14" s="139">
        <v>7.0999999999999659</v>
      </c>
      <c r="G14" s="258">
        <v>1.5129882583587273E-2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467.82</v>
      </c>
      <c r="E15" s="74">
        <v>469.22</v>
      </c>
      <c r="F15" s="139">
        <v>1.4000000000000341</v>
      </c>
      <c r="G15" s="258">
        <v>2.9926039929888404E-3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453.94</v>
      </c>
      <c r="E16" s="74">
        <v>487.07</v>
      </c>
      <c r="F16" s="139">
        <v>33.129999999999995</v>
      </c>
      <c r="G16" s="258">
        <v>7.2983213640569256E-2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8"/>
      <c r="G17" s="250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8"/>
      <c r="G18" s="250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8"/>
      <c r="G19" s="250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>
        <v>506.73</v>
      </c>
      <c r="E20" s="24" t="s">
        <v>129</v>
      </c>
      <c r="F20" s="24"/>
      <c r="G20" s="250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8"/>
      <c r="G21" s="250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50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8"/>
      <c r="G23" s="250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345.70000000000005</v>
      </c>
      <c r="E24" s="27">
        <v>299.68</v>
      </c>
      <c r="F24" s="140">
        <v>-46.020000000000039</v>
      </c>
      <c r="G24" s="251">
        <v>-0.1331212033555107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378.42</v>
      </c>
      <c r="E25" s="27">
        <v>347.44</v>
      </c>
      <c r="F25" s="140">
        <v>-30.980000000000018</v>
      </c>
      <c r="G25" s="251">
        <v>-8.1866708947730071E-2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322.65000000000003</v>
      </c>
      <c r="E26" s="27">
        <v>282.92</v>
      </c>
      <c r="F26" s="140">
        <v>-39.730000000000018</v>
      </c>
      <c r="G26" s="251">
        <v>-0.12313652564698596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321.52000000000004</v>
      </c>
      <c r="E27" s="27">
        <v>310.53000000000003</v>
      </c>
      <c r="F27" s="140">
        <v>-10.990000000000009</v>
      </c>
      <c r="G27" s="251">
        <v>-3.4181388405075896E-2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351.07</v>
      </c>
      <c r="E28" s="24">
        <v>343.71000000000004</v>
      </c>
      <c r="F28" s="140">
        <v>-7.3599999999999568</v>
      </c>
      <c r="G28" s="251">
        <v>-2.0964480018229814E-2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291.97000000000003</v>
      </c>
      <c r="E29" s="27">
        <v>266.38</v>
      </c>
      <c r="F29" s="140">
        <v>-25.590000000000032</v>
      </c>
      <c r="G29" s="251">
        <v>-8.7645991026475412E-2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276.62</v>
      </c>
      <c r="E30" s="28">
        <v>305.32</v>
      </c>
      <c r="F30" s="140">
        <v>28.699999999999989</v>
      </c>
      <c r="G30" s="251">
        <v>0.10375244017063112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506.73</v>
      </c>
      <c r="E31" s="24">
        <v>446.73</v>
      </c>
      <c r="F31" s="140">
        <v>-60</v>
      </c>
      <c r="G31" s="251">
        <v>-0.11840625185009768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474.86</v>
      </c>
      <c r="E32" s="27">
        <v>492.07</v>
      </c>
      <c r="F32" s="140">
        <v>17.20999999999998</v>
      </c>
      <c r="G32" s="251">
        <v>3.6242260876889976E-2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491.44</v>
      </c>
      <c r="E33" s="27">
        <v>502.81</v>
      </c>
      <c r="F33" s="140">
        <v>11.370000000000005</v>
      </c>
      <c r="G33" s="251">
        <v>2.3136089858375453E-2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383.66</v>
      </c>
      <c r="E34" s="27">
        <v>534.58000000000004</v>
      </c>
      <c r="F34" s="140">
        <v>150.92000000000002</v>
      </c>
      <c r="G34" s="251">
        <v>0.39336912891622799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472.55</v>
      </c>
      <c r="E35" s="27">
        <v>468.42</v>
      </c>
      <c r="F35" s="140">
        <v>-4.1299999999999955</v>
      </c>
      <c r="G35" s="251">
        <v>-8.7398158924981706E-3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460.68</v>
      </c>
      <c r="E36" s="27">
        <v>505.07</v>
      </c>
      <c r="F36" s="140">
        <v>44.389999999999986</v>
      </c>
      <c r="G36" s="251">
        <v>9.6357558391942266E-2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352.81</v>
      </c>
      <c r="E37" s="27">
        <v>410.44</v>
      </c>
      <c r="F37" s="140">
        <v>57.629999999999995</v>
      </c>
      <c r="G37" s="251">
        <v>0.16334571015560773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392.32</v>
      </c>
      <c r="E38" s="27">
        <v>432.83000000000004</v>
      </c>
      <c r="F38" s="140">
        <v>40.510000000000048</v>
      </c>
      <c r="G38" s="252">
        <v>0.10325754486133776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439.99</v>
      </c>
      <c r="E39" s="28">
        <v>451.73</v>
      </c>
      <c r="F39" s="141">
        <v>11.740000000000009</v>
      </c>
      <c r="G39" s="251">
        <v>2.6682424600559029E-2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>
        <v>494.34000000000003</v>
      </c>
      <c r="F40" s="142" t="s">
        <v>129</v>
      </c>
      <c r="G40" s="253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464.41</v>
      </c>
      <c r="E41" s="25">
        <v>490.99</v>
      </c>
      <c r="F41" s="140">
        <v>26.579999999999984</v>
      </c>
      <c r="G41" s="251">
        <v>5.7233909691867035E-2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457.03000000000003</v>
      </c>
      <c r="E42" s="25">
        <v>450.33000000000004</v>
      </c>
      <c r="F42" s="140">
        <v>-6.6999999999999886</v>
      </c>
      <c r="G42" s="251">
        <v>-1.465986915519768E-2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456.08000000000004</v>
      </c>
      <c r="E43" s="25">
        <v>451.43</v>
      </c>
      <c r="F43" s="140">
        <v>-4.6500000000000341</v>
      </c>
      <c r="G43" s="251">
        <v>-1.0195579722855674E-2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 t="s">
        <v>129</v>
      </c>
      <c r="F44" s="140"/>
      <c r="G44" s="251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412.55</v>
      </c>
      <c r="E45" s="28">
        <v>411.73</v>
      </c>
      <c r="F45" s="142">
        <v>-0.81999999999999318</v>
      </c>
      <c r="G45" s="251">
        <v>-1.9876378620773405E-3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54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6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65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64">
        <v>2024</v>
      </c>
      <c r="K56" s="169">
        <v>1</v>
      </c>
      <c r="L56" s="166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70">
        <v>2</v>
      </c>
      <c r="L57" s="167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70">
        <v>3</v>
      </c>
      <c r="L58" s="167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70">
        <v>4</v>
      </c>
      <c r="L59" s="167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70">
        <v>5</v>
      </c>
      <c r="L60" s="167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70">
        <v>6</v>
      </c>
      <c r="L61" s="167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70">
        <v>7</v>
      </c>
      <c r="L62" s="167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70">
        <v>8</v>
      </c>
      <c r="L63" s="167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70">
        <v>9</v>
      </c>
      <c r="L64" s="167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70">
        <v>10</v>
      </c>
      <c r="L65" s="167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70">
        <v>11</v>
      </c>
      <c r="L66" s="167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70">
        <v>12</v>
      </c>
      <c r="L67" s="167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70">
        <v>13</v>
      </c>
      <c r="L68" s="368">
        <v>497.56</v>
      </c>
      <c r="M68" s="369">
        <v>453.94</v>
      </c>
      <c r="N68" s="369">
        <v>506.73</v>
      </c>
      <c r="O68" s="369">
        <v>321.52000000000004</v>
      </c>
      <c r="P68" s="369">
        <v>472.55</v>
      </c>
      <c r="Q68" s="266"/>
    </row>
    <row r="69" spans="11:17" x14ac:dyDescent="0.35">
      <c r="K69" s="170">
        <v>14</v>
      </c>
      <c r="L69" s="167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70">
        <v>15</v>
      </c>
      <c r="L70" s="167"/>
      <c r="M70" s="77"/>
      <c r="N70" s="77"/>
      <c r="O70" s="77"/>
      <c r="P70" s="77"/>
      <c r="Q70" s="78"/>
    </row>
    <row r="71" spans="11:17" x14ac:dyDescent="0.35">
      <c r="K71" s="170">
        <v>16</v>
      </c>
      <c r="L71" s="167"/>
      <c r="M71" s="77"/>
      <c r="N71" s="77"/>
      <c r="O71" s="77"/>
      <c r="P71" s="77"/>
      <c r="Q71" s="78"/>
    </row>
    <row r="72" spans="11:17" x14ac:dyDescent="0.35">
      <c r="K72" s="170">
        <v>17</v>
      </c>
      <c r="L72" s="167"/>
      <c r="M72" s="77"/>
      <c r="N72" s="77"/>
      <c r="O72" s="77"/>
      <c r="P72" s="77"/>
      <c r="Q72" s="78"/>
    </row>
    <row r="73" spans="11:17" x14ac:dyDescent="0.35">
      <c r="K73" s="170">
        <v>18</v>
      </c>
      <c r="L73" s="167"/>
      <c r="M73" s="77"/>
      <c r="N73" s="77"/>
      <c r="O73" s="77"/>
      <c r="P73" s="77"/>
      <c r="Q73" s="78"/>
    </row>
    <row r="74" spans="11:17" x14ac:dyDescent="0.35">
      <c r="K74" s="170">
        <v>19</v>
      </c>
      <c r="L74" s="167"/>
      <c r="M74" s="77"/>
      <c r="N74" s="77"/>
      <c r="O74" s="77"/>
      <c r="P74" s="77"/>
      <c r="Q74" s="78"/>
    </row>
    <row r="75" spans="11:17" x14ac:dyDescent="0.35">
      <c r="K75" s="170">
        <v>20</v>
      </c>
      <c r="L75" s="167"/>
      <c r="M75" s="77"/>
      <c r="N75" s="77"/>
      <c r="O75" s="77"/>
      <c r="P75" s="77"/>
      <c r="Q75" s="78"/>
    </row>
    <row r="76" spans="11:17" x14ac:dyDescent="0.35">
      <c r="K76" s="170">
        <v>21</v>
      </c>
      <c r="L76" s="167"/>
      <c r="M76" s="77"/>
      <c r="N76" s="77"/>
      <c r="O76" s="77"/>
      <c r="P76" s="77"/>
      <c r="Q76" s="78"/>
    </row>
    <row r="77" spans="11:17" x14ac:dyDescent="0.35">
      <c r="K77" s="170">
        <v>22</v>
      </c>
      <c r="L77" s="167"/>
      <c r="M77" s="77"/>
      <c r="N77" s="77"/>
      <c r="O77" s="77"/>
      <c r="P77" s="77"/>
      <c r="Q77" s="78"/>
    </row>
    <row r="78" spans="11:17" x14ac:dyDescent="0.35">
      <c r="K78" s="170">
        <v>23</v>
      </c>
      <c r="L78" s="167"/>
      <c r="M78" s="77"/>
      <c r="N78" s="77"/>
      <c r="O78" s="77"/>
      <c r="P78" s="77"/>
      <c r="Q78" s="78"/>
    </row>
    <row r="79" spans="11:17" x14ac:dyDescent="0.35">
      <c r="K79" s="170">
        <v>24</v>
      </c>
      <c r="L79" s="167"/>
      <c r="M79" s="77"/>
      <c r="N79" s="77"/>
      <c r="O79" s="77"/>
      <c r="P79" s="77"/>
      <c r="Q79" s="78"/>
    </row>
    <row r="80" spans="11:17" x14ac:dyDescent="0.35">
      <c r="K80" s="170">
        <v>25</v>
      </c>
      <c r="L80" s="167"/>
      <c r="M80" s="77"/>
      <c r="N80" s="77"/>
      <c r="O80" s="77"/>
      <c r="P80" s="77"/>
      <c r="Q80" s="78"/>
    </row>
    <row r="81" spans="11:17" x14ac:dyDescent="0.35">
      <c r="K81" s="170">
        <v>26</v>
      </c>
      <c r="L81" s="167"/>
      <c r="M81" s="77"/>
      <c r="N81" s="77"/>
      <c r="O81" s="77"/>
      <c r="P81" s="77"/>
      <c r="Q81" s="78"/>
    </row>
    <row r="82" spans="11:17" x14ac:dyDescent="0.35">
      <c r="K82" s="170">
        <v>27</v>
      </c>
      <c r="L82" s="167"/>
      <c r="M82" s="77"/>
      <c r="N82" s="77"/>
      <c r="O82" s="77"/>
      <c r="P82" s="77"/>
      <c r="Q82" s="78"/>
    </row>
    <row r="83" spans="11:17" x14ac:dyDescent="0.35">
      <c r="K83" s="170">
        <v>28</v>
      </c>
      <c r="L83" s="167"/>
      <c r="M83" s="77"/>
      <c r="N83" s="77"/>
      <c r="O83" s="77"/>
      <c r="P83" s="77"/>
      <c r="Q83" s="78"/>
    </row>
    <row r="84" spans="11:17" x14ac:dyDescent="0.35">
      <c r="K84" s="170">
        <v>29</v>
      </c>
      <c r="L84" s="167"/>
      <c r="M84" s="77"/>
      <c r="N84" s="77"/>
      <c r="O84" s="77"/>
      <c r="P84" s="77"/>
      <c r="Q84" s="78"/>
    </row>
    <row r="85" spans="11:17" x14ac:dyDescent="0.35">
      <c r="K85" s="170">
        <v>30</v>
      </c>
      <c r="L85" s="167"/>
      <c r="M85" s="77"/>
      <c r="N85" s="77"/>
      <c r="O85" s="77"/>
      <c r="P85" s="77"/>
      <c r="Q85" s="78"/>
    </row>
    <row r="86" spans="11:17" x14ac:dyDescent="0.35">
      <c r="K86" s="170">
        <v>31</v>
      </c>
      <c r="L86" s="167"/>
      <c r="M86" s="77"/>
      <c r="N86" s="77"/>
      <c r="O86" s="77"/>
      <c r="P86" s="77"/>
      <c r="Q86" s="78"/>
    </row>
    <row r="87" spans="11:17" x14ac:dyDescent="0.35">
      <c r="K87" s="170">
        <v>32</v>
      </c>
      <c r="L87" s="167"/>
      <c r="M87" s="77"/>
      <c r="N87" s="77"/>
      <c r="O87" s="77"/>
      <c r="P87" s="77"/>
      <c r="Q87" s="78"/>
    </row>
    <row r="88" spans="11:17" x14ac:dyDescent="0.35">
      <c r="K88" s="170">
        <v>33</v>
      </c>
      <c r="L88" s="167"/>
      <c r="M88" s="77"/>
      <c r="N88" s="77"/>
      <c r="O88" s="77"/>
      <c r="P88" s="77"/>
      <c r="Q88" s="78"/>
    </row>
    <row r="89" spans="11:17" x14ac:dyDescent="0.35">
      <c r="K89" s="170">
        <v>34</v>
      </c>
      <c r="L89" s="167"/>
      <c r="M89" s="77"/>
      <c r="N89" s="77"/>
      <c r="O89" s="77"/>
      <c r="P89" s="77"/>
      <c r="Q89" s="78"/>
    </row>
    <row r="90" spans="11:17" x14ac:dyDescent="0.35">
      <c r="K90" s="170">
        <v>35</v>
      </c>
      <c r="L90" s="167"/>
      <c r="M90" s="77"/>
      <c r="N90" s="77"/>
      <c r="O90" s="77"/>
      <c r="P90" s="77"/>
      <c r="Q90" s="78"/>
    </row>
    <row r="91" spans="11:17" x14ac:dyDescent="0.35">
      <c r="K91" s="170">
        <v>36</v>
      </c>
      <c r="L91" s="167"/>
      <c r="M91" s="77"/>
      <c r="N91" s="77"/>
      <c r="O91" s="77"/>
      <c r="P91" s="77"/>
      <c r="Q91" s="78"/>
    </row>
    <row r="92" spans="11:17" x14ac:dyDescent="0.35">
      <c r="K92" s="170">
        <v>37</v>
      </c>
      <c r="L92" s="167"/>
      <c r="M92" s="77"/>
      <c r="N92" s="77"/>
      <c r="O92" s="77"/>
      <c r="P92" s="77"/>
      <c r="Q92" s="78"/>
    </row>
    <row r="93" spans="11:17" x14ac:dyDescent="0.35">
      <c r="K93" s="170">
        <v>38</v>
      </c>
      <c r="L93" s="167"/>
      <c r="M93" s="77"/>
      <c r="N93" s="77"/>
      <c r="O93" s="77"/>
      <c r="P93" s="77"/>
      <c r="Q93" s="78"/>
    </row>
    <row r="94" spans="11:17" x14ac:dyDescent="0.35">
      <c r="K94" s="170">
        <v>39</v>
      </c>
      <c r="L94" s="167"/>
      <c r="M94" s="77"/>
      <c r="N94" s="77"/>
      <c r="O94" s="77"/>
      <c r="P94" s="77"/>
      <c r="Q94" s="78"/>
    </row>
    <row r="95" spans="11:17" x14ac:dyDescent="0.35">
      <c r="K95" s="170">
        <v>40</v>
      </c>
      <c r="L95" s="167"/>
      <c r="M95" s="77"/>
      <c r="N95" s="77"/>
      <c r="O95" s="77"/>
      <c r="P95" s="77"/>
      <c r="Q95" s="78"/>
    </row>
    <row r="96" spans="11:17" x14ac:dyDescent="0.35">
      <c r="K96" s="170">
        <v>41</v>
      </c>
      <c r="L96" s="167"/>
      <c r="M96" s="77"/>
      <c r="N96" s="77"/>
      <c r="O96" s="77"/>
      <c r="P96" s="77"/>
      <c r="Q96" s="78"/>
    </row>
    <row r="97" spans="11:17" x14ac:dyDescent="0.35">
      <c r="K97" s="170">
        <v>42</v>
      </c>
      <c r="L97" s="167"/>
      <c r="M97" s="77"/>
      <c r="N97" s="77"/>
      <c r="O97" s="77"/>
      <c r="P97" s="77"/>
      <c r="Q97" s="266"/>
    </row>
    <row r="98" spans="11:17" x14ac:dyDescent="0.35">
      <c r="K98" s="170">
        <v>43</v>
      </c>
      <c r="L98" s="167"/>
      <c r="M98" s="77"/>
      <c r="N98" s="77"/>
      <c r="O98" s="77"/>
      <c r="P98" s="77"/>
      <c r="Q98" s="78"/>
    </row>
    <row r="99" spans="11:17" x14ac:dyDescent="0.35">
      <c r="K99" s="170">
        <v>44</v>
      </c>
      <c r="L99" s="167"/>
      <c r="M99" s="77"/>
      <c r="N99" s="77"/>
      <c r="O99" s="77"/>
      <c r="P99" s="77"/>
      <c r="Q99" s="78"/>
    </row>
    <row r="100" spans="11:17" x14ac:dyDescent="0.35">
      <c r="K100" s="170">
        <v>45</v>
      </c>
      <c r="L100" s="167"/>
      <c r="M100" s="77"/>
      <c r="N100" s="77"/>
      <c r="O100" s="77"/>
      <c r="P100" s="77"/>
      <c r="Q100" s="78"/>
    </row>
    <row r="101" spans="11:17" x14ac:dyDescent="0.35">
      <c r="K101" s="170">
        <v>46</v>
      </c>
      <c r="L101" s="167"/>
      <c r="M101" s="77"/>
      <c r="N101" s="77"/>
      <c r="O101" s="77"/>
      <c r="P101" s="77"/>
      <c r="Q101" s="78"/>
    </row>
    <row r="102" spans="11:17" x14ac:dyDescent="0.35">
      <c r="K102" s="170">
        <v>47</v>
      </c>
      <c r="L102" s="167"/>
      <c r="M102" s="77"/>
      <c r="N102" s="77"/>
      <c r="O102" s="77"/>
      <c r="P102" s="77"/>
      <c r="Q102" s="78"/>
    </row>
    <row r="103" spans="11:17" x14ac:dyDescent="0.35">
      <c r="K103" s="170">
        <v>48</v>
      </c>
      <c r="L103" s="167"/>
      <c r="M103" s="77"/>
      <c r="N103" s="77"/>
      <c r="O103" s="77"/>
      <c r="P103" s="77"/>
      <c r="Q103" s="78"/>
    </row>
    <row r="104" spans="11:17" x14ac:dyDescent="0.35">
      <c r="K104" s="170">
        <v>49</v>
      </c>
      <c r="L104" s="167"/>
      <c r="M104" s="77"/>
      <c r="N104" s="77"/>
      <c r="O104" s="77"/>
      <c r="P104" s="77"/>
      <c r="Q104" s="78"/>
    </row>
    <row r="105" spans="11:17" x14ac:dyDescent="0.35">
      <c r="K105" s="170">
        <v>50</v>
      </c>
      <c r="L105" s="167"/>
      <c r="M105" s="77"/>
      <c r="N105" s="77"/>
      <c r="O105" s="77"/>
      <c r="P105" s="77"/>
      <c r="Q105" s="78"/>
    </row>
    <row r="106" spans="11:17" x14ac:dyDescent="0.35">
      <c r="K106" s="170">
        <v>51</v>
      </c>
      <c r="L106" s="167"/>
      <c r="M106" s="77"/>
      <c r="N106" s="77"/>
      <c r="O106" s="77"/>
      <c r="P106" s="77"/>
      <c r="Q106" s="78"/>
    </row>
    <row r="107" spans="11:17" ht="15" thickBot="1" x14ac:dyDescent="0.4">
      <c r="K107" s="171">
        <v>52</v>
      </c>
      <c r="L107" s="168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13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7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6">
        <v>1</v>
      </c>
      <c r="C4" s="203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9">
        <v>3651</v>
      </c>
      <c r="J4" s="212">
        <v>192510</v>
      </c>
      <c r="K4" s="149">
        <v>2023</v>
      </c>
    </row>
    <row r="5" spans="2:13" x14ac:dyDescent="0.35">
      <c r="B5" s="207">
        <v>2</v>
      </c>
      <c r="C5" s="204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10">
        <v>8589</v>
      </c>
      <c r="J5" s="213">
        <v>265765</v>
      </c>
      <c r="K5" s="114"/>
    </row>
    <row r="6" spans="2:13" x14ac:dyDescent="0.35">
      <c r="B6" s="207">
        <v>3</v>
      </c>
      <c r="C6" s="204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10">
        <v>10025</v>
      </c>
      <c r="J6" s="213">
        <v>261957</v>
      </c>
      <c r="K6" s="15"/>
    </row>
    <row r="7" spans="2:13" x14ac:dyDescent="0.35">
      <c r="B7" s="207">
        <v>4</v>
      </c>
      <c r="C7" s="204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10">
        <v>7701</v>
      </c>
      <c r="J7" s="213">
        <v>251547</v>
      </c>
      <c r="K7" s="15"/>
    </row>
    <row r="8" spans="2:13" x14ac:dyDescent="0.35">
      <c r="B8" s="207">
        <v>5</v>
      </c>
      <c r="C8" s="204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10">
        <v>7720</v>
      </c>
      <c r="J8" s="213">
        <v>252507</v>
      </c>
      <c r="K8" s="15"/>
    </row>
    <row r="9" spans="2:13" x14ac:dyDescent="0.35">
      <c r="B9" s="207">
        <v>6</v>
      </c>
      <c r="C9" s="204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10">
        <v>6583</v>
      </c>
      <c r="J9" s="213">
        <v>262661</v>
      </c>
      <c r="K9" s="15"/>
    </row>
    <row r="10" spans="2:13" x14ac:dyDescent="0.35">
      <c r="B10" s="207">
        <v>7</v>
      </c>
      <c r="C10" s="204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10">
        <v>7726</v>
      </c>
      <c r="J10" s="213">
        <v>273834</v>
      </c>
    </row>
    <row r="11" spans="2:13" x14ac:dyDescent="0.35">
      <c r="B11" s="207">
        <v>8</v>
      </c>
      <c r="C11" s="204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10">
        <v>10850</v>
      </c>
      <c r="J11" s="213">
        <v>249959</v>
      </c>
      <c r="K11" s="15"/>
    </row>
    <row r="12" spans="2:13" x14ac:dyDescent="0.35">
      <c r="B12" s="207">
        <v>9</v>
      </c>
      <c r="C12" s="204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10">
        <v>6764</v>
      </c>
      <c r="J12" s="213">
        <v>249524</v>
      </c>
      <c r="K12" s="15"/>
    </row>
    <row r="13" spans="2:13" x14ac:dyDescent="0.35">
      <c r="B13" s="207">
        <v>10</v>
      </c>
      <c r="C13" s="204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10">
        <v>10188</v>
      </c>
      <c r="J13" s="213">
        <v>255765</v>
      </c>
      <c r="K13" s="15"/>
    </row>
    <row r="14" spans="2:13" x14ac:dyDescent="0.35">
      <c r="B14" s="207">
        <v>11</v>
      </c>
      <c r="C14" s="204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10">
        <v>10631</v>
      </c>
      <c r="J14" s="213">
        <v>222301</v>
      </c>
      <c r="K14" s="15"/>
    </row>
    <row r="15" spans="2:13" x14ac:dyDescent="0.35">
      <c r="B15" s="207">
        <v>12</v>
      </c>
      <c r="C15" s="204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10">
        <v>9483</v>
      </c>
      <c r="J15" s="213">
        <v>241157</v>
      </c>
      <c r="K15" s="15"/>
    </row>
    <row r="16" spans="2:13" x14ac:dyDescent="0.35">
      <c r="B16" s="207">
        <v>13</v>
      </c>
      <c r="C16" s="204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10">
        <v>8066</v>
      </c>
      <c r="J16" s="213">
        <v>223238</v>
      </c>
    </row>
    <row r="17" spans="2:11" x14ac:dyDescent="0.35">
      <c r="B17" s="207">
        <v>14</v>
      </c>
      <c r="C17" s="204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10">
        <v>9796</v>
      </c>
      <c r="J17" s="213">
        <v>262892</v>
      </c>
    </row>
    <row r="18" spans="2:11" x14ac:dyDescent="0.35">
      <c r="B18" s="207">
        <v>15</v>
      </c>
      <c r="C18" s="204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10">
        <v>8283</v>
      </c>
      <c r="J18" s="213">
        <v>183559</v>
      </c>
    </row>
    <row r="19" spans="2:11" x14ac:dyDescent="0.35">
      <c r="B19" s="207">
        <v>16</v>
      </c>
      <c r="C19" s="204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10">
        <v>8496</v>
      </c>
      <c r="J19" s="213">
        <v>261729</v>
      </c>
    </row>
    <row r="20" spans="2:11" x14ac:dyDescent="0.35">
      <c r="B20" s="207">
        <v>17</v>
      </c>
      <c r="C20" s="204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10">
        <v>8636</v>
      </c>
      <c r="J20" s="213">
        <v>239238</v>
      </c>
    </row>
    <row r="21" spans="2:11" x14ac:dyDescent="0.35">
      <c r="B21" s="207">
        <v>18</v>
      </c>
      <c r="C21" s="204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10">
        <v>6880</v>
      </c>
      <c r="J21" s="213">
        <v>175074</v>
      </c>
    </row>
    <row r="22" spans="2:11" x14ac:dyDescent="0.35">
      <c r="B22" s="207">
        <v>19</v>
      </c>
      <c r="C22" s="204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10">
        <v>11450</v>
      </c>
      <c r="J22" s="213">
        <v>274804</v>
      </c>
      <c r="K22" s="15"/>
    </row>
    <row r="23" spans="2:11" x14ac:dyDescent="0.35">
      <c r="B23" s="207">
        <v>20</v>
      </c>
      <c r="C23" s="204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10">
        <v>9952</v>
      </c>
      <c r="J23" s="213">
        <v>253506</v>
      </c>
      <c r="K23" s="15"/>
    </row>
    <row r="24" spans="2:11" x14ac:dyDescent="0.35">
      <c r="B24" s="207">
        <v>21</v>
      </c>
      <c r="C24" s="204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10">
        <v>8362</v>
      </c>
      <c r="J24" s="213">
        <v>232045</v>
      </c>
      <c r="K24" s="15"/>
    </row>
    <row r="25" spans="2:11" x14ac:dyDescent="0.35">
      <c r="B25" s="207">
        <v>22</v>
      </c>
      <c r="C25" s="204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10">
        <v>6927</v>
      </c>
      <c r="J25" s="213">
        <v>229375</v>
      </c>
      <c r="K25" s="15"/>
    </row>
    <row r="26" spans="2:11" x14ac:dyDescent="0.35">
      <c r="B26" s="207">
        <v>23</v>
      </c>
      <c r="C26" s="204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10">
        <v>10166</v>
      </c>
      <c r="J26" s="213">
        <v>253242</v>
      </c>
      <c r="K26" s="15"/>
    </row>
    <row r="27" spans="2:11" x14ac:dyDescent="0.35">
      <c r="B27" s="207">
        <v>24</v>
      </c>
      <c r="C27" s="204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10">
        <v>8624</v>
      </c>
      <c r="J27" s="213">
        <v>264040</v>
      </c>
      <c r="K27" s="15"/>
    </row>
    <row r="28" spans="2:11" x14ac:dyDescent="0.35">
      <c r="B28" s="207">
        <v>25</v>
      </c>
      <c r="C28" s="204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10">
        <v>8057</v>
      </c>
      <c r="J28" s="213">
        <v>243979</v>
      </c>
    </row>
    <row r="29" spans="2:11" x14ac:dyDescent="0.35">
      <c r="B29" s="207">
        <v>26</v>
      </c>
      <c r="C29" s="204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10">
        <v>8780</v>
      </c>
      <c r="J29" s="213">
        <v>225548</v>
      </c>
      <c r="K29" s="15"/>
    </row>
    <row r="30" spans="2:11" x14ac:dyDescent="0.35">
      <c r="B30" s="207">
        <v>27</v>
      </c>
      <c r="C30" s="204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10">
        <v>7241</v>
      </c>
      <c r="J30" s="213">
        <v>233862</v>
      </c>
      <c r="K30" s="15"/>
    </row>
    <row r="31" spans="2:11" x14ac:dyDescent="0.35">
      <c r="B31" s="207">
        <v>28</v>
      </c>
      <c r="C31" s="204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10">
        <v>8511</v>
      </c>
      <c r="J31" s="213">
        <v>235609</v>
      </c>
      <c r="K31" s="15"/>
    </row>
    <row r="32" spans="2:11" x14ac:dyDescent="0.35">
      <c r="B32" s="207">
        <v>29</v>
      </c>
      <c r="C32" s="204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10">
        <v>5955</v>
      </c>
      <c r="J32" s="213">
        <v>224082</v>
      </c>
      <c r="K32" s="15"/>
    </row>
    <row r="33" spans="2:11" x14ac:dyDescent="0.35">
      <c r="B33" s="207">
        <v>30</v>
      </c>
      <c r="C33" s="204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10">
        <v>6678</v>
      </c>
      <c r="J33" s="213">
        <v>242896</v>
      </c>
      <c r="K33" s="115"/>
    </row>
    <row r="34" spans="2:11" x14ac:dyDescent="0.35">
      <c r="B34" s="207">
        <v>31</v>
      </c>
      <c r="C34" s="204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10">
        <v>6311</v>
      </c>
      <c r="J34" s="213">
        <v>186565</v>
      </c>
      <c r="K34" s="115"/>
    </row>
    <row r="35" spans="2:11" x14ac:dyDescent="0.35">
      <c r="B35" s="207">
        <v>32</v>
      </c>
      <c r="C35" s="204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10">
        <v>7591</v>
      </c>
      <c r="J35" s="213">
        <v>243524</v>
      </c>
      <c r="K35" s="115"/>
    </row>
    <row r="36" spans="2:11" x14ac:dyDescent="0.35">
      <c r="B36" s="207">
        <v>33</v>
      </c>
      <c r="C36" s="204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10">
        <v>6116</v>
      </c>
      <c r="J36" s="213">
        <v>201754</v>
      </c>
      <c r="K36" s="115"/>
    </row>
    <row r="37" spans="2:11" x14ac:dyDescent="0.35">
      <c r="B37" s="207">
        <v>34</v>
      </c>
      <c r="C37" s="204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10">
        <v>9777</v>
      </c>
      <c r="J37" s="213">
        <v>238014</v>
      </c>
      <c r="K37" s="115"/>
    </row>
    <row r="38" spans="2:11" x14ac:dyDescent="0.35">
      <c r="B38" s="207">
        <v>35</v>
      </c>
      <c r="C38" s="204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10">
        <v>6082</v>
      </c>
      <c r="J38" s="213">
        <v>212371</v>
      </c>
      <c r="K38" s="115"/>
    </row>
    <row r="39" spans="2:11" x14ac:dyDescent="0.35">
      <c r="B39" s="207">
        <v>36</v>
      </c>
      <c r="C39" s="204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10">
        <v>7214</v>
      </c>
      <c r="J39" s="213">
        <v>234035</v>
      </c>
      <c r="K39" s="115"/>
    </row>
    <row r="40" spans="2:11" x14ac:dyDescent="0.35">
      <c r="B40" s="207">
        <v>37</v>
      </c>
      <c r="C40" s="204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10">
        <v>6804</v>
      </c>
      <c r="J40" s="213">
        <v>224902</v>
      </c>
      <c r="K40" s="115"/>
    </row>
    <row r="41" spans="2:11" x14ac:dyDescent="0.35">
      <c r="B41" s="207">
        <v>38</v>
      </c>
      <c r="C41" s="204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10">
        <v>7889</v>
      </c>
      <c r="J41" s="213">
        <v>241117</v>
      </c>
      <c r="K41" s="115"/>
    </row>
    <row r="42" spans="2:11" x14ac:dyDescent="0.35">
      <c r="B42" s="207">
        <v>39</v>
      </c>
      <c r="C42" s="204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10">
        <v>7404</v>
      </c>
      <c r="J42" s="213">
        <v>220704</v>
      </c>
      <c r="K42" s="115"/>
    </row>
    <row r="43" spans="2:11" x14ac:dyDescent="0.35">
      <c r="B43" s="207">
        <v>40</v>
      </c>
      <c r="C43" s="204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10">
        <v>6926</v>
      </c>
      <c r="J43" s="213">
        <v>218680</v>
      </c>
    </row>
    <row r="44" spans="2:11" x14ac:dyDescent="0.35">
      <c r="B44" s="207">
        <v>41</v>
      </c>
      <c r="C44" s="204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10">
        <v>4505</v>
      </c>
      <c r="J44" s="213">
        <v>233609</v>
      </c>
    </row>
    <row r="45" spans="2:11" x14ac:dyDescent="0.35">
      <c r="B45" s="207">
        <v>42</v>
      </c>
      <c r="C45" s="204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10">
        <v>5800</v>
      </c>
      <c r="J45" s="213">
        <v>225578</v>
      </c>
    </row>
    <row r="46" spans="2:11" x14ac:dyDescent="0.35">
      <c r="B46" s="207">
        <v>43</v>
      </c>
      <c r="C46" s="204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10">
        <v>5979</v>
      </c>
      <c r="J46" s="213">
        <v>239347</v>
      </c>
    </row>
    <row r="47" spans="2:11" x14ac:dyDescent="0.35">
      <c r="B47" s="207">
        <v>44</v>
      </c>
      <c r="C47" s="204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10">
        <v>5322</v>
      </c>
      <c r="J47" s="213">
        <v>161012</v>
      </c>
    </row>
    <row r="48" spans="2:11" x14ac:dyDescent="0.35">
      <c r="B48" s="207">
        <v>45</v>
      </c>
      <c r="C48" s="204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10">
        <v>6981</v>
      </c>
      <c r="J48" s="213">
        <v>238783</v>
      </c>
    </row>
    <row r="49" spans="2:11" x14ac:dyDescent="0.35">
      <c r="B49" s="207">
        <v>46</v>
      </c>
      <c r="C49" s="204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10">
        <v>7298</v>
      </c>
      <c r="J49" s="213">
        <v>270660</v>
      </c>
    </row>
    <row r="50" spans="2:11" x14ac:dyDescent="0.35">
      <c r="B50" s="207">
        <v>47</v>
      </c>
      <c r="C50" s="204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10">
        <v>6031</v>
      </c>
      <c r="J50" s="213">
        <v>219764</v>
      </c>
    </row>
    <row r="51" spans="2:11" x14ac:dyDescent="0.35">
      <c r="B51" s="207">
        <v>48</v>
      </c>
      <c r="C51" s="204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10">
        <v>5640</v>
      </c>
      <c r="J51" s="213">
        <v>211153</v>
      </c>
    </row>
    <row r="52" spans="2:11" x14ac:dyDescent="0.35">
      <c r="B52" s="207">
        <v>49</v>
      </c>
      <c r="C52" s="204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10">
        <v>6034</v>
      </c>
      <c r="J52" s="213">
        <v>260188</v>
      </c>
    </row>
    <row r="53" spans="2:11" x14ac:dyDescent="0.35">
      <c r="B53" s="207">
        <v>50</v>
      </c>
      <c r="C53" s="204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10">
        <v>7389</v>
      </c>
      <c r="J53" s="213">
        <v>272158</v>
      </c>
    </row>
    <row r="54" spans="2:11" x14ac:dyDescent="0.35">
      <c r="B54" s="207">
        <v>51</v>
      </c>
      <c r="C54" s="204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10">
        <v>8937</v>
      </c>
      <c r="J54" s="213">
        <v>255720</v>
      </c>
    </row>
    <row r="55" spans="2:11" ht="15" thickBot="1" x14ac:dyDescent="0.4">
      <c r="B55" s="208">
        <v>52</v>
      </c>
      <c r="C55" s="205">
        <v>519</v>
      </c>
      <c r="D55" s="150">
        <v>79025</v>
      </c>
      <c r="E55" s="150">
        <v>12605</v>
      </c>
      <c r="F55" s="150">
        <v>636</v>
      </c>
      <c r="G55" s="150">
        <v>15204</v>
      </c>
      <c r="H55" s="150">
        <v>30956</v>
      </c>
      <c r="I55" s="211">
        <v>3505</v>
      </c>
      <c r="J55" s="214">
        <v>142450</v>
      </c>
    </row>
    <row r="56" spans="2:11" ht="15" thickBot="1" x14ac:dyDescent="0.4">
      <c r="B56" s="161">
        <v>1</v>
      </c>
      <c r="C56" s="158">
        <v>382</v>
      </c>
      <c r="D56" s="148">
        <v>77946</v>
      </c>
      <c r="E56" s="148">
        <v>10292</v>
      </c>
      <c r="F56" s="148">
        <v>403</v>
      </c>
      <c r="G56" s="148">
        <v>27804</v>
      </c>
      <c r="H56" s="148">
        <v>34039</v>
      </c>
      <c r="I56" s="153">
        <v>4383</v>
      </c>
      <c r="J56" s="155">
        <v>155249</v>
      </c>
      <c r="K56" s="175">
        <v>2024</v>
      </c>
    </row>
    <row r="57" spans="2:11" x14ac:dyDescent="0.35">
      <c r="B57" s="162">
        <v>2</v>
      </c>
      <c r="C57" s="159">
        <v>470</v>
      </c>
      <c r="D57" s="151">
        <v>104723</v>
      </c>
      <c r="E57" s="151">
        <v>10955</v>
      </c>
      <c r="F57" s="151">
        <v>361</v>
      </c>
      <c r="G57" s="151">
        <v>43732</v>
      </c>
      <c r="H57" s="151">
        <v>43450</v>
      </c>
      <c r="I57" s="154">
        <v>7630</v>
      </c>
      <c r="J57" s="156">
        <v>211321</v>
      </c>
    </row>
    <row r="58" spans="2:11" x14ac:dyDescent="0.35">
      <c r="B58" s="162">
        <v>3</v>
      </c>
      <c r="C58" s="159">
        <v>403</v>
      </c>
      <c r="D58" s="151">
        <v>103314</v>
      </c>
      <c r="E58" s="151">
        <v>8043</v>
      </c>
      <c r="F58" s="151"/>
      <c r="G58" s="151">
        <v>47911</v>
      </c>
      <c r="H58" s="151">
        <v>51453</v>
      </c>
      <c r="I58" s="154">
        <v>7540</v>
      </c>
      <c r="J58" s="156">
        <v>218664</v>
      </c>
    </row>
    <row r="59" spans="2:11" x14ac:dyDescent="0.35">
      <c r="B59" s="162">
        <v>4</v>
      </c>
      <c r="C59" s="159">
        <v>505</v>
      </c>
      <c r="D59" s="151">
        <v>94579</v>
      </c>
      <c r="E59" s="151">
        <v>8388</v>
      </c>
      <c r="F59" s="151">
        <v>745</v>
      </c>
      <c r="G59" s="151">
        <v>37169</v>
      </c>
      <c r="H59" s="151">
        <v>42910</v>
      </c>
      <c r="I59" s="154">
        <v>6566</v>
      </c>
      <c r="J59" s="156">
        <v>190862</v>
      </c>
    </row>
    <row r="60" spans="2:11" x14ac:dyDescent="0.35">
      <c r="B60" s="162">
        <v>5</v>
      </c>
      <c r="C60" s="159">
        <v>362</v>
      </c>
      <c r="D60" s="151">
        <v>109952</v>
      </c>
      <c r="E60" s="151">
        <v>8622</v>
      </c>
      <c r="F60" s="151"/>
      <c r="G60" s="151">
        <v>47766</v>
      </c>
      <c r="H60" s="151">
        <v>46264</v>
      </c>
      <c r="I60" s="154">
        <v>5313</v>
      </c>
      <c r="J60" s="156">
        <v>218279</v>
      </c>
    </row>
    <row r="61" spans="2:11" x14ac:dyDescent="0.35">
      <c r="B61" s="162">
        <v>6</v>
      </c>
      <c r="C61" s="159">
        <v>769</v>
      </c>
      <c r="D61" s="151">
        <v>101287</v>
      </c>
      <c r="E61" s="151">
        <v>10453</v>
      </c>
      <c r="F61" s="151"/>
      <c r="G61" s="151">
        <v>32062</v>
      </c>
      <c r="H61" s="151">
        <v>48362</v>
      </c>
      <c r="I61" s="154">
        <v>7910</v>
      </c>
      <c r="J61" s="156">
        <v>200843</v>
      </c>
    </row>
    <row r="62" spans="2:11" x14ac:dyDescent="0.35">
      <c r="B62" s="162">
        <v>7</v>
      </c>
      <c r="C62" s="159">
        <v>291</v>
      </c>
      <c r="D62" s="151">
        <v>120340</v>
      </c>
      <c r="E62" s="151">
        <v>8488</v>
      </c>
      <c r="F62" s="151">
        <v>306</v>
      </c>
      <c r="G62" s="151">
        <v>40554</v>
      </c>
      <c r="H62" s="151">
        <v>57647</v>
      </c>
      <c r="I62" s="154">
        <v>7970</v>
      </c>
      <c r="J62" s="156">
        <v>235596</v>
      </c>
    </row>
    <row r="63" spans="2:11" x14ac:dyDescent="0.35">
      <c r="B63" s="162">
        <v>8</v>
      </c>
      <c r="C63" s="159">
        <v>538</v>
      </c>
      <c r="D63" s="151">
        <v>92829</v>
      </c>
      <c r="E63" s="151">
        <v>12376</v>
      </c>
      <c r="F63" s="151"/>
      <c r="G63" s="151">
        <v>45223</v>
      </c>
      <c r="H63" s="151">
        <v>52648</v>
      </c>
      <c r="I63" s="154">
        <v>6199</v>
      </c>
      <c r="J63" s="156">
        <v>209813</v>
      </c>
    </row>
    <row r="64" spans="2:11" x14ac:dyDescent="0.35">
      <c r="B64" s="162">
        <v>9</v>
      </c>
      <c r="C64" s="159">
        <v>956</v>
      </c>
      <c r="D64" s="151">
        <v>92450</v>
      </c>
      <c r="E64" s="151">
        <v>12100</v>
      </c>
      <c r="F64" s="151"/>
      <c r="G64" s="151">
        <v>42739</v>
      </c>
      <c r="H64" s="151">
        <v>51053</v>
      </c>
      <c r="I64" s="154">
        <v>6811</v>
      </c>
      <c r="J64" s="156">
        <v>206109</v>
      </c>
    </row>
    <row r="65" spans="2:10" x14ac:dyDescent="0.35">
      <c r="B65" s="162">
        <v>10</v>
      </c>
      <c r="C65" s="159">
        <v>477</v>
      </c>
      <c r="D65" s="151">
        <v>114644</v>
      </c>
      <c r="E65" s="151">
        <v>11340</v>
      </c>
      <c r="F65" s="151">
        <v>806</v>
      </c>
      <c r="G65" s="151">
        <v>33216</v>
      </c>
      <c r="H65" s="151">
        <v>51273</v>
      </c>
      <c r="I65" s="154">
        <v>5824</v>
      </c>
      <c r="J65" s="156">
        <v>217580</v>
      </c>
    </row>
    <row r="66" spans="2:10" x14ac:dyDescent="0.35">
      <c r="B66" s="162">
        <v>11</v>
      </c>
      <c r="C66" s="159">
        <v>378</v>
      </c>
      <c r="D66" s="151">
        <v>106033</v>
      </c>
      <c r="E66" s="151">
        <v>11052</v>
      </c>
      <c r="F66" s="151"/>
      <c r="G66" s="151">
        <v>52252</v>
      </c>
      <c r="H66" s="151">
        <v>51831</v>
      </c>
      <c r="I66" s="154">
        <v>4666</v>
      </c>
      <c r="J66" s="156">
        <v>226212</v>
      </c>
    </row>
    <row r="67" spans="2:10" x14ac:dyDescent="0.35">
      <c r="B67" s="162">
        <v>12</v>
      </c>
      <c r="C67" s="159">
        <v>382</v>
      </c>
      <c r="D67" s="151">
        <v>103210</v>
      </c>
      <c r="E67" s="151">
        <v>13410</v>
      </c>
      <c r="F67" s="151"/>
      <c r="G67" s="151">
        <v>37002</v>
      </c>
      <c r="H67" s="151">
        <v>49673</v>
      </c>
      <c r="I67" s="154">
        <v>6680</v>
      </c>
      <c r="J67" s="156">
        <v>210357</v>
      </c>
    </row>
    <row r="68" spans="2:10" x14ac:dyDescent="0.35">
      <c r="B68" s="162">
        <v>13</v>
      </c>
      <c r="C68" s="159">
        <v>373</v>
      </c>
      <c r="D68" s="151">
        <v>112033</v>
      </c>
      <c r="E68" s="151">
        <v>4912</v>
      </c>
      <c r="F68" s="151">
        <v>348</v>
      </c>
      <c r="G68" s="151">
        <v>29746</v>
      </c>
      <c r="H68" s="151">
        <v>61040</v>
      </c>
      <c r="I68" s="154">
        <v>6729</v>
      </c>
      <c r="J68" s="156">
        <v>215181</v>
      </c>
    </row>
    <row r="69" spans="2:10" x14ac:dyDescent="0.35">
      <c r="B69" s="162">
        <v>14</v>
      </c>
      <c r="C69" s="159">
        <v>892</v>
      </c>
      <c r="D69" s="151">
        <v>45922</v>
      </c>
      <c r="E69" s="151">
        <v>8479</v>
      </c>
      <c r="F69" s="151"/>
      <c r="G69" s="151">
        <v>35749</v>
      </c>
      <c r="H69" s="151">
        <v>27062</v>
      </c>
      <c r="I69" s="154">
        <v>4146</v>
      </c>
      <c r="J69" s="156">
        <v>122250</v>
      </c>
    </row>
    <row r="70" spans="2:10" x14ac:dyDescent="0.35">
      <c r="B70" s="162">
        <v>15</v>
      </c>
      <c r="C70" s="159"/>
      <c r="D70" s="151"/>
      <c r="E70" s="151"/>
      <c r="F70" s="151"/>
      <c r="G70" s="151"/>
      <c r="H70" s="151"/>
      <c r="I70" s="154"/>
      <c r="J70" s="156"/>
    </row>
    <row r="71" spans="2:10" x14ac:dyDescent="0.35">
      <c r="B71" s="162">
        <v>16</v>
      </c>
      <c r="C71" s="159"/>
      <c r="D71" s="151"/>
      <c r="E71" s="151"/>
      <c r="F71" s="151"/>
      <c r="G71" s="151"/>
      <c r="H71" s="151"/>
      <c r="I71" s="154"/>
      <c r="J71" s="156"/>
    </row>
    <row r="72" spans="2:10" x14ac:dyDescent="0.35">
      <c r="B72" s="162">
        <v>17</v>
      </c>
      <c r="C72" s="159"/>
      <c r="D72" s="151"/>
      <c r="E72" s="151"/>
      <c r="F72" s="151"/>
      <c r="G72" s="151"/>
      <c r="H72" s="151"/>
      <c r="I72" s="154"/>
      <c r="J72" s="156"/>
    </row>
    <row r="73" spans="2:10" x14ac:dyDescent="0.35">
      <c r="B73" s="162">
        <v>18</v>
      </c>
      <c r="C73" s="159"/>
      <c r="D73" s="151"/>
      <c r="E73" s="151"/>
      <c r="F73" s="151"/>
      <c r="G73" s="151"/>
      <c r="H73" s="151"/>
      <c r="I73" s="154"/>
      <c r="J73" s="156"/>
    </row>
    <row r="74" spans="2:10" x14ac:dyDescent="0.35">
      <c r="B74" s="162">
        <v>19</v>
      </c>
      <c r="C74" s="159"/>
      <c r="D74" s="151"/>
      <c r="E74" s="151"/>
      <c r="F74" s="151"/>
      <c r="G74" s="151"/>
      <c r="H74" s="151"/>
      <c r="I74" s="154"/>
      <c r="J74" s="156"/>
    </row>
    <row r="75" spans="2:10" x14ac:dyDescent="0.35">
      <c r="B75" s="162">
        <v>20</v>
      </c>
      <c r="C75" s="159"/>
      <c r="D75" s="151"/>
      <c r="E75" s="151"/>
      <c r="F75" s="151"/>
      <c r="G75" s="151"/>
      <c r="H75" s="151"/>
      <c r="I75" s="154"/>
      <c r="J75" s="156"/>
    </row>
    <row r="76" spans="2:10" x14ac:dyDescent="0.35">
      <c r="B76" s="162">
        <v>21</v>
      </c>
      <c r="C76" s="159"/>
      <c r="D76" s="151"/>
      <c r="E76" s="151"/>
      <c r="F76" s="151"/>
      <c r="G76" s="151"/>
      <c r="H76" s="151"/>
      <c r="I76" s="154"/>
      <c r="J76" s="156"/>
    </row>
    <row r="77" spans="2:10" x14ac:dyDescent="0.35">
      <c r="B77" s="162">
        <v>22</v>
      </c>
      <c r="C77" s="159"/>
      <c r="D77" s="151"/>
      <c r="E77" s="151"/>
      <c r="F77" s="151"/>
      <c r="G77" s="151"/>
      <c r="H77" s="151"/>
      <c r="I77" s="154"/>
      <c r="J77" s="156"/>
    </row>
    <row r="78" spans="2:10" x14ac:dyDescent="0.35">
      <c r="B78" s="162">
        <v>23</v>
      </c>
      <c r="C78" s="159"/>
      <c r="D78" s="151"/>
      <c r="E78" s="151"/>
      <c r="F78" s="151"/>
      <c r="G78" s="151"/>
      <c r="H78" s="151"/>
      <c r="I78" s="154"/>
      <c r="J78" s="156"/>
    </row>
    <row r="79" spans="2:10" x14ac:dyDescent="0.35">
      <c r="B79" s="162">
        <v>24</v>
      </c>
      <c r="C79" s="159"/>
      <c r="D79" s="151"/>
      <c r="E79" s="151"/>
      <c r="F79" s="151"/>
      <c r="G79" s="151"/>
      <c r="H79" s="151"/>
      <c r="I79" s="154"/>
      <c r="J79" s="156"/>
    </row>
    <row r="80" spans="2:10" x14ac:dyDescent="0.35">
      <c r="B80" s="162">
        <v>25</v>
      </c>
      <c r="C80" s="159"/>
      <c r="D80" s="151"/>
      <c r="E80" s="151"/>
      <c r="F80" s="151"/>
      <c r="G80" s="151"/>
      <c r="H80" s="151"/>
      <c r="I80" s="154"/>
      <c r="J80" s="156"/>
    </row>
    <row r="81" spans="2:10" x14ac:dyDescent="0.35">
      <c r="B81" s="162">
        <v>26</v>
      </c>
      <c r="C81" s="159"/>
      <c r="D81" s="151"/>
      <c r="E81" s="151"/>
      <c r="F81" s="151"/>
      <c r="G81" s="151"/>
      <c r="H81" s="151"/>
      <c r="I81" s="154"/>
      <c r="J81" s="156"/>
    </row>
    <row r="82" spans="2:10" x14ac:dyDescent="0.35">
      <c r="B82" s="162">
        <v>27</v>
      </c>
      <c r="C82" s="159"/>
      <c r="D82" s="151"/>
      <c r="E82" s="151"/>
      <c r="F82" s="151"/>
      <c r="G82" s="151"/>
      <c r="H82" s="151"/>
      <c r="I82" s="154"/>
      <c r="J82" s="156"/>
    </row>
    <row r="83" spans="2:10" x14ac:dyDescent="0.35">
      <c r="B83" s="162">
        <v>28</v>
      </c>
      <c r="C83" s="159"/>
      <c r="D83" s="151"/>
      <c r="E83" s="151"/>
      <c r="F83" s="151"/>
      <c r="G83" s="151"/>
      <c r="H83" s="151"/>
      <c r="I83" s="154"/>
      <c r="J83" s="156"/>
    </row>
    <row r="84" spans="2:10" x14ac:dyDescent="0.35">
      <c r="B84" s="162">
        <v>29</v>
      </c>
      <c r="C84" s="159"/>
      <c r="D84" s="151"/>
      <c r="E84" s="151"/>
      <c r="F84" s="151"/>
      <c r="G84" s="151"/>
      <c r="H84" s="151"/>
      <c r="I84" s="154"/>
      <c r="J84" s="156"/>
    </row>
    <row r="85" spans="2:10" x14ac:dyDescent="0.35">
      <c r="B85" s="162">
        <v>30</v>
      </c>
      <c r="C85" s="159"/>
      <c r="D85" s="151"/>
      <c r="E85" s="151"/>
      <c r="F85" s="151"/>
      <c r="G85" s="151"/>
      <c r="H85" s="151"/>
      <c r="I85" s="154"/>
      <c r="J85" s="156"/>
    </row>
    <row r="86" spans="2:10" x14ac:dyDescent="0.35">
      <c r="B86" s="162">
        <v>31</v>
      </c>
      <c r="C86" s="159"/>
      <c r="D86" s="151"/>
      <c r="E86" s="151"/>
      <c r="F86" s="151"/>
      <c r="G86" s="151"/>
      <c r="H86" s="151"/>
      <c r="I86" s="154"/>
      <c r="J86" s="156"/>
    </row>
    <row r="87" spans="2:10" x14ac:dyDescent="0.35">
      <c r="B87" s="162">
        <v>32</v>
      </c>
      <c r="C87" s="159"/>
      <c r="D87" s="151"/>
      <c r="E87" s="151"/>
      <c r="F87" s="151"/>
      <c r="G87" s="151"/>
      <c r="H87" s="151"/>
      <c r="I87" s="154"/>
      <c r="J87" s="156"/>
    </row>
    <row r="88" spans="2:10" x14ac:dyDescent="0.35">
      <c r="B88" s="162">
        <v>33</v>
      </c>
      <c r="C88" s="159"/>
      <c r="D88" s="151"/>
      <c r="E88" s="151"/>
      <c r="F88" s="151"/>
      <c r="G88" s="151"/>
      <c r="H88" s="151"/>
      <c r="I88" s="154"/>
      <c r="J88" s="156"/>
    </row>
    <row r="89" spans="2:10" x14ac:dyDescent="0.35">
      <c r="B89" s="162">
        <v>34</v>
      </c>
      <c r="C89" s="159"/>
      <c r="D89" s="151"/>
      <c r="E89" s="151"/>
      <c r="F89" s="151"/>
      <c r="G89" s="151"/>
      <c r="H89" s="151"/>
      <c r="I89" s="154"/>
      <c r="J89" s="156"/>
    </row>
    <row r="90" spans="2:10" x14ac:dyDescent="0.35">
      <c r="B90" s="162">
        <v>35</v>
      </c>
      <c r="C90" s="159"/>
      <c r="D90" s="151"/>
      <c r="E90" s="151"/>
      <c r="F90" s="151"/>
      <c r="G90" s="151"/>
      <c r="H90" s="151"/>
      <c r="I90" s="154"/>
      <c r="J90" s="156"/>
    </row>
    <row r="91" spans="2:10" x14ac:dyDescent="0.35">
      <c r="B91" s="162">
        <v>36</v>
      </c>
      <c r="C91" s="159"/>
      <c r="D91" s="151"/>
      <c r="E91" s="151"/>
      <c r="F91" s="151"/>
      <c r="G91" s="151"/>
      <c r="H91" s="151"/>
      <c r="I91" s="154"/>
      <c r="J91" s="156"/>
    </row>
    <row r="92" spans="2:10" x14ac:dyDescent="0.35">
      <c r="B92" s="162">
        <v>37</v>
      </c>
      <c r="C92" s="159"/>
      <c r="D92" s="151"/>
      <c r="E92" s="151"/>
      <c r="F92" s="151"/>
      <c r="G92" s="151"/>
      <c r="H92" s="151"/>
      <c r="I92" s="154"/>
      <c r="J92" s="156"/>
    </row>
    <row r="93" spans="2:10" x14ac:dyDescent="0.35">
      <c r="B93" s="162">
        <v>38</v>
      </c>
      <c r="C93" s="159"/>
      <c r="D93" s="151"/>
      <c r="E93" s="151"/>
      <c r="F93" s="151"/>
      <c r="G93" s="151"/>
      <c r="H93" s="151"/>
      <c r="I93" s="154"/>
      <c r="J93" s="156"/>
    </row>
    <row r="94" spans="2:10" x14ac:dyDescent="0.35">
      <c r="B94" s="162">
        <v>39</v>
      </c>
      <c r="C94" s="159"/>
      <c r="D94" s="151"/>
      <c r="E94" s="151"/>
      <c r="F94" s="151"/>
      <c r="G94" s="151"/>
      <c r="H94" s="151"/>
      <c r="I94" s="154"/>
      <c r="J94" s="156"/>
    </row>
    <row r="95" spans="2:10" x14ac:dyDescent="0.35">
      <c r="B95" s="162">
        <v>40</v>
      </c>
      <c r="C95" s="159"/>
      <c r="D95" s="151"/>
      <c r="E95" s="151"/>
      <c r="F95" s="151"/>
      <c r="G95" s="151"/>
      <c r="H95" s="151"/>
      <c r="I95" s="154"/>
      <c r="J95" s="156"/>
    </row>
    <row r="96" spans="2:10" x14ac:dyDescent="0.35">
      <c r="B96" s="162">
        <v>41</v>
      </c>
      <c r="C96" s="159"/>
      <c r="D96" s="151"/>
      <c r="E96" s="151"/>
      <c r="F96" s="151"/>
      <c r="G96" s="151"/>
      <c r="H96" s="151"/>
      <c r="I96" s="154"/>
      <c r="J96" s="156"/>
    </row>
    <row r="97" spans="2:10" x14ac:dyDescent="0.35">
      <c r="B97" s="162">
        <v>42</v>
      </c>
      <c r="C97" s="159"/>
      <c r="D97" s="151"/>
      <c r="E97" s="151"/>
      <c r="F97" s="151"/>
      <c r="G97" s="151"/>
      <c r="H97" s="151"/>
      <c r="I97" s="154"/>
      <c r="J97" s="156"/>
    </row>
    <row r="98" spans="2:10" x14ac:dyDescent="0.35">
      <c r="B98" s="162">
        <v>43</v>
      </c>
      <c r="C98" s="159"/>
      <c r="D98" s="151"/>
      <c r="E98" s="151"/>
      <c r="F98" s="151"/>
      <c r="G98" s="151"/>
      <c r="H98" s="151"/>
      <c r="I98" s="154"/>
      <c r="J98" s="156"/>
    </row>
    <row r="99" spans="2:10" x14ac:dyDescent="0.35">
      <c r="B99" s="162">
        <v>44</v>
      </c>
      <c r="C99" s="159"/>
      <c r="D99" s="151"/>
      <c r="E99" s="151"/>
      <c r="F99" s="151"/>
      <c r="G99" s="151"/>
      <c r="H99" s="151"/>
      <c r="I99" s="154"/>
      <c r="J99" s="156"/>
    </row>
    <row r="100" spans="2:10" x14ac:dyDescent="0.35">
      <c r="B100" s="162">
        <v>45</v>
      </c>
      <c r="C100" s="159"/>
      <c r="D100" s="151"/>
      <c r="E100" s="151"/>
      <c r="F100" s="151"/>
      <c r="G100" s="151"/>
      <c r="H100" s="151"/>
      <c r="I100" s="154"/>
      <c r="J100" s="156"/>
    </row>
    <row r="101" spans="2:10" x14ac:dyDescent="0.35">
      <c r="B101" s="162">
        <v>46</v>
      </c>
      <c r="C101" s="159"/>
      <c r="D101" s="151"/>
      <c r="E101" s="151"/>
      <c r="F101" s="151"/>
      <c r="G101" s="151"/>
      <c r="H101" s="151"/>
      <c r="I101" s="154"/>
      <c r="J101" s="156"/>
    </row>
    <row r="102" spans="2:10" x14ac:dyDescent="0.35">
      <c r="B102" s="162">
        <v>47</v>
      </c>
      <c r="C102" s="159"/>
      <c r="D102" s="151"/>
      <c r="E102" s="151"/>
      <c r="F102" s="151"/>
      <c r="G102" s="151"/>
      <c r="H102" s="151"/>
      <c r="I102" s="154"/>
      <c r="J102" s="156"/>
    </row>
    <row r="103" spans="2:10" x14ac:dyDescent="0.35">
      <c r="B103" s="162">
        <v>48</v>
      </c>
      <c r="C103" s="159"/>
      <c r="D103" s="151"/>
      <c r="E103" s="151"/>
      <c r="F103" s="151"/>
      <c r="G103" s="151"/>
      <c r="H103" s="151"/>
      <c r="I103" s="154"/>
      <c r="J103" s="156"/>
    </row>
    <row r="104" spans="2:10" x14ac:dyDescent="0.35">
      <c r="B104" s="162">
        <v>49</v>
      </c>
      <c r="C104" s="159"/>
      <c r="D104" s="151"/>
      <c r="E104" s="151"/>
      <c r="F104" s="151"/>
      <c r="G104" s="151"/>
      <c r="H104" s="151"/>
      <c r="I104" s="154"/>
      <c r="J104" s="156"/>
    </row>
    <row r="105" spans="2:10" x14ac:dyDescent="0.35">
      <c r="B105" s="162">
        <v>50</v>
      </c>
      <c r="C105" s="159"/>
      <c r="D105" s="151"/>
      <c r="E105" s="151"/>
      <c r="F105" s="151"/>
      <c r="G105" s="151"/>
      <c r="H105" s="151"/>
      <c r="I105" s="154"/>
      <c r="J105" s="156"/>
    </row>
    <row r="106" spans="2:10" x14ac:dyDescent="0.35">
      <c r="B106" s="162">
        <v>51</v>
      </c>
      <c r="C106" s="159"/>
      <c r="D106" s="151"/>
      <c r="E106" s="151"/>
      <c r="F106" s="151"/>
      <c r="G106" s="151"/>
      <c r="H106" s="151"/>
      <c r="I106" s="154"/>
      <c r="J106" s="156"/>
    </row>
    <row r="107" spans="2:10" ht="15" thickBot="1" x14ac:dyDescent="0.4">
      <c r="B107" s="163">
        <v>52</v>
      </c>
      <c r="C107" s="160"/>
      <c r="D107" s="152"/>
      <c r="E107" s="152"/>
      <c r="F107" s="152"/>
      <c r="G107" s="152"/>
      <c r="H107" s="152"/>
      <c r="I107" s="202"/>
      <c r="J107" s="15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193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7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43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377" t="s">
        <v>176</v>
      </c>
      <c r="Z4" s="378"/>
      <c r="AA4" s="378"/>
      <c r="AB4" s="379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382" t="s">
        <v>148</v>
      </c>
      <c r="E6" s="383"/>
      <c r="F6" s="383"/>
      <c r="G6" s="383"/>
      <c r="H6" s="384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382" t="s">
        <v>150</v>
      </c>
      <c r="S6" s="383"/>
      <c r="T6" s="383"/>
      <c r="U6" s="383"/>
      <c r="V6" s="384"/>
      <c r="W6" s="53"/>
      <c r="X6" s="66"/>
      <c r="Y6" s="243"/>
      <c r="Z6" s="244" t="s">
        <v>75</v>
      </c>
      <c r="AA6" s="244"/>
      <c r="AB6" s="49"/>
    </row>
    <row r="7" spans="2:30" ht="15" thickBot="1" x14ac:dyDescent="0.4">
      <c r="B7" s="52"/>
      <c r="C7" s="52"/>
      <c r="D7" s="385" t="s">
        <v>132</v>
      </c>
      <c r="E7" s="387" t="s">
        <v>133</v>
      </c>
      <c r="F7" s="387" t="s">
        <v>134</v>
      </c>
      <c r="G7" s="389" t="s">
        <v>135</v>
      </c>
      <c r="H7" s="54" t="s">
        <v>136</v>
      </c>
      <c r="I7" s="53"/>
      <c r="J7" s="66"/>
      <c r="K7" s="385" t="s">
        <v>137</v>
      </c>
      <c r="L7" s="391" t="s">
        <v>138</v>
      </c>
      <c r="M7" s="392" t="s">
        <v>27</v>
      </c>
      <c r="N7" s="394" t="s">
        <v>135</v>
      </c>
      <c r="O7" s="55" t="s">
        <v>136</v>
      </c>
      <c r="P7" s="49"/>
      <c r="Q7" s="66"/>
      <c r="R7" s="385" t="s">
        <v>132</v>
      </c>
      <c r="S7" s="387" t="s">
        <v>133</v>
      </c>
      <c r="T7" s="387" t="s">
        <v>134</v>
      </c>
      <c r="U7" s="389" t="s">
        <v>135</v>
      </c>
      <c r="V7" s="54" t="s">
        <v>136</v>
      </c>
      <c r="W7" s="53"/>
      <c r="X7" s="66"/>
      <c r="Y7" s="380" t="s">
        <v>23</v>
      </c>
      <c r="Z7" s="373" t="s">
        <v>177</v>
      </c>
      <c r="AA7" s="375" t="s">
        <v>152</v>
      </c>
      <c r="AB7" s="376"/>
    </row>
    <row r="8" spans="2:30" ht="15" thickBot="1" x14ac:dyDescent="0.4">
      <c r="B8" s="49"/>
      <c r="C8" s="52"/>
      <c r="D8" s="386"/>
      <c r="E8" s="388"/>
      <c r="F8" s="388"/>
      <c r="G8" s="390"/>
      <c r="H8" s="56" t="s">
        <v>151</v>
      </c>
      <c r="I8" s="133" t="s">
        <v>46</v>
      </c>
      <c r="J8" s="66"/>
      <c r="K8" s="386"/>
      <c r="L8" s="388"/>
      <c r="M8" s="393"/>
      <c r="N8" s="390"/>
      <c r="O8" s="56" t="s">
        <v>151</v>
      </c>
      <c r="P8" s="183" t="s">
        <v>46</v>
      </c>
      <c r="Q8" s="66"/>
      <c r="R8" s="386"/>
      <c r="S8" s="388"/>
      <c r="T8" s="388"/>
      <c r="U8" s="390"/>
      <c r="V8" s="56" t="s">
        <v>151</v>
      </c>
      <c r="W8" s="133" t="s">
        <v>46</v>
      </c>
      <c r="X8" s="66"/>
      <c r="Y8" s="381"/>
      <c r="Z8" s="374"/>
      <c r="AA8" s="246" t="s">
        <v>174</v>
      </c>
      <c r="AB8" s="245" t="s">
        <v>175</v>
      </c>
    </row>
    <row r="9" spans="2:30" ht="15" thickBot="1" x14ac:dyDescent="0.4">
      <c r="B9" s="184" t="s">
        <v>47</v>
      </c>
      <c r="C9" s="57"/>
      <c r="D9" s="295">
        <v>505.55099999999999</v>
      </c>
      <c r="E9" s="296">
        <v>496.86399999999998</v>
      </c>
      <c r="F9" s="296"/>
      <c r="G9" s="297">
        <v>497.334</v>
      </c>
      <c r="H9" s="301">
        <v>-1.6630000000000109</v>
      </c>
      <c r="I9" s="302">
        <v>-3.3326853668459444E-3</v>
      </c>
      <c r="J9" s="270"/>
      <c r="K9" s="295">
        <v>403.91199999999998</v>
      </c>
      <c r="L9" s="296">
        <v>523.75099999999998</v>
      </c>
      <c r="M9" s="296">
        <v>537.52200000000005</v>
      </c>
      <c r="N9" s="297">
        <v>528.38699999999994</v>
      </c>
      <c r="O9" s="301">
        <v>-0.14800000000002456</v>
      </c>
      <c r="P9" s="302">
        <v>-2.8001929862742081E-4</v>
      </c>
      <c r="Q9" s="272"/>
      <c r="R9" s="295">
        <v>524.74300000000005</v>
      </c>
      <c r="S9" s="296">
        <v>520.47699999999998</v>
      </c>
      <c r="T9" s="296"/>
      <c r="U9" s="297">
        <v>505.21800000000002</v>
      </c>
      <c r="V9" s="298">
        <v>1.4630000000000223</v>
      </c>
      <c r="W9" s="299">
        <v>2.9041895365802262E-3</v>
      </c>
      <c r="X9" s="272"/>
      <c r="Y9" s="300">
        <v>502.6746</v>
      </c>
      <c r="Z9" s="296">
        <v>226.02275179856113</v>
      </c>
      <c r="AA9" s="301">
        <v>-0.8820999999999799</v>
      </c>
      <c r="AB9" s="302">
        <v>-1.751739178527445E-3</v>
      </c>
    </row>
    <row r="10" spans="2:30" s="12" customFormat="1" x14ac:dyDescent="0.35">
      <c r="B10" s="64"/>
      <c r="C10" s="65"/>
      <c r="D10" s="86"/>
      <c r="E10" s="89"/>
      <c r="F10" s="89"/>
      <c r="G10" s="89"/>
      <c r="H10" s="89"/>
      <c r="I10" s="255"/>
      <c r="J10" s="89"/>
      <c r="K10" s="89"/>
      <c r="L10" s="89"/>
      <c r="M10" s="89"/>
      <c r="N10" s="89"/>
      <c r="O10" s="89"/>
      <c r="P10" s="247"/>
      <c r="Q10" s="87"/>
      <c r="R10" s="86"/>
      <c r="S10" s="89"/>
      <c r="T10" s="89"/>
      <c r="U10" s="89"/>
      <c r="V10" s="89"/>
      <c r="W10" s="255"/>
      <c r="X10" s="87"/>
      <c r="Y10" s="90"/>
      <c r="Z10" s="91"/>
      <c r="AA10" s="86"/>
      <c r="AB10" s="255"/>
    </row>
    <row r="11" spans="2:30" s="12" customFormat="1" ht="15" thickBot="1" x14ac:dyDescent="0.4">
      <c r="B11" s="65"/>
      <c r="C11" s="65"/>
      <c r="D11" s="87"/>
      <c r="E11" s="87"/>
      <c r="F11" s="87"/>
      <c r="G11" s="87"/>
      <c r="H11" s="92"/>
      <c r="I11" s="256"/>
      <c r="J11" s="87"/>
      <c r="K11" s="87"/>
      <c r="L11" s="87"/>
      <c r="M11" s="87"/>
      <c r="N11" s="87"/>
      <c r="O11" s="87"/>
      <c r="P11" s="248"/>
      <c r="Q11" s="87"/>
      <c r="R11" s="87"/>
      <c r="S11" s="87"/>
      <c r="T11" s="87"/>
      <c r="U11" s="87"/>
      <c r="V11" s="92"/>
      <c r="W11" s="256"/>
      <c r="X11" s="87"/>
      <c r="Y11" s="87"/>
      <c r="Z11" s="87"/>
      <c r="AA11" s="87"/>
      <c r="AB11" s="256"/>
    </row>
    <row r="12" spans="2:30" ht="15" thickBot="1" x14ac:dyDescent="0.4">
      <c r="B12" s="57"/>
      <c r="C12" s="57"/>
      <c r="D12" s="233" t="s">
        <v>178</v>
      </c>
      <c r="E12" s="85" t="s">
        <v>179</v>
      </c>
      <c r="F12" s="85" t="s">
        <v>180</v>
      </c>
      <c r="G12" s="85" t="s">
        <v>181</v>
      </c>
      <c r="H12" s="85"/>
      <c r="I12" s="257"/>
      <c r="J12" s="93"/>
      <c r="K12" s="233" t="s">
        <v>178</v>
      </c>
      <c r="L12" s="85" t="s">
        <v>179</v>
      </c>
      <c r="M12" s="85" t="s">
        <v>180</v>
      </c>
      <c r="N12" s="85" t="s">
        <v>181</v>
      </c>
      <c r="O12" s="234"/>
      <c r="P12" s="249"/>
      <c r="Q12" s="93"/>
      <c r="R12" s="233" t="s">
        <v>178</v>
      </c>
      <c r="S12" s="85" t="s">
        <v>179</v>
      </c>
      <c r="T12" s="85" t="s">
        <v>180</v>
      </c>
      <c r="U12" s="85" t="s">
        <v>181</v>
      </c>
      <c r="V12" s="85"/>
      <c r="W12" s="257"/>
      <c r="X12" s="87"/>
      <c r="Y12" s="235" t="s">
        <v>23</v>
      </c>
      <c r="Z12" s="93"/>
      <c r="AA12" s="87"/>
      <c r="AB12" s="257"/>
    </row>
    <row r="13" spans="2:30" x14ac:dyDescent="0.35">
      <c r="B13" s="58" t="s">
        <v>48</v>
      </c>
      <c r="C13" s="57"/>
      <c r="D13" s="267">
        <v>467.20710000000003</v>
      </c>
      <c r="E13" s="268">
        <v>433.80360000000002</v>
      </c>
      <c r="F13" s="268" t="s">
        <v>139</v>
      </c>
      <c r="G13" s="269">
        <v>462.85579999999999</v>
      </c>
      <c r="H13" s="291">
        <v>-0.51879999999999882</v>
      </c>
      <c r="I13" s="292">
        <v>-1.1196125122093781E-3</v>
      </c>
      <c r="J13" s="270"/>
      <c r="K13" s="267" t="s">
        <v>139</v>
      </c>
      <c r="L13" s="268" t="s">
        <v>139</v>
      </c>
      <c r="M13" s="268" t="s">
        <v>139</v>
      </c>
      <c r="N13" s="269" t="s">
        <v>139</v>
      </c>
      <c r="O13" s="268"/>
      <c r="P13" s="271"/>
      <c r="Q13" s="272"/>
      <c r="R13" s="267" t="s">
        <v>139</v>
      </c>
      <c r="S13" s="268" t="s">
        <v>139</v>
      </c>
      <c r="T13" s="268" t="s">
        <v>139</v>
      </c>
      <c r="U13" s="269" t="s">
        <v>139</v>
      </c>
      <c r="V13" s="268" t="s">
        <v>139</v>
      </c>
      <c r="W13" s="271" t="s">
        <v>139</v>
      </c>
      <c r="X13" s="272"/>
      <c r="Y13" s="273">
        <v>462.85579999999999</v>
      </c>
      <c r="Z13" s="274"/>
      <c r="AA13" s="303">
        <v>-0.51879999999999882</v>
      </c>
      <c r="AB13" s="292">
        <v>-1.1196125122093781E-3</v>
      </c>
    </row>
    <row r="14" spans="2:30" x14ac:dyDescent="0.35">
      <c r="B14" s="59" t="s">
        <v>49</v>
      </c>
      <c r="C14" s="57"/>
      <c r="D14" s="275" t="s">
        <v>139</v>
      </c>
      <c r="E14" s="276">
        <v>454.46530000000001</v>
      </c>
      <c r="F14" s="276" t="s">
        <v>139</v>
      </c>
      <c r="G14" s="277">
        <v>454.46530000000001</v>
      </c>
      <c r="H14" s="276"/>
      <c r="I14" s="278">
        <v>0</v>
      </c>
      <c r="J14" s="270"/>
      <c r="K14" s="275" t="s">
        <v>139</v>
      </c>
      <c r="L14" s="276" t="s">
        <v>139</v>
      </c>
      <c r="M14" s="276" t="s">
        <v>139</v>
      </c>
      <c r="N14" s="277" t="s">
        <v>139</v>
      </c>
      <c r="O14" s="276" t="s">
        <v>139</v>
      </c>
      <c r="P14" s="278" t="s">
        <v>139</v>
      </c>
      <c r="Q14" s="272"/>
      <c r="R14" s="275" t="s">
        <v>139</v>
      </c>
      <c r="S14" s="276" t="s">
        <v>139</v>
      </c>
      <c r="T14" s="276" t="s">
        <v>139</v>
      </c>
      <c r="U14" s="277" t="s">
        <v>139</v>
      </c>
      <c r="V14" s="276" t="s">
        <v>139</v>
      </c>
      <c r="W14" s="278" t="s">
        <v>139</v>
      </c>
      <c r="X14" s="272"/>
      <c r="Y14" s="279">
        <v>454.46530000000001</v>
      </c>
      <c r="Z14" s="280"/>
      <c r="AA14" s="304" t="s">
        <v>139</v>
      </c>
      <c r="AB14" s="305" t="s">
        <v>139</v>
      </c>
    </row>
    <row r="15" spans="2:30" x14ac:dyDescent="0.35">
      <c r="B15" s="59" t="s">
        <v>50</v>
      </c>
      <c r="C15" s="57"/>
      <c r="D15" s="275" t="s">
        <v>166</v>
      </c>
      <c r="E15" s="276">
        <v>451.80990000000003</v>
      </c>
      <c r="F15" s="276" t="s">
        <v>166</v>
      </c>
      <c r="G15" s="277" t="s">
        <v>166</v>
      </c>
      <c r="H15" s="276" t="s">
        <v>139</v>
      </c>
      <c r="I15" s="278" t="s">
        <v>139</v>
      </c>
      <c r="J15" s="270"/>
      <c r="K15" s="275" t="s">
        <v>139</v>
      </c>
      <c r="L15" s="276" t="s">
        <v>139</v>
      </c>
      <c r="M15" s="276" t="s">
        <v>139</v>
      </c>
      <c r="N15" s="277" t="s">
        <v>139</v>
      </c>
      <c r="O15" s="276" t="s">
        <v>139</v>
      </c>
      <c r="P15" s="278" t="s">
        <v>139</v>
      </c>
      <c r="Q15" s="272"/>
      <c r="R15" s="275" t="s">
        <v>139</v>
      </c>
      <c r="S15" s="276" t="s">
        <v>166</v>
      </c>
      <c r="T15" s="276" t="s">
        <v>166</v>
      </c>
      <c r="U15" s="277" t="s">
        <v>166</v>
      </c>
      <c r="V15" s="276" t="s">
        <v>139</v>
      </c>
      <c r="W15" s="278" t="s">
        <v>139</v>
      </c>
      <c r="X15" s="272"/>
      <c r="Y15" s="279" t="s">
        <v>166</v>
      </c>
      <c r="Z15" s="280"/>
      <c r="AA15" s="304" t="s">
        <v>139</v>
      </c>
      <c r="AB15" s="305" t="s">
        <v>139</v>
      </c>
    </row>
    <row r="16" spans="2:30" x14ac:dyDescent="0.35">
      <c r="B16" s="59" t="s">
        <v>51</v>
      </c>
      <c r="C16" s="57"/>
      <c r="D16" s="275" t="s">
        <v>139</v>
      </c>
      <c r="E16" s="276">
        <v>424.40870000000001</v>
      </c>
      <c r="F16" s="276">
        <v>396.15429999999998</v>
      </c>
      <c r="G16" s="277">
        <v>407.6164</v>
      </c>
      <c r="H16" s="276">
        <v>8.8222999999999843</v>
      </c>
      <c r="I16" s="281">
        <v>2.2122443636954481E-2</v>
      </c>
      <c r="J16" s="270"/>
      <c r="K16" s="275" t="s">
        <v>139</v>
      </c>
      <c r="L16" s="276" t="s">
        <v>139</v>
      </c>
      <c r="M16" s="276" t="s">
        <v>139</v>
      </c>
      <c r="N16" s="277" t="s">
        <v>139</v>
      </c>
      <c r="O16" s="276" t="s">
        <v>139</v>
      </c>
      <c r="P16" s="278" t="s">
        <v>139</v>
      </c>
      <c r="Q16" s="272"/>
      <c r="R16" s="275" t="s">
        <v>139</v>
      </c>
      <c r="S16" s="276">
        <v>441.4606</v>
      </c>
      <c r="T16" s="276">
        <v>454.06450000000001</v>
      </c>
      <c r="U16" s="277">
        <v>450.55579999999998</v>
      </c>
      <c r="V16" s="276">
        <v>2.3375999999999522</v>
      </c>
      <c r="W16" s="281">
        <v>5.2153170040840635E-3</v>
      </c>
      <c r="X16" s="272"/>
      <c r="Y16" s="282">
        <v>438.36579999999998</v>
      </c>
      <c r="Z16" s="272"/>
      <c r="AA16" s="275">
        <v>4.1785999999999603</v>
      </c>
      <c r="AB16" s="281">
        <v>9.6239594350084889E-3</v>
      </c>
    </row>
    <row r="17" spans="2:28" x14ac:dyDescent="0.35">
      <c r="B17" s="59" t="s">
        <v>52</v>
      </c>
      <c r="C17" s="57"/>
      <c r="D17" s="275">
        <v>471.30500000000001</v>
      </c>
      <c r="E17" s="276">
        <v>486.17809999999997</v>
      </c>
      <c r="F17" s="276" t="s">
        <v>139</v>
      </c>
      <c r="G17" s="277">
        <v>478.57139999999998</v>
      </c>
      <c r="H17" s="293">
        <v>-3.0006000000000199</v>
      </c>
      <c r="I17" s="294">
        <v>-6.2308439859460885E-3</v>
      </c>
      <c r="J17" s="270"/>
      <c r="K17" s="275" t="s">
        <v>139</v>
      </c>
      <c r="L17" s="276" t="s">
        <v>139</v>
      </c>
      <c r="M17" s="276" t="s">
        <v>139</v>
      </c>
      <c r="N17" s="277" t="s">
        <v>139</v>
      </c>
      <c r="O17" s="276" t="s">
        <v>139</v>
      </c>
      <c r="P17" s="278" t="s">
        <v>139</v>
      </c>
      <c r="Q17" s="272"/>
      <c r="R17" s="275" t="s">
        <v>139</v>
      </c>
      <c r="S17" s="276" t="s">
        <v>139</v>
      </c>
      <c r="T17" s="276" t="s">
        <v>139</v>
      </c>
      <c r="U17" s="277" t="s">
        <v>139</v>
      </c>
      <c r="V17" s="276" t="s">
        <v>139</v>
      </c>
      <c r="W17" s="278" t="s">
        <v>139</v>
      </c>
      <c r="X17" s="272"/>
      <c r="Y17" s="282">
        <v>478.57139999999998</v>
      </c>
      <c r="Z17" s="280"/>
      <c r="AA17" s="304">
        <v>-3.0006000000000199</v>
      </c>
      <c r="AB17" s="294">
        <v>-6.2308439859460885E-3</v>
      </c>
    </row>
    <row r="18" spans="2:28" x14ac:dyDescent="0.35">
      <c r="B18" s="59" t="s">
        <v>53</v>
      </c>
      <c r="C18" s="57"/>
      <c r="D18" s="275" t="s">
        <v>139</v>
      </c>
      <c r="E18" s="276" t="s">
        <v>166</v>
      </c>
      <c r="F18" s="276" t="s">
        <v>139</v>
      </c>
      <c r="G18" s="277" t="s">
        <v>166</v>
      </c>
      <c r="H18" s="283" t="s">
        <v>139</v>
      </c>
      <c r="I18" s="284" t="s">
        <v>139</v>
      </c>
      <c r="J18" s="270"/>
      <c r="K18" s="275" t="s">
        <v>139</v>
      </c>
      <c r="L18" s="276" t="s">
        <v>139</v>
      </c>
      <c r="M18" s="276" t="s">
        <v>139</v>
      </c>
      <c r="N18" s="277" t="s">
        <v>139</v>
      </c>
      <c r="O18" s="276" t="s">
        <v>139</v>
      </c>
      <c r="P18" s="278" t="s">
        <v>139</v>
      </c>
      <c r="Q18" s="272"/>
      <c r="R18" s="275" t="s">
        <v>139</v>
      </c>
      <c r="S18" s="276" t="s">
        <v>139</v>
      </c>
      <c r="T18" s="276" t="s">
        <v>139</v>
      </c>
      <c r="U18" s="277" t="s">
        <v>139</v>
      </c>
      <c r="V18" s="276" t="s">
        <v>139</v>
      </c>
      <c r="W18" s="278" t="s">
        <v>139</v>
      </c>
      <c r="X18" s="272"/>
      <c r="Y18" s="282" t="s">
        <v>166</v>
      </c>
      <c r="Z18" s="280"/>
      <c r="AA18" s="275"/>
      <c r="AB18" s="278"/>
    </row>
    <row r="19" spans="2:28" x14ac:dyDescent="0.35">
      <c r="B19" s="59" t="s">
        <v>54</v>
      </c>
      <c r="C19" s="57"/>
      <c r="D19" s="275" t="s">
        <v>139</v>
      </c>
      <c r="E19" s="276" t="s">
        <v>139</v>
      </c>
      <c r="F19" s="276" t="s">
        <v>139</v>
      </c>
      <c r="G19" s="277" t="s">
        <v>139</v>
      </c>
      <c r="H19" s="276"/>
      <c r="I19" s="278"/>
      <c r="J19" s="270"/>
      <c r="K19" s="275">
        <v>507.55239999999998</v>
      </c>
      <c r="L19" s="276">
        <v>523.08360000000005</v>
      </c>
      <c r="M19" s="276">
        <v>546.45960000000002</v>
      </c>
      <c r="N19" s="277">
        <v>533.87919999999997</v>
      </c>
      <c r="O19" s="276">
        <v>0.32309999999995398</v>
      </c>
      <c r="P19" s="281">
        <v>6.0555956533892008E-4</v>
      </c>
      <c r="Q19" s="272"/>
      <c r="R19" s="275" t="s">
        <v>139</v>
      </c>
      <c r="S19" s="276" t="s">
        <v>139</v>
      </c>
      <c r="T19" s="276" t="s">
        <v>139</v>
      </c>
      <c r="U19" s="277" t="s">
        <v>139</v>
      </c>
      <c r="V19" s="276" t="s">
        <v>139</v>
      </c>
      <c r="W19" s="278" t="s">
        <v>139</v>
      </c>
      <c r="X19" s="272"/>
      <c r="Y19" s="282">
        <v>533.87919999999997</v>
      </c>
      <c r="Z19" s="274"/>
      <c r="AA19" s="275">
        <v>0.32309999999995398</v>
      </c>
      <c r="AB19" s="281">
        <v>6.0555956533892008E-4</v>
      </c>
    </row>
    <row r="20" spans="2:28" x14ac:dyDescent="0.35">
      <c r="B20" s="59" t="s">
        <v>55</v>
      </c>
      <c r="C20" s="57"/>
      <c r="D20" s="275" t="s">
        <v>139</v>
      </c>
      <c r="E20" s="276">
        <v>441.3415</v>
      </c>
      <c r="F20" s="276">
        <v>467.27870000000001</v>
      </c>
      <c r="G20" s="277">
        <v>453.20460000000003</v>
      </c>
      <c r="H20" s="276">
        <v>0</v>
      </c>
      <c r="I20" s="278">
        <v>0</v>
      </c>
      <c r="J20" s="270"/>
      <c r="K20" s="275" t="s">
        <v>139</v>
      </c>
      <c r="L20" s="276" t="s">
        <v>139</v>
      </c>
      <c r="M20" s="276" t="s">
        <v>139</v>
      </c>
      <c r="N20" s="277" t="s">
        <v>139</v>
      </c>
      <c r="O20" s="276" t="s">
        <v>139</v>
      </c>
      <c r="P20" s="278" t="s">
        <v>139</v>
      </c>
      <c r="Q20" s="272"/>
      <c r="R20" s="275" t="s">
        <v>139</v>
      </c>
      <c r="S20" s="276">
        <v>475.19209999999998</v>
      </c>
      <c r="T20" s="276">
        <v>500.93099999999998</v>
      </c>
      <c r="U20" s="277">
        <v>490.94450000000001</v>
      </c>
      <c r="V20" s="276" t="s">
        <v>139</v>
      </c>
      <c r="W20" s="278" t="s">
        <v>139</v>
      </c>
      <c r="X20" s="272"/>
      <c r="Y20" s="282">
        <v>471.46010000000001</v>
      </c>
      <c r="Z20" s="274"/>
      <c r="AA20" s="275" t="s">
        <v>139</v>
      </c>
      <c r="AB20" s="278" t="s">
        <v>139</v>
      </c>
    </row>
    <row r="21" spans="2:28" x14ac:dyDescent="0.35">
      <c r="B21" s="59" t="s">
        <v>56</v>
      </c>
      <c r="C21" s="57"/>
      <c r="D21" s="275">
        <v>521.23239999999998</v>
      </c>
      <c r="E21" s="276">
        <v>531.41120000000001</v>
      </c>
      <c r="F21" s="276" t="s">
        <v>139</v>
      </c>
      <c r="G21" s="277">
        <v>524.80499999999995</v>
      </c>
      <c r="H21" s="276">
        <v>3.2044999999999391</v>
      </c>
      <c r="I21" s="281">
        <v>6.1435907365885445E-3</v>
      </c>
      <c r="J21" s="270"/>
      <c r="K21" s="275" t="s">
        <v>139</v>
      </c>
      <c r="L21" s="276" t="s">
        <v>139</v>
      </c>
      <c r="M21" s="276" t="s">
        <v>139</v>
      </c>
      <c r="N21" s="277" t="s">
        <v>139</v>
      </c>
      <c r="O21" s="276" t="s">
        <v>139</v>
      </c>
      <c r="P21" s="278" t="s">
        <v>139</v>
      </c>
      <c r="Q21" s="272"/>
      <c r="R21" s="275">
        <v>520.16589999999997</v>
      </c>
      <c r="S21" s="276">
        <v>538.53589999999997</v>
      </c>
      <c r="T21" s="276">
        <v>500.93099999999998</v>
      </c>
      <c r="U21" s="277">
        <v>531.3374</v>
      </c>
      <c r="V21" s="276">
        <v>-1.9800000000032014E-2</v>
      </c>
      <c r="W21" s="281">
        <v>-3.7263068986437275E-5</v>
      </c>
      <c r="X21" s="272"/>
      <c r="Y21" s="282">
        <v>528.29759999999999</v>
      </c>
      <c r="Z21" s="274"/>
      <c r="AA21" s="275">
        <v>1.4805000000000064</v>
      </c>
      <c r="AB21" s="281">
        <v>2.8102732428390009E-3</v>
      </c>
    </row>
    <row r="22" spans="2:28" x14ac:dyDescent="0.35">
      <c r="B22" s="59" t="s">
        <v>57</v>
      </c>
      <c r="C22" s="57"/>
      <c r="D22" s="275">
        <v>529.1798</v>
      </c>
      <c r="E22" s="276">
        <v>531.0127</v>
      </c>
      <c r="F22" s="276">
        <v>505.98419999999999</v>
      </c>
      <c r="G22" s="277">
        <v>526.34040000000005</v>
      </c>
      <c r="H22" s="293">
        <v>-2.2204999999999018</v>
      </c>
      <c r="I22" s="294">
        <v>-4.2010296259142876E-3</v>
      </c>
      <c r="J22" s="270"/>
      <c r="K22" s="275" t="s">
        <v>139</v>
      </c>
      <c r="L22" s="276">
        <v>529</v>
      </c>
      <c r="M22" s="276" t="s">
        <v>159</v>
      </c>
      <c r="N22" s="277">
        <v>501.0625</v>
      </c>
      <c r="O22" s="293">
        <v>-2.4913999999999987</v>
      </c>
      <c r="P22" s="294">
        <v>-4.9476332126511258E-3</v>
      </c>
      <c r="Q22" s="272"/>
      <c r="R22" s="275" t="s">
        <v>139</v>
      </c>
      <c r="S22" s="276" t="s">
        <v>139</v>
      </c>
      <c r="T22" s="276" t="s">
        <v>139</v>
      </c>
      <c r="U22" s="277" t="s">
        <v>139</v>
      </c>
      <c r="V22" s="276" t="s">
        <v>139</v>
      </c>
      <c r="W22" s="278" t="s">
        <v>139</v>
      </c>
      <c r="X22" s="272"/>
      <c r="Y22" s="282">
        <v>522.41539999999998</v>
      </c>
      <c r="Z22" s="280"/>
      <c r="AA22" s="304">
        <v>-2.2625000000000455</v>
      </c>
      <c r="AB22" s="294">
        <v>-4.3121694281387235E-3</v>
      </c>
    </row>
    <row r="23" spans="2:28" x14ac:dyDescent="0.35">
      <c r="B23" s="59" t="s">
        <v>58</v>
      </c>
      <c r="C23" s="57"/>
      <c r="D23" s="275">
        <v>510.53930000000003</v>
      </c>
      <c r="E23" s="276">
        <v>517.23009999999999</v>
      </c>
      <c r="F23" s="276" t="s">
        <v>139</v>
      </c>
      <c r="G23" s="277">
        <v>515.61559999999997</v>
      </c>
      <c r="H23" s="276">
        <v>2.9970999999999322</v>
      </c>
      <c r="I23" s="281">
        <v>5.8466481408687709E-3</v>
      </c>
      <c r="J23" s="270"/>
      <c r="K23" s="275" t="s">
        <v>139</v>
      </c>
      <c r="L23" s="276" t="s">
        <v>139</v>
      </c>
      <c r="M23" s="276" t="s">
        <v>139</v>
      </c>
      <c r="N23" s="277" t="s">
        <v>139</v>
      </c>
      <c r="O23" s="276" t="s">
        <v>139</v>
      </c>
      <c r="P23" s="278" t="s">
        <v>139</v>
      </c>
      <c r="Q23" s="272"/>
      <c r="R23" s="275" t="s">
        <v>139</v>
      </c>
      <c r="S23" s="276" t="s">
        <v>139</v>
      </c>
      <c r="T23" s="276" t="s">
        <v>139</v>
      </c>
      <c r="U23" s="277">
        <v>501.56900000000002</v>
      </c>
      <c r="V23" s="276" t="s">
        <v>139</v>
      </c>
      <c r="W23" s="278" t="s">
        <v>139</v>
      </c>
      <c r="X23" s="272"/>
      <c r="Y23" s="282">
        <v>515.00409999999999</v>
      </c>
      <c r="Z23" s="280"/>
      <c r="AA23" s="275">
        <v>2.8665999999999485</v>
      </c>
      <c r="AB23" s="281">
        <v>5.597324937150594E-3</v>
      </c>
    </row>
    <row r="24" spans="2:28" x14ac:dyDescent="0.35">
      <c r="B24" s="59" t="s">
        <v>59</v>
      </c>
      <c r="C24" s="57"/>
      <c r="D24" s="275">
        <v>535.70510000000002</v>
      </c>
      <c r="E24" s="276">
        <v>400.53750000000002</v>
      </c>
      <c r="F24" s="276">
        <v>395.99380000000002</v>
      </c>
      <c r="G24" s="277">
        <v>516.73289999999997</v>
      </c>
      <c r="H24" s="293">
        <v>-9.4162999999999784</v>
      </c>
      <c r="I24" s="294">
        <v>-1.7896634642797116E-2</v>
      </c>
      <c r="J24" s="270"/>
      <c r="K24" s="275" t="s">
        <v>139</v>
      </c>
      <c r="L24" s="276" t="s">
        <v>139</v>
      </c>
      <c r="M24" s="276" t="s">
        <v>139</v>
      </c>
      <c r="N24" s="277" t="s">
        <v>139</v>
      </c>
      <c r="O24" s="276" t="s">
        <v>139</v>
      </c>
      <c r="P24" s="278" t="s">
        <v>139</v>
      </c>
      <c r="Q24" s="272"/>
      <c r="R24" s="275">
        <v>607.50250000000005</v>
      </c>
      <c r="S24" s="276">
        <v>551.60289999999998</v>
      </c>
      <c r="T24" s="276">
        <v>586.12350000000004</v>
      </c>
      <c r="U24" s="277">
        <v>581.18600000000004</v>
      </c>
      <c r="V24" s="276">
        <v>1.6539000000000215</v>
      </c>
      <c r="W24" s="281">
        <v>2.8538539970435206E-3</v>
      </c>
      <c r="X24" s="272"/>
      <c r="Y24" s="282">
        <v>519.9855</v>
      </c>
      <c r="Z24" s="280"/>
      <c r="AA24" s="304">
        <v>-8.8577000000000226</v>
      </c>
      <c r="AB24" s="294">
        <v>-1.6749199006435234E-2</v>
      </c>
    </row>
    <row r="25" spans="2:28" x14ac:dyDescent="0.35">
      <c r="B25" s="59" t="s">
        <v>60</v>
      </c>
      <c r="C25" s="57"/>
      <c r="D25" s="275" t="s">
        <v>139</v>
      </c>
      <c r="E25" s="276" t="s">
        <v>139</v>
      </c>
      <c r="F25" s="276" t="s">
        <v>139</v>
      </c>
      <c r="G25" s="277" t="s">
        <v>139</v>
      </c>
      <c r="H25" s="276">
        <v>0</v>
      </c>
      <c r="I25" s="278">
        <v>0</v>
      </c>
      <c r="J25" s="270"/>
      <c r="K25" s="275" t="s">
        <v>139</v>
      </c>
      <c r="L25" s="276" t="s">
        <v>139</v>
      </c>
      <c r="M25" s="276" t="s">
        <v>139</v>
      </c>
      <c r="N25" s="277" t="s">
        <v>139</v>
      </c>
      <c r="O25" s="276" t="s">
        <v>139</v>
      </c>
      <c r="P25" s="278" t="s">
        <v>139</v>
      </c>
      <c r="Q25" s="272"/>
      <c r="R25" s="275" t="s">
        <v>139</v>
      </c>
      <c r="S25" s="276" t="s">
        <v>139</v>
      </c>
      <c r="T25" s="276" t="s">
        <v>139</v>
      </c>
      <c r="U25" s="277" t="s">
        <v>139</v>
      </c>
      <c r="V25" s="276" t="s">
        <v>139</v>
      </c>
      <c r="W25" s="278" t="s">
        <v>139</v>
      </c>
      <c r="X25" s="272"/>
      <c r="Y25" s="282" t="s">
        <v>139</v>
      </c>
      <c r="Z25" s="274"/>
      <c r="AA25" s="275" t="s">
        <v>139</v>
      </c>
      <c r="AB25" s="278" t="s">
        <v>139</v>
      </c>
    </row>
    <row r="26" spans="2:28" x14ac:dyDescent="0.35">
      <c r="B26" s="59" t="s">
        <v>61</v>
      </c>
      <c r="C26" s="57"/>
      <c r="D26" s="275" t="s">
        <v>139</v>
      </c>
      <c r="E26" s="276">
        <v>425.4074</v>
      </c>
      <c r="F26" s="276" t="s">
        <v>139</v>
      </c>
      <c r="G26" s="277">
        <v>425.4074</v>
      </c>
      <c r="H26" s="293">
        <v>0</v>
      </c>
      <c r="I26" s="294">
        <v>0</v>
      </c>
      <c r="J26" s="270"/>
      <c r="K26" s="275" t="s">
        <v>139</v>
      </c>
      <c r="L26" s="276" t="s">
        <v>139</v>
      </c>
      <c r="M26" s="276" t="s">
        <v>139</v>
      </c>
      <c r="N26" s="277" t="s">
        <v>139</v>
      </c>
      <c r="O26" s="276" t="s">
        <v>139</v>
      </c>
      <c r="P26" s="278" t="s">
        <v>139</v>
      </c>
      <c r="Q26" s="272"/>
      <c r="R26" s="275" t="s">
        <v>139</v>
      </c>
      <c r="S26" s="276">
        <v>369.5736</v>
      </c>
      <c r="T26" s="276" t="s">
        <v>139</v>
      </c>
      <c r="U26" s="277">
        <v>369.5736</v>
      </c>
      <c r="V26" s="276">
        <v>51.286900000000003</v>
      </c>
      <c r="W26" s="278">
        <v>0.16113428553565079</v>
      </c>
      <c r="X26" s="272"/>
      <c r="Y26" s="282">
        <v>413.93389999999999</v>
      </c>
      <c r="Z26" s="274"/>
      <c r="AA26" s="275">
        <v>10.539100000000019</v>
      </c>
      <c r="AB26" s="281">
        <v>2.6126018481150481E-2</v>
      </c>
    </row>
    <row r="27" spans="2:28" x14ac:dyDescent="0.35">
      <c r="B27" s="59" t="s">
        <v>62</v>
      </c>
      <c r="C27" s="57"/>
      <c r="D27" s="275" t="s">
        <v>139</v>
      </c>
      <c r="E27" s="276">
        <v>406.61509999999998</v>
      </c>
      <c r="F27" s="276">
        <v>413.72770000000003</v>
      </c>
      <c r="G27" s="277">
        <v>411.63679999999999</v>
      </c>
      <c r="H27" s="276">
        <v>0.7932999999999879</v>
      </c>
      <c r="I27" s="281">
        <v>1.9309055637972694E-3</v>
      </c>
      <c r="J27" s="270"/>
      <c r="K27" s="275" t="s">
        <v>139</v>
      </c>
      <c r="L27" s="276" t="s">
        <v>139</v>
      </c>
      <c r="M27" s="276" t="s">
        <v>139</v>
      </c>
      <c r="N27" s="277" t="s">
        <v>139</v>
      </c>
      <c r="O27" s="276" t="s">
        <v>139</v>
      </c>
      <c r="P27" s="278" t="s">
        <v>139</v>
      </c>
      <c r="Q27" s="272"/>
      <c r="R27" s="275" t="s">
        <v>139</v>
      </c>
      <c r="S27" s="276" t="s">
        <v>166</v>
      </c>
      <c r="T27" s="276" t="s">
        <v>139</v>
      </c>
      <c r="U27" s="277" t="s">
        <v>166</v>
      </c>
      <c r="V27" s="276" t="s">
        <v>139</v>
      </c>
      <c r="W27" s="278" t="s">
        <v>139</v>
      </c>
      <c r="X27" s="272"/>
      <c r="Y27" s="282" t="s">
        <v>166</v>
      </c>
      <c r="Z27" s="274"/>
      <c r="AA27" s="275" t="s">
        <v>139</v>
      </c>
      <c r="AB27" s="278" t="s">
        <v>139</v>
      </c>
    </row>
    <row r="28" spans="2:28" x14ac:dyDescent="0.35">
      <c r="B28" s="59" t="s">
        <v>63</v>
      </c>
      <c r="C28" s="57"/>
      <c r="D28" s="275" t="s">
        <v>166</v>
      </c>
      <c r="E28" s="276" t="s">
        <v>166</v>
      </c>
      <c r="F28" s="276" t="s">
        <v>139</v>
      </c>
      <c r="G28" s="277" t="s">
        <v>166</v>
      </c>
      <c r="H28" s="276" t="s">
        <v>139</v>
      </c>
      <c r="I28" s="278" t="s">
        <v>139</v>
      </c>
      <c r="J28" s="270"/>
      <c r="K28" s="275" t="s">
        <v>139</v>
      </c>
      <c r="L28" s="276" t="s">
        <v>139</v>
      </c>
      <c r="M28" s="276" t="s">
        <v>139</v>
      </c>
      <c r="N28" s="277" t="s">
        <v>139</v>
      </c>
      <c r="O28" s="276" t="s">
        <v>139</v>
      </c>
      <c r="P28" s="278" t="s">
        <v>139</v>
      </c>
      <c r="Q28" s="272"/>
      <c r="R28" s="275" t="s">
        <v>139</v>
      </c>
      <c r="S28" s="276" t="s">
        <v>139</v>
      </c>
      <c r="T28" s="276" t="s">
        <v>139</v>
      </c>
      <c r="U28" s="277" t="s">
        <v>139</v>
      </c>
      <c r="V28" s="276" t="s">
        <v>139</v>
      </c>
      <c r="W28" s="278" t="s">
        <v>139</v>
      </c>
      <c r="X28" s="272"/>
      <c r="Y28" s="282" t="s">
        <v>166</v>
      </c>
      <c r="Z28" s="274"/>
      <c r="AA28" s="275" t="s">
        <v>139</v>
      </c>
      <c r="AB28" s="278" t="s">
        <v>139</v>
      </c>
    </row>
    <row r="29" spans="2:28" x14ac:dyDescent="0.35">
      <c r="B29" s="59" t="s">
        <v>64</v>
      </c>
      <c r="C29" s="57"/>
      <c r="D29" s="275" t="s">
        <v>139</v>
      </c>
      <c r="E29" s="276">
        <v>203.0172</v>
      </c>
      <c r="F29" s="276" t="s">
        <v>139</v>
      </c>
      <c r="G29" s="277">
        <v>203.0172</v>
      </c>
      <c r="H29" s="293">
        <v>-0.37979999999998881</v>
      </c>
      <c r="I29" s="294">
        <v>-1.8672841782326755E-3</v>
      </c>
      <c r="J29" s="270"/>
      <c r="K29" s="275" t="s">
        <v>139</v>
      </c>
      <c r="L29" s="276" t="s">
        <v>139</v>
      </c>
      <c r="M29" s="276" t="s">
        <v>139</v>
      </c>
      <c r="N29" s="277" t="s">
        <v>139</v>
      </c>
      <c r="O29" s="276" t="s">
        <v>139</v>
      </c>
      <c r="P29" s="278" t="s">
        <v>139</v>
      </c>
      <c r="Q29" s="272"/>
      <c r="R29" s="275" t="s">
        <v>139</v>
      </c>
      <c r="S29" s="276" t="s">
        <v>139</v>
      </c>
      <c r="T29" s="276" t="s">
        <v>139</v>
      </c>
      <c r="U29" s="277" t="s">
        <v>139</v>
      </c>
      <c r="V29" s="276" t="s">
        <v>139</v>
      </c>
      <c r="W29" s="278" t="s">
        <v>139</v>
      </c>
      <c r="X29" s="272"/>
      <c r="Y29" s="282">
        <v>203.0172</v>
      </c>
      <c r="Z29" s="274"/>
      <c r="AA29" s="304">
        <v>-0.37979999999998881</v>
      </c>
      <c r="AB29" s="294">
        <v>-1.8672841782326755E-3</v>
      </c>
    </row>
    <row r="30" spans="2:28" x14ac:dyDescent="0.35">
      <c r="B30" s="59" t="s">
        <v>65</v>
      </c>
      <c r="C30" s="57"/>
      <c r="D30" s="275" t="s">
        <v>139</v>
      </c>
      <c r="E30" s="276" t="s">
        <v>139</v>
      </c>
      <c r="F30" s="276" t="s">
        <v>139</v>
      </c>
      <c r="G30" s="277" t="s">
        <v>139</v>
      </c>
      <c r="H30" s="276"/>
      <c r="I30" s="278" t="s">
        <v>139</v>
      </c>
      <c r="J30" s="270"/>
      <c r="K30" s="275" t="s">
        <v>139</v>
      </c>
      <c r="L30" s="276" t="s">
        <v>139</v>
      </c>
      <c r="M30" s="276" t="s">
        <v>139</v>
      </c>
      <c r="N30" s="277" t="s">
        <v>139</v>
      </c>
      <c r="O30" s="276" t="s">
        <v>139</v>
      </c>
      <c r="P30" s="278" t="s">
        <v>139</v>
      </c>
      <c r="Q30" s="272"/>
      <c r="R30" s="275" t="s">
        <v>139</v>
      </c>
      <c r="S30" s="276" t="s">
        <v>139</v>
      </c>
      <c r="T30" s="276" t="s">
        <v>139</v>
      </c>
      <c r="U30" s="277" t="s">
        <v>139</v>
      </c>
      <c r="V30" s="276" t="s">
        <v>139</v>
      </c>
      <c r="W30" s="278" t="s">
        <v>139</v>
      </c>
      <c r="X30" s="272"/>
      <c r="Y30" s="282" t="s">
        <v>139</v>
      </c>
      <c r="Z30" s="274"/>
      <c r="AA30" s="275" t="s">
        <v>139</v>
      </c>
      <c r="AB30" s="278" t="s">
        <v>139</v>
      </c>
    </row>
    <row r="31" spans="2:28" x14ac:dyDescent="0.35">
      <c r="B31" s="59" t="s">
        <v>66</v>
      </c>
      <c r="C31" s="57"/>
      <c r="D31" s="275" t="s">
        <v>139</v>
      </c>
      <c r="E31" s="276">
        <v>463.83730000000003</v>
      </c>
      <c r="F31" s="276">
        <v>145.411</v>
      </c>
      <c r="G31" s="277">
        <v>302.44389999999999</v>
      </c>
      <c r="H31" s="276">
        <v>33.764999999999986</v>
      </c>
      <c r="I31" s="278">
        <v>0.12567045644447705</v>
      </c>
      <c r="J31" s="270"/>
      <c r="K31" s="275" t="s">
        <v>139</v>
      </c>
      <c r="L31" s="276" t="s">
        <v>139</v>
      </c>
      <c r="M31" s="276" t="s">
        <v>139</v>
      </c>
      <c r="N31" s="277" t="s">
        <v>139</v>
      </c>
      <c r="O31" s="276" t="s">
        <v>139</v>
      </c>
      <c r="P31" s="278" t="s">
        <v>139</v>
      </c>
      <c r="Q31" s="272"/>
      <c r="R31" s="275" t="s">
        <v>139</v>
      </c>
      <c r="S31" s="276">
        <v>455.71069999999997</v>
      </c>
      <c r="T31" s="276">
        <v>428.12619999999998</v>
      </c>
      <c r="U31" s="277">
        <v>432.8614</v>
      </c>
      <c r="V31" s="276">
        <v>2.6533999999999764</v>
      </c>
      <c r="W31" s="278">
        <v>6.1677142219576098E-3</v>
      </c>
      <c r="X31" s="272"/>
      <c r="Y31" s="282">
        <v>402.89139999999998</v>
      </c>
      <c r="Z31" s="280"/>
      <c r="AA31" s="275">
        <v>9.8027999999999906</v>
      </c>
      <c r="AB31" s="278">
        <v>2.4937889320626461E-2</v>
      </c>
    </row>
    <row r="32" spans="2:28" x14ac:dyDescent="0.35">
      <c r="B32" s="59" t="s">
        <v>67</v>
      </c>
      <c r="C32" s="57"/>
      <c r="D32" s="275">
        <v>470.04539999999997</v>
      </c>
      <c r="E32" s="276">
        <v>480.60739999999998</v>
      </c>
      <c r="F32" s="276" t="s">
        <v>139</v>
      </c>
      <c r="G32" s="277">
        <v>473.52589999999998</v>
      </c>
      <c r="H32" s="293">
        <v>-2.7345000000000255</v>
      </c>
      <c r="I32" s="294">
        <v>-5.7416069024425198E-3</v>
      </c>
      <c r="J32" s="270"/>
      <c r="K32" s="275" t="s">
        <v>139</v>
      </c>
      <c r="L32" s="276" t="s">
        <v>139</v>
      </c>
      <c r="M32" s="276" t="s">
        <v>139</v>
      </c>
      <c r="N32" s="277" t="s">
        <v>139</v>
      </c>
      <c r="O32" s="276" t="s">
        <v>139</v>
      </c>
      <c r="P32" s="278" t="s">
        <v>139</v>
      </c>
      <c r="Q32" s="272"/>
      <c r="R32" s="275">
        <v>561.15790000000004</v>
      </c>
      <c r="S32" s="276">
        <v>534.99590000000001</v>
      </c>
      <c r="T32" s="276" t="s">
        <v>139</v>
      </c>
      <c r="U32" s="277">
        <v>550.47789999999998</v>
      </c>
      <c r="V32" s="276">
        <v>14.030999999999949</v>
      </c>
      <c r="W32" s="281">
        <v>2.6155431227209869E-2</v>
      </c>
      <c r="X32" s="272"/>
      <c r="Y32" s="282">
        <v>479.39780000000002</v>
      </c>
      <c r="Z32" s="280"/>
      <c r="AA32" s="304">
        <v>-1.4551999999999907</v>
      </c>
      <c r="AB32" s="294">
        <v>-3.0262886994569804E-3</v>
      </c>
    </row>
    <row r="33" spans="2:28" x14ac:dyDescent="0.35">
      <c r="B33" s="59" t="s">
        <v>68</v>
      </c>
      <c r="C33" s="57"/>
      <c r="D33" s="275" t="s">
        <v>139</v>
      </c>
      <c r="E33" s="276">
        <v>485.62880000000001</v>
      </c>
      <c r="F33" s="276">
        <v>495.65069999999997</v>
      </c>
      <c r="G33" s="277">
        <v>492.31400000000002</v>
      </c>
      <c r="H33" s="276">
        <v>5.54000000000201E-2</v>
      </c>
      <c r="I33" s="281">
        <v>1.1254247259473438E-4</v>
      </c>
      <c r="J33" s="270"/>
      <c r="K33" s="275" t="s">
        <v>139</v>
      </c>
      <c r="L33" s="276" t="s">
        <v>139</v>
      </c>
      <c r="M33" s="276" t="s">
        <v>139</v>
      </c>
      <c r="N33" s="277" t="s">
        <v>139</v>
      </c>
      <c r="O33" s="276" t="s">
        <v>139</v>
      </c>
      <c r="P33" s="278" t="s">
        <v>139</v>
      </c>
      <c r="Q33" s="272"/>
      <c r="R33" s="275" t="s">
        <v>139</v>
      </c>
      <c r="S33" s="276">
        <v>483.38440000000003</v>
      </c>
      <c r="T33" s="276">
        <v>460.88249999999999</v>
      </c>
      <c r="U33" s="277">
        <v>466.89870000000002</v>
      </c>
      <c r="V33" s="276">
        <v>5.2600000000040836E-2</v>
      </c>
      <c r="W33" s="281">
        <v>1.1267096372891139E-4</v>
      </c>
      <c r="X33" s="272"/>
      <c r="Y33" s="282">
        <v>492.10090000000002</v>
      </c>
      <c r="Z33" s="280"/>
      <c r="AA33" s="275">
        <v>5.54000000000201E-2</v>
      </c>
      <c r="AB33" s="281">
        <v>1.1259121361750779E-4</v>
      </c>
    </row>
    <row r="34" spans="2:28" x14ac:dyDescent="0.35">
      <c r="B34" s="59" t="s">
        <v>69</v>
      </c>
      <c r="C34" s="57"/>
      <c r="D34" s="275">
        <v>500.6585</v>
      </c>
      <c r="E34" s="276">
        <v>497.46269999999998</v>
      </c>
      <c r="F34" s="276" t="s">
        <v>139</v>
      </c>
      <c r="G34" s="277">
        <v>499.25479999999999</v>
      </c>
      <c r="H34" s="276">
        <v>1.0231999999999744</v>
      </c>
      <c r="I34" s="281">
        <v>2.0536633967014328E-3</v>
      </c>
      <c r="J34" s="270"/>
      <c r="K34" s="275" t="s">
        <v>139</v>
      </c>
      <c r="L34" s="276" t="s">
        <v>139</v>
      </c>
      <c r="M34" s="276" t="s">
        <v>139</v>
      </c>
      <c r="N34" s="277" t="s">
        <v>139</v>
      </c>
      <c r="O34" s="276" t="s">
        <v>139</v>
      </c>
      <c r="P34" s="278" t="s">
        <v>139</v>
      </c>
      <c r="Q34" s="272"/>
      <c r="R34" s="275">
        <v>494.22230000000002</v>
      </c>
      <c r="S34" s="276">
        <v>465.08069999999998</v>
      </c>
      <c r="T34" s="276" t="s">
        <v>139</v>
      </c>
      <c r="U34" s="277">
        <v>469.8784</v>
      </c>
      <c r="V34" s="276">
        <v>4.1292000000000257</v>
      </c>
      <c r="W34" s="281">
        <v>8.865715711374289E-3</v>
      </c>
      <c r="X34" s="272"/>
      <c r="Y34" s="282">
        <v>485.33409999999998</v>
      </c>
      <c r="Z34" s="280"/>
      <c r="AA34" s="275">
        <v>2.4950000000000045</v>
      </c>
      <c r="AB34" s="281">
        <v>5.1673528510842726E-3</v>
      </c>
    </row>
    <row r="35" spans="2:28" ht="15" thickBot="1" x14ac:dyDescent="0.4">
      <c r="B35" s="59" t="s">
        <v>70</v>
      </c>
      <c r="C35" s="57"/>
      <c r="D35" s="275">
        <v>406.52420000000001</v>
      </c>
      <c r="E35" s="276">
        <v>456.5557</v>
      </c>
      <c r="F35" s="276">
        <v>442.95690000000002</v>
      </c>
      <c r="G35" s="277">
        <v>446.22969999999998</v>
      </c>
      <c r="H35" s="293">
        <v>-19.282200000000046</v>
      </c>
      <c r="I35" s="294">
        <v>-4.1421497495552795E-2</v>
      </c>
      <c r="J35" s="270"/>
      <c r="K35" s="275" t="s">
        <v>139</v>
      </c>
      <c r="L35" s="276" t="s">
        <v>139</v>
      </c>
      <c r="M35" s="276" t="s">
        <v>139</v>
      </c>
      <c r="N35" s="277" t="s">
        <v>139</v>
      </c>
      <c r="O35" s="276" t="s">
        <v>139</v>
      </c>
      <c r="P35" s="278" t="s">
        <v>139</v>
      </c>
      <c r="Q35" s="272"/>
      <c r="R35" s="275" t="s">
        <v>139</v>
      </c>
      <c r="S35" s="276">
        <v>376.74160000000001</v>
      </c>
      <c r="T35" s="276">
        <v>456.7294</v>
      </c>
      <c r="U35" s="277">
        <v>446.18819999999999</v>
      </c>
      <c r="V35" s="276">
        <v>16.039499999999975</v>
      </c>
      <c r="W35" s="281">
        <v>3.7288267987326096E-2</v>
      </c>
      <c r="X35" s="272"/>
      <c r="Y35" s="282">
        <v>446.19929999999999</v>
      </c>
      <c r="Z35" s="280"/>
      <c r="AA35" s="275">
        <v>6.5953999999999837</v>
      </c>
      <c r="AB35" s="281">
        <v>1.5003051610779528E-2</v>
      </c>
    </row>
    <row r="36" spans="2:28" ht="15" thickBot="1" x14ac:dyDescent="0.4">
      <c r="B36" s="185" t="s">
        <v>71</v>
      </c>
      <c r="C36" s="57"/>
      <c r="D36" s="275">
        <v>482.0249</v>
      </c>
      <c r="E36" s="276">
        <v>491.06819999999999</v>
      </c>
      <c r="F36" s="276">
        <v>490.8682</v>
      </c>
      <c r="G36" s="277">
        <v>488.05439999999999</v>
      </c>
      <c r="H36" s="276">
        <v>0.952699999999993</v>
      </c>
      <c r="I36" s="281">
        <v>1.9558543934459216E-3</v>
      </c>
      <c r="J36" s="270"/>
      <c r="K36" s="275" t="s">
        <v>139</v>
      </c>
      <c r="L36" s="276" t="s">
        <v>139</v>
      </c>
      <c r="M36" s="276" t="s">
        <v>139</v>
      </c>
      <c r="N36" s="277" t="s">
        <v>139</v>
      </c>
      <c r="O36" s="276" t="s">
        <v>139</v>
      </c>
      <c r="P36" s="278" t="s">
        <v>139</v>
      </c>
      <c r="Q36" s="272"/>
      <c r="R36" s="275" t="s">
        <v>139</v>
      </c>
      <c r="S36" s="276">
        <v>438.95249999999999</v>
      </c>
      <c r="T36" s="276">
        <v>457.53140000000002</v>
      </c>
      <c r="U36" s="277">
        <v>444.1936</v>
      </c>
      <c r="V36" s="293">
        <v>-29.218999999999994</v>
      </c>
      <c r="W36" s="294">
        <v>-6.1719945772461426E-2</v>
      </c>
      <c r="X36" s="272"/>
      <c r="Y36" s="282">
        <v>484.43470000000002</v>
      </c>
      <c r="Z36" s="280"/>
      <c r="AA36" s="304">
        <v>-1.5372999999999593</v>
      </c>
      <c r="AB36" s="294">
        <v>-3.1633509749532385E-3</v>
      </c>
    </row>
    <row r="37" spans="2:28" x14ac:dyDescent="0.35">
      <c r="B37" s="59" t="s">
        <v>72</v>
      </c>
      <c r="C37" s="57"/>
      <c r="D37" s="275" t="s">
        <v>139</v>
      </c>
      <c r="E37" s="276">
        <v>468.37599999999998</v>
      </c>
      <c r="F37" s="276" t="s">
        <v>166</v>
      </c>
      <c r="G37" s="277" t="s">
        <v>166</v>
      </c>
      <c r="H37" s="276" t="s">
        <v>139</v>
      </c>
      <c r="I37" s="281" t="s">
        <v>139</v>
      </c>
      <c r="J37" s="270"/>
      <c r="K37" s="275" t="s">
        <v>139</v>
      </c>
      <c r="L37" s="276" t="s">
        <v>139</v>
      </c>
      <c r="M37" s="276" t="s">
        <v>139</v>
      </c>
      <c r="N37" s="277" t="s">
        <v>139</v>
      </c>
      <c r="O37" s="276" t="s">
        <v>139</v>
      </c>
      <c r="P37" s="278" t="s">
        <v>139</v>
      </c>
      <c r="Q37" s="272"/>
      <c r="R37" s="275" t="s">
        <v>139</v>
      </c>
      <c r="S37" s="276" t="s">
        <v>139</v>
      </c>
      <c r="T37" s="276" t="s">
        <v>166</v>
      </c>
      <c r="U37" s="277" t="s">
        <v>166</v>
      </c>
      <c r="V37" s="276" t="s">
        <v>139</v>
      </c>
      <c r="W37" s="278" t="s">
        <v>139</v>
      </c>
      <c r="X37" s="272"/>
      <c r="Y37" s="282" t="s">
        <v>166</v>
      </c>
      <c r="Z37" s="280"/>
      <c r="AA37" s="275" t="s">
        <v>139</v>
      </c>
      <c r="AB37" s="278" t="s">
        <v>139</v>
      </c>
    </row>
    <row r="38" spans="2:28" x14ac:dyDescent="0.35">
      <c r="B38" s="59" t="s">
        <v>73</v>
      </c>
      <c r="C38" s="57"/>
      <c r="D38" s="275" t="s">
        <v>139</v>
      </c>
      <c r="E38" s="276">
        <v>480.30020000000002</v>
      </c>
      <c r="F38" s="276">
        <v>475.85160000000002</v>
      </c>
      <c r="G38" s="277">
        <v>476.8254</v>
      </c>
      <c r="H38" s="276">
        <v>2.4329000000000178</v>
      </c>
      <c r="I38" s="281">
        <v>5.1284537592817259E-3</v>
      </c>
      <c r="J38" s="270"/>
      <c r="K38" s="275" t="s">
        <v>139</v>
      </c>
      <c r="L38" s="276" t="s">
        <v>139</v>
      </c>
      <c r="M38" s="276" t="s">
        <v>139</v>
      </c>
      <c r="N38" s="277" t="s">
        <v>139</v>
      </c>
      <c r="O38" s="276" t="s">
        <v>139</v>
      </c>
      <c r="P38" s="278" t="s">
        <v>139</v>
      </c>
      <c r="Q38" s="272"/>
      <c r="R38" s="275" t="s">
        <v>139</v>
      </c>
      <c r="S38" s="276" t="s">
        <v>139</v>
      </c>
      <c r="T38" s="276" t="s">
        <v>139</v>
      </c>
      <c r="U38" s="277" t="s">
        <v>139</v>
      </c>
      <c r="V38" s="276" t="s">
        <v>139</v>
      </c>
      <c r="W38" s="278" t="s">
        <v>139</v>
      </c>
      <c r="X38" s="272"/>
      <c r="Y38" s="282">
        <v>476.8254</v>
      </c>
      <c r="Z38" s="280"/>
      <c r="AA38" s="275">
        <v>2.4329000000000178</v>
      </c>
      <c r="AB38" s="281">
        <v>5.1284537592817259E-3</v>
      </c>
    </row>
    <row r="39" spans="2:28" ht="15" thickBot="1" x14ac:dyDescent="0.4">
      <c r="B39" s="60" t="s">
        <v>74</v>
      </c>
      <c r="C39" s="57"/>
      <c r="D39" s="285" t="s">
        <v>139</v>
      </c>
      <c r="E39" s="286">
        <v>525.83109999999999</v>
      </c>
      <c r="F39" s="286">
        <v>549.54510000000005</v>
      </c>
      <c r="G39" s="287">
        <v>539.58280000000002</v>
      </c>
      <c r="H39" s="286">
        <v>2.6177000000000135</v>
      </c>
      <c r="I39" s="288">
        <v>4.8749909444767425E-3</v>
      </c>
      <c r="J39" s="270"/>
      <c r="K39" s="285" t="s">
        <v>139</v>
      </c>
      <c r="L39" s="286" t="s">
        <v>139</v>
      </c>
      <c r="M39" s="286" t="s">
        <v>139</v>
      </c>
      <c r="N39" s="287" t="s">
        <v>139</v>
      </c>
      <c r="O39" s="286" t="s">
        <v>139</v>
      </c>
      <c r="P39" s="289" t="s">
        <v>139</v>
      </c>
      <c r="Q39" s="272"/>
      <c r="R39" s="285" t="s">
        <v>139</v>
      </c>
      <c r="S39" s="286">
        <v>545.17020000000002</v>
      </c>
      <c r="T39" s="286" t="s">
        <v>139</v>
      </c>
      <c r="U39" s="287">
        <v>545.17020000000002</v>
      </c>
      <c r="V39" s="366">
        <v>-2.4519999999999982</v>
      </c>
      <c r="W39" s="367">
        <v>-4.4775394423381965E-3</v>
      </c>
      <c r="X39" s="272"/>
      <c r="Y39" s="290">
        <v>539.91449999999998</v>
      </c>
      <c r="Z39" s="280"/>
      <c r="AA39" s="285">
        <v>2.3167999999999438</v>
      </c>
      <c r="AB39" s="288">
        <v>4.3095422469254796E-3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6"/>
      <c r="D1" s="186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6"/>
      <c r="I2" s="236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7"/>
    </row>
    <row r="3" spans="2:33" ht="15" thickBot="1" x14ac:dyDescent="0.4">
      <c r="B3" s="14"/>
      <c r="AB3" s="238"/>
      <c r="AD3" s="238"/>
      <c r="AE3" s="239"/>
      <c r="AF3" s="239"/>
    </row>
    <row r="4" spans="2:33" ht="15" customHeight="1" x14ac:dyDescent="0.35">
      <c r="B4" s="397" t="s">
        <v>76</v>
      </c>
      <c r="C4" s="399" t="s">
        <v>48</v>
      </c>
      <c r="D4" s="395" t="s">
        <v>49</v>
      </c>
      <c r="E4" s="395" t="s">
        <v>50</v>
      </c>
      <c r="F4" s="395" t="s">
        <v>51</v>
      </c>
      <c r="G4" s="395" t="s">
        <v>52</v>
      </c>
      <c r="H4" s="395" t="s">
        <v>53</v>
      </c>
      <c r="I4" s="395" t="s">
        <v>54</v>
      </c>
      <c r="J4" s="395" t="s">
        <v>55</v>
      </c>
      <c r="K4" s="395" t="s">
        <v>56</v>
      </c>
      <c r="L4" s="395" t="s">
        <v>57</v>
      </c>
      <c r="M4" s="395" t="s">
        <v>58</v>
      </c>
      <c r="N4" s="395" t="s">
        <v>59</v>
      </c>
      <c r="O4" s="395" t="s">
        <v>60</v>
      </c>
      <c r="P4" s="395" t="s">
        <v>61</v>
      </c>
      <c r="Q4" s="395" t="s">
        <v>62</v>
      </c>
      <c r="R4" s="395" t="s">
        <v>63</v>
      </c>
      <c r="S4" s="395" t="s">
        <v>64</v>
      </c>
      <c r="T4" s="395" t="s">
        <v>65</v>
      </c>
      <c r="U4" s="395" t="s">
        <v>66</v>
      </c>
      <c r="V4" s="395" t="s">
        <v>67</v>
      </c>
      <c r="W4" s="395" t="s">
        <v>68</v>
      </c>
      <c r="X4" s="395" t="s">
        <v>69</v>
      </c>
      <c r="Y4" s="395" t="s">
        <v>70</v>
      </c>
      <c r="Z4" s="407" t="s">
        <v>71</v>
      </c>
      <c r="AA4" s="395" t="s">
        <v>72</v>
      </c>
      <c r="AB4" s="395" t="s">
        <v>73</v>
      </c>
      <c r="AC4" s="403" t="s">
        <v>74</v>
      </c>
      <c r="AD4" s="405" t="s">
        <v>77</v>
      </c>
      <c r="AE4" s="401" t="s">
        <v>152</v>
      </c>
      <c r="AF4" s="402"/>
    </row>
    <row r="5" spans="2:33" ht="16.5" customHeight="1" thickBot="1" x14ac:dyDescent="0.4">
      <c r="B5" s="398"/>
      <c r="C5" s="400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408"/>
      <c r="AA5" s="396"/>
      <c r="AB5" s="396"/>
      <c r="AC5" s="404"/>
      <c r="AD5" s="406"/>
      <c r="AE5" s="241" t="s">
        <v>174</v>
      </c>
      <c r="AF5" s="242" t="s">
        <v>175</v>
      </c>
    </row>
    <row r="6" spans="2:33" ht="15" customHeight="1" x14ac:dyDescent="0.35">
      <c r="B6" s="132" t="s">
        <v>78</v>
      </c>
      <c r="C6" s="96" t="s">
        <v>139</v>
      </c>
      <c r="D6" s="97" t="s">
        <v>139</v>
      </c>
      <c r="E6" s="97" t="s">
        <v>166</v>
      </c>
      <c r="F6" s="97">
        <v>419.93729999999999</v>
      </c>
      <c r="G6" s="97" t="s">
        <v>139</v>
      </c>
      <c r="H6" s="97" t="s">
        <v>139</v>
      </c>
      <c r="I6" s="97">
        <v>504.77</v>
      </c>
      <c r="J6" s="97" t="s">
        <v>139</v>
      </c>
      <c r="K6" s="97">
        <v>547.46</v>
      </c>
      <c r="L6" s="97" t="s">
        <v>139</v>
      </c>
      <c r="M6" s="97" t="s">
        <v>139</v>
      </c>
      <c r="N6" s="97">
        <v>648.24</v>
      </c>
      <c r="O6" s="97" t="s">
        <v>139</v>
      </c>
      <c r="P6" s="97" t="s">
        <v>139</v>
      </c>
      <c r="Q6" s="97" t="s">
        <v>166</v>
      </c>
      <c r="R6" s="97" t="s">
        <v>166</v>
      </c>
      <c r="S6" s="97" t="s">
        <v>139</v>
      </c>
      <c r="T6" s="97" t="s">
        <v>139</v>
      </c>
      <c r="U6" s="97">
        <v>475</v>
      </c>
      <c r="V6" s="97">
        <v>597.24</v>
      </c>
      <c r="W6" s="97" t="s">
        <v>139</v>
      </c>
      <c r="X6" s="97">
        <v>518.62</v>
      </c>
      <c r="Y6" s="97" t="s">
        <v>139</v>
      </c>
      <c r="Z6" s="176" t="s">
        <v>139</v>
      </c>
      <c r="AA6" s="97" t="s">
        <v>139</v>
      </c>
      <c r="AB6" s="97" t="s">
        <v>139</v>
      </c>
      <c r="AC6" s="97">
        <v>539.75760000000002</v>
      </c>
      <c r="AD6" s="98">
        <v>552.30430000000001</v>
      </c>
      <c r="AE6" s="136">
        <v>-0.54999999999995453</v>
      </c>
      <c r="AF6" s="259">
        <v>-9.9483715691450758E-4</v>
      </c>
      <c r="AG6" s="3" t="s">
        <v>139</v>
      </c>
    </row>
    <row r="7" spans="2:33" ht="15" customHeight="1" x14ac:dyDescent="0.35">
      <c r="B7" s="132" t="s">
        <v>79</v>
      </c>
      <c r="C7" s="97" t="s">
        <v>139</v>
      </c>
      <c r="D7" s="97" t="s">
        <v>139</v>
      </c>
      <c r="E7" s="97" t="s">
        <v>139</v>
      </c>
      <c r="F7" s="97">
        <v>398.61860000000001</v>
      </c>
      <c r="G7" s="97" t="s">
        <v>139</v>
      </c>
      <c r="H7" s="97" t="s">
        <v>139</v>
      </c>
      <c r="I7" s="97">
        <v>509.98</v>
      </c>
      <c r="J7" s="97" t="s">
        <v>139</v>
      </c>
      <c r="K7" s="97">
        <v>546.04999999999995</v>
      </c>
      <c r="L7" s="97" t="s">
        <v>139</v>
      </c>
      <c r="M7" s="97" t="s">
        <v>139</v>
      </c>
      <c r="N7" s="97">
        <v>582.27</v>
      </c>
      <c r="O7" s="97" t="s">
        <v>139</v>
      </c>
      <c r="P7" s="97">
        <v>343.15</v>
      </c>
      <c r="Q7" s="97" t="s">
        <v>139</v>
      </c>
      <c r="R7" s="97" t="s">
        <v>139</v>
      </c>
      <c r="S7" s="97" t="s">
        <v>139</v>
      </c>
      <c r="T7" s="97" t="s">
        <v>139</v>
      </c>
      <c r="U7" s="97">
        <v>461</v>
      </c>
      <c r="V7" s="97">
        <v>583.16999999999996</v>
      </c>
      <c r="W7" s="97" t="s">
        <v>139</v>
      </c>
      <c r="X7" s="97">
        <v>525.64</v>
      </c>
      <c r="Y7" s="97" t="s">
        <v>139</v>
      </c>
      <c r="Z7" s="176">
        <v>474.68</v>
      </c>
      <c r="AA7" s="97" t="s">
        <v>139</v>
      </c>
      <c r="AB7" s="97" t="s">
        <v>139</v>
      </c>
      <c r="AC7" s="97">
        <v>534.96860000000004</v>
      </c>
      <c r="AD7" s="99">
        <v>544.06200000000001</v>
      </c>
      <c r="AE7" s="136">
        <v>3.1488000000000511</v>
      </c>
      <c r="AF7" s="259">
        <v>5.8212667023100906E-3</v>
      </c>
      <c r="AG7" s="3" t="s">
        <v>139</v>
      </c>
    </row>
    <row r="8" spans="2:33" ht="15" customHeight="1" x14ac:dyDescent="0.35">
      <c r="B8" s="132" t="s">
        <v>80</v>
      </c>
      <c r="C8" s="97" t="s">
        <v>139</v>
      </c>
      <c r="D8" s="97" t="s">
        <v>139</v>
      </c>
      <c r="E8" s="97" t="s">
        <v>166</v>
      </c>
      <c r="F8" s="97">
        <v>446.48500000000001</v>
      </c>
      <c r="G8" s="97" t="s">
        <v>139</v>
      </c>
      <c r="H8" s="97" t="s">
        <v>139</v>
      </c>
      <c r="I8" s="97">
        <v>505.73</v>
      </c>
      <c r="J8" s="97">
        <v>482.32</v>
      </c>
      <c r="K8" s="97">
        <v>546.32000000000005</v>
      </c>
      <c r="L8" s="97" t="s">
        <v>139</v>
      </c>
      <c r="M8" s="97" t="s">
        <v>139</v>
      </c>
      <c r="N8" s="97">
        <v>561.26</v>
      </c>
      <c r="O8" s="97" t="s">
        <v>139</v>
      </c>
      <c r="P8" s="97">
        <v>393.15</v>
      </c>
      <c r="Q8" s="97" t="s">
        <v>166</v>
      </c>
      <c r="R8" s="97" t="s">
        <v>166</v>
      </c>
      <c r="S8" s="97" t="s">
        <v>139</v>
      </c>
      <c r="T8" s="97" t="s">
        <v>139</v>
      </c>
      <c r="U8" s="97">
        <v>467</v>
      </c>
      <c r="V8" s="97">
        <v>528.34</v>
      </c>
      <c r="W8" s="97">
        <v>487.2158</v>
      </c>
      <c r="X8" s="97">
        <v>469.37</v>
      </c>
      <c r="Y8" s="97">
        <v>371.20209999999997</v>
      </c>
      <c r="Z8" s="176">
        <v>441.73</v>
      </c>
      <c r="AA8" s="97" t="s">
        <v>139</v>
      </c>
      <c r="AB8" s="97" t="s">
        <v>139</v>
      </c>
      <c r="AC8" s="97">
        <v>562.48329999999999</v>
      </c>
      <c r="AD8" s="99">
        <v>525.02679999999998</v>
      </c>
      <c r="AE8" s="136">
        <v>2.3342000000000098</v>
      </c>
      <c r="AF8" s="259">
        <v>4.4657223002584345E-3</v>
      </c>
      <c r="AG8" s="3" t="s">
        <v>139</v>
      </c>
    </row>
    <row r="9" spans="2:33" ht="15.75" customHeight="1" x14ac:dyDescent="0.35">
      <c r="B9" s="132" t="s">
        <v>81</v>
      </c>
      <c r="C9" s="100" t="s">
        <v>139</v>
      </c>
      <c r="D9" s="100" t="s">
        <v>139</v>
      </c>
      <c r="E9" s="100" t="s">
        <v>139</v>
      </c>
      <c r="F9" s="100">
        <v>442.5967</v>
      </c>
      <c r="G9" s="100" t="s">
        <v>139</v>
      </c>
      <c r="H9" s="100" t="s">
        <v>139</v>
      </c>
      <c r="I9" s="100">
        <v>502.98</v>
      </c>
      <c r="J9" s="100" t="s">
        <v>139</v>
      </c>
      <c r="K9" s="100">
        <v>538.72</v>
      </c>
      <c r="L9" s="100" t="s">
        <v>139</v>
      </c>
      <c r="M9" s="100" t="s">
        <v>139</v>
      </c>
      <c r="N9" s="100">
        <v>540.91</v>
      </c>
      <c r="O9" s="100" t="s">
        <v>139</v>
      </c>
      <c r="P9" s="100">
        <v>253.15</v>
      </c>
      <c r="Q9" s="100" t="s">
        <v>166</v>
      </c>
      <c r="R9" s="100" t="s">
        <v>139</v>
      </c>
      <c r="S9" s="100" t="s">
        <v>139</v>
      </c>
      <c r="T9" s="100" t="s">
        <v>139</v>
      </c>
      <c r="U9" s="100">
        <v>454</v>
      </c>
      <c r="V9" s="100">
        <v>564.15</v>
      </c>
      <c r="W9" s="100">
        <v>489.30290000000002</v>
      </c>
      <c r="X9" s="100">
        <v>471.26</v>
      </c>
      <c r="Y9" s="100">
        <v>405.1395</v>
      </c>
      <c r="Z9" s="177">
        <v>471.73</v>
      </c>
      <c r="AA9" s="100" t="s">
        <v>139</v>
      </c>
      <c r="AB9" s="100" t="s">
        <v>139</v>
      </c>
      <c r="AC9" s="100">
        <v>534.44619999999998</v>
      </c>
      <c r="AD9" s="101">
        <v>522.99220000000003</v>
      </c>
      <c r="AE9" s="102">
        <v>-2.1988999999999805</v>
      </c>
      <c r="AF9" s="260">
        <v>-4.1868569364560404E-3</v>
      </c>
      <c r="AG9" s="3" t="s">
        <v>139</v>
      </c>
    </row>
    <row r="10" spans="2:33" ht="15.75" customHeight="1" x14ac:dyDescent="0.35">
      <c r="B10" s="132" t="s">
        <v>82</v>
      </c>
      <c r="C10" s="97" t="s">
        <v>139</v>
      </c>
      <c r="D10" s="97" t="s">
        <v>139</v>
      </c>
      <c r="E10" s="97" t="s">
        <v>166</v>
      </c>
      <c r="F10" s="97">
        <v>429.59100000000001</v>
      </c>
      <c r="G10" s="97">
        <v>465.79</v>
      </c>
      <c r="H10" s="97" t="s">
        <v>166</v>
      </c>
      <c r="I10" s="97">
        <v>480.92</v>
      </c>
      <c r="J10" s="97">
        <v>478.89</v>
      </c>
      <c r="K10" s="97">
        <v>477.11</v>
      </c>
      <c r="L10" s="97" t="s">
        <v>139</v>
      </c>
      <c r="M10" s="97">
        <v>479.5</v>
      </c>
      <c r="N10" s="97">
        <v>564.76</v>
      </c>
      <c r="O10" s="97" t="s">
        <v>139</v>
      </c>
      <c r="P10" s="97">
        <v>255.76</v>
      </c>
      <c r="Q10" s="97" t="s">
        <v>166</v>
      </c>
      <c r="R10" s="97" t="s">
        <v>166</v>
      </c>
      <c r="S10" s="97" t="s">
        <v>139</v>
      </c>
      <c r="T10" s="97" t="s">
        <v>139</v>
      </c>
      <c r="U10" s="97">
        <v>389</v>
      </c>
      <c r="V10" s="97" t="s">
        <v>166</v>
      </c>
      <c r="W10" s="97">
        <v>432.72</v>
      </c>
      <c r="X10" s="97">
        <v>443.04</v>
      </c>
      <c r="Y10" s="97">
        <v>430.60219999999998</v>
      </c>
      <c r="Z10" s="176">
        <v>437.4</v>
      </c>
      <c r="AA10" s="97" t="s">
        <v>166</v>
      </c>
      <c r="AB10" s="97" t="s">
        <v>139</v>
      </c>
      <c r="AC10" s="97">
        <v>542.71799999999996</v>
      </c>
      <c r="AD10" s="99">
        <v>451.76650000000001</v>
      </c>
      <c r="AE10" s="136">
        <v>-5.8972999999999729</v>
      </c>
      <c r="AF10" s="259">
        <v>-1.2885659735377697E-2</v>
      </c>
      <c r="AG10" s="3" t="s">
        <v>139</v>
      </c>
    </row>
    <row r="11" spans="2:33" ht="15" customHeight="1" thickBot="1" x14ac:dyDescent="0.4">
      <c r="B11" s="132" t="s">
        <v>83</v>
      </c>
      <c r="C11" s="97" t="s">
        <v>139</v>
      </c>
      <c r="D11" s="97">
        <v>455.2817</v>
      </c>
      <c r="E11" s="97" t="s">
        <v>166</v>
      </c>
      <c r="F11" s="97">
        <v>431.334</v>
      </c>
      <c r="G11" s="97" t="s">
        <v>139</v>
      </c>
      <c r="H11" s="97" t="s">
        <v>139</v>
      </c>
      <c r="I11" s="97">
        <v>491.41</v>
      </c>
      <c r="J11" s="97" t="s">
        <v>139</v>
      </c>
      <c r="K11" s="97">
        <v>509.22</v>
      </c>
      <c r="L11" s="97" t="s">
        <v>139</v>
      </c>
      <c r="M11" s="97" t="s">
        <v>139</v>
      </c>
      <c r="N11" s="97">
        <v>476.73</v>
      </c>
      <c r="O11" s="97" t="s">
        <v>139</v>
      </c>
      <c r="P11" s="97">
        <v>363.15</v>
      </c>
      <c r="Q11" s="97" t="s">
        <v>166</v>
      </c>
      <c r="R11" s="97" t="s">
        <v>139</v>
      </c>
      <c r="S11" s="97" t="s">
        <v>139</v>
      </c>
      <c r="T11" s="97" t="s">
        <v>139</v>
      </c>
      <c r="U11" s="97">
        <v>429</v>
      </c>
      <c r="V11" s="97" t="s">
        <v>166</v>
      </c>
      <c r="W11" s="97">
        <v>462.63470000000001</v>
      </c>
      <c r="X11" s="97">
        <v>432.83</v>
      </c>
      <c r="Y11" s="97">
        <v>474.78620000000001</v>
      </c>
      <c r="Z11" s="176" t="s">
        <v>139</v>
      </c>
      <c r="AA11" s="97" t="s">
        <v>139</v>
      </c>
      <c r="AB11" s="97" t="s">
        <v>139</v>
      </c>
      <c r="AC11" s="97">
        <v>565.87909999999999</v>
      </c>
      <c r="AD11" s="99">
        <v>472.0145</v>
      </c>
      <c r="AE11" s="136">
        <v>1.3317000000000121</v>
      </c>
      <c r="AF11" s="259">
        <v>2.8292939533800521E-3</v>
      </c>
      <c r="AG11" s="3" t="s">
        <v>139</v>
      </c>
    </row>
    <row r="12" spans="2:33" ht="15" customHeight="1" thickBot="1" x14ac:dyDescent="0.4">
      <c r="B12" s="133" t="s">
        <v>84</v>
      </c>
      <c r="C12" s="103" t="s">
        <v>139</v>
      </c>
      <c r="D12" s="103">
        <v>455.2817</v>
      </c>
      <c r="E12" s="103" t="s">
        <v>166</v>
      </c>
      <c r="F12" s="103">
        <v>433.5933</v>
      </c>
      <c r="G12" s="103">
        <v>465.79</v>
      </c>
      <c r="H12" s="103" t="s">
        <v>166</v>
      </c>
      <c r="I12" s="103">
        <v>500.19150000000002</v>
      </c>
      <c r="J12" s="103">
        <v>480.2208</v>
      </c>
      <c r="K12" s="103">
        <v>523.86569999999995</v>
      </c>
      <c r="L12" s="103" t="s">
        <v>139</v>
      </c>
      <c r="M12" s="103">
        <v>479.5</v>
      </c>
      <c r="N12" s="103">
        <v>591.7799</v>
      </c>
      <c r="O12" s="103" t="s">
        <v>139</v>
      </c>
      <c r="P12" s="103">
        <v>293.82080000000002</v>
      </c>
      <c r="Q12" s="103" t="s">
        <v>166</v>
      </c>
      <c r="R12" s="103" t="s">
        <v>166</v>
      </c>
      <c r="S12" s="103" t="s">
        <v>139</v>
      </c>
      <c r="T12" s="103" t="s">
        <v>139</v>
      </c>
      <c r="U12" s="103">
        <v>416.15199999999999</v>
      </c>
      <c r="V12" s="103" t="s">
        <v>166</v>
      </c>
      <c r="W12" s="103">
        <v>452.18130000000002</v>
      </c>
      <c r="X12" s="103">
        <v>455.29770000000002</v>
      </c>
      <c r="Y12" s="103">
        <v>428.5412</v>
      </c>
      <c r="Z12" s="178">
        <v>443.65780000000001</v>
      </c>
      <c r="AA12" s="103" t="s">
        <v>166</v>
      </c>
      <c r="AB12" s="103" t="s">
        <v>139</v>
      </c>
      <c r="AC12" s="103">
        <v>547.54470000000003</v>
      </c>
      <c r="AD12" s="104">
        <v>500.36649999999997</v>
      </c>
      <c r="AE12" s="105">
        <v>-1.2597000000000094</v>
      </c>
      <c r="AF12" s="261">
        <v>-2.5112324675226061E-3</v>
      </c>
      <c r="AG12" s="3" t="s">
        <v>139</v>
      </c>
    </row>
    <row r="13" spans="2:33" ht="15" customHeight="1" x14ac:dyDescent="0.35">
      <c r="B13" s="132" t="s">
        <v>85</v>
      </c>
      <c r="C13" s="96">
        <v>495.25</v>
      </c>
      <c r="D13" s="96" t="s">
        <v>139</v>
      </c>
      <c r="E13" s="96">
        <v>468.88479999999998</v>
      </c>
      <c r="F13" s="96">
        <v>438.70839999999998</v>
      </c>
      <c r="G13" s="96">
        <v>497.12</v>
      </c>
      <c r="H13" s="96" t="s">
        <v>139</v>
      </c>
      <c r="I13" s="96">
        <v>510.45</v>
      </c>
      <c r="J13" s="96">
        <v>462.12</v>
      </c>
      <c r="K13" s="96">
        <v>553.39</v>
      </c>
      <c r="L13" s="96">
        <v>565</v>
      </c>
      <c r="M13" s="96">
        <v>569.77</v>
      </c>
      <c r="N13" s="96">
        <v>565.25</v>
      </c>
      <c r="O13" s="96" t="s">
        <v>139</v>
      </c>
      <c r="P13" s="96">
        <v>455.72</v>
      </c>
      <c r="Q13" s="96">
        <v>427.63</v>
      </c>
      <c r="R13" s="96" t="s">
        <v>166</v>
      </c>
      <c r="S13" s="96" t="s">
        <v>139</v>
      </c>
      <c r="T13" s="96" t="s">
        <v>139</v>
      </c>
      <c r="U13" s="96">
        <v>505</v>
      </c>
      <c r="V13" s="96">
        <v>494.42</v>
      </c>
      <c r="W13" s="96">
        <v>509.7099</v>
      </c>
      <c r="X13" s="96">
        <v>523.37</v>
      </c>
      <c r="Y13" s="96">
        <v>418.12119999999999</v>
      </c>
      <c r="Z13" s="179">
        <v>507.51</v>
      </c>
      <c r="AA13" s="96" t="s">
        <v>166</v>
      </c>
      <c r="AB13" s="96">
        <v>512.95000000000005</v>
      </c>
      <c r="AC13" s="96">
        <v>530.61500000000001</v>
      </c>
      <c r="AD13" s="99">
        <v>533.23040000000003</v>
      </c>
      <c r="AE13" s="136">
        <v>-1.5396999999999252</v>
      </c>
      <c r="AF13" s="262">
        <v>-2.8791811658878119E-3</v>
      </c>
      <c r="AG13" s="3" t="s">
        <v>139</v>
      </c>
    </row>
    <row r="14" spans="2:33" ht="15" customHeight="1" x14ac:dyDescent="0.35">
      <c r="B14" s="132" t="s">
        <v>86</v>
      </c>
      <c r="C14" s="97">
        <v>478.94</v>
      </c>
      <c r="D14" s="97" t="s">
        <v>139</v>
      </c>
      <c r="E14" s="97" t="s">
        <v>166</v>
      </c>
      <c r="F14" s="97">
        <v>425.5686</v>
      </c>
      <c r="G14" s="97">
        <v>494.09</v>
      </c>
      <c r="H14" s="97" t="s">
        <v>139</v>
      </c>
      <c r="I14" s="97">
        <v>514.17999999999995</v>
      </c>
      <c r="J14" s="97">
        <v>440.82</v>
      </c>
      <c r="K14" s="97">
        <v>541.14</v>
      </c>
      <c r="L14" s="97">
        <v>549</v>
      </c>
      <c r="M14" s="97">
        <v>522.6</v>
      </c>
      <c r="N14" s="97">
        <v>573.54</v>
      </c>
      <c r="O14" s="97" t="s">
        <v>139</v>
      </c>
      <c r="P14" s="97" t="s">
        <v>139</v>
      </c>
      <c r="Q14" s="97">
        <v>405.49</v>
      </c>
      <c r="R14" s="97" t="s">
        <v>166</v>
      </c>
      <c r="S14" s="97" t="s">
        <v>139</v>
      </c>
      <c r="T14" s="97" t="s">
        <v>139</v>
      </c>
      <c r="U14" s="97">
        <v>441</v>
      </c>
      <c r="V14" s="97">
        <v>494.43</v>
      </c>
      <c r="W14" s="97">
        <v>501.59350000000001</v>
      </c>
      <c r="X14" s="97">
        <v>531.49</v>
      </c>
      <c r="Y14" s="97">
        <v>445.46019999999999</v>
      </c>
      <c r="Z14" s="176">
        <v>505.15</v>
      </c>
      <c r="AA14" s="97" t="s">
        <v>166</v>
      </c>
      <c r="AB14" s="97">
        <v>517.73</v>
      </c>
      <c r="AC14" s="97">
        <v>536.10059999999999</v>
      </c>
      <c r="AD14" s="99">
        <v>523.34169999999995</v>
      </c>
      <c r="AE14" s="136">
        <v>0.42089999999996053</v>
      </c>
      <c r="AF14" s="262">
        <v>8.0490200428040559E-4</v>
      </c>
      <c r="AG14" s="3" t="s">
        <v>139</v>
      </c>
    </row>
    <row r="15" spans="2:33" ht="15" customHeight="1" x14ac:dyDescent="0.35">
      <c r="B15" s="132" t="s">
        <v>87</v>
      </c>
      <c r="C15" s="97">
        <v>446.18</v>
      </c>
      <c r="D15" s="97">
        <v>516.41269999999997</v>
      </c>
      <c r="E15" s="97">
        <v>453.11829999999998</v>
      </c>
      <c r="F15" s="97">
        <v>424.63</v>
      </c>
      <c r="G15" s="97">
        <v>491.29</v>
      </c>
      <c r="H15" s="97" t="s">
        <v>166</v>
      </c>
      <c r="I15" s="97">
        <v>502.69</v>
      </c>
      <c r="J15" s="97">
        <v>439.13</v>
      </c>
      <c r="K15" s="97">
        <v>537</v>
      </c>
      <c r="L15" s="97">
        <v>539</v>
      </c>
      <c r="M15" s="97">
        <v>527.64</v>
      </c>
      <c r="N15" s="97">
        <v>384.12</v>
      </c>
      <c r="O15" s="97" t="s">
        <v>139</v>
      </c>
      <c r="P15" s="97">
        <v>431.36</v>
      </c>
      <c r="Q15" s="97">
        <v>409.77</v>
      </c>
      <c r="R15" s="97" t="s">
        <v>166</v>
      </c>
      <c r="S15" s="97">
        <v>206.0625</v>
      </c>
      <c r="T15" s="97" t="s">
        <v>139</v>
      </c>
      <c r="U15" s="97">
        <v>468</v>
      </c>
      <c r="V15" s="97">
        <v>484.7</v>
      </c>
      <c r="W15" s="97">
        <v>493.24520000000001</v>
      </c>
      <c r="X15" s="97">
        <v>488.87</v>
      </c>
      <c r="Y15" s="97">
        <v>459.99650000000003</v>
      </c>
      <c r="Z15" s="176">
        <v>494.84</v>
      </c>
      <c r="AA15" s="97">
        <v>477.63</v>
      </c>
      <c r="AB15" s="97">
        <v>484.02</v>
      </c>
      <c r="AC15" s="97">
        <v>517.64139999999998</v>
      </c>
      <c r="AD15" s="99">
        <v>497.08530000000002</v>
      </c>
      <c r="AE15" s="136">
        <v>-2.6132000000000062</v>
      </c>
      <c r="AF15" s="262">
        <v>-5.2295534207127403E-3</v>
      </c>
      <c r="AG15" s="3" t="s">
        <v>139</v>
      </c>
    </row>
    <row r="16" spans="2:33" ht="15.75" customHeight="1" x14ac:dyDescent="0.35">
      <c r="B16" s="132" t="s">
        <v>88</v>
      </c>
      <c r="C16" s="100">
        <v>406.01</v>
      </c>
      <c r="D16" s="100">
        <v>409.33120000000002</v>
      </c>
      <c r="E16" s="100">
        <v>478.09179999999998</v>
      </c>
      <c r="F16" s="100">
        <v>427.3116</v>
      </c>
      <c r="G16" s="100">
        <v>489.55</v>
      </c>
      <c r="H16" s="100" t="s">
        <v>139</v>
      </c>
      <c r="I16" s="100">
        <v>504.77</v>
      </c>
      <c r="J16" s="100">
        <v>467.27</v>
      </c>
      <c r="K16" s="100">
        <v>535.53</v>
      </c>
      <c r="L16" s="100">
        <v>531</v>
      </c>
      <c r="M16" s="100">
        <v>515.37</v>
      </c>
      <c r="N16" s="100">
        <v>512.88</v>
      </c>
      <c r="O16" s="100" t="s">
        <v>139</v>
      </c>
      <c r="P16" s="100">
        <v>429.15</v>
      </c>
      <c r="Q16" s="100">
        <v>409.26</v>
      </c>
      <c r="R16" s="100" t="s">
        <v>166</v>
      </c>
      <c r="S16" s="100" t="s">
        <v>139</v>
      </c>
      <c r="T16" s="100" t="s">
        <v>139</v>
      </c>
      <c r="U16" s="100">
        <v>467</v>
      </c>
      <c r="V16" s="100">
        <v>488.35</v>
      </c>
      <c r="W16" s="100">
        <v>485.12880000000001</v>
      </c>
      <c r="X16" s="100">
        <v>525.29</v>
      </c>
      <c r="Y16" s="100">
        <v>460.54349999999999</v>
      </c>
      <c r="Z16" s="177">
        <v>497.56</v>
      </c>
      <c r="AA16" s="100">
        <v>454.71</v>
      </c>
      <c r="AB16" s="100">
        <v>486.02</v>
      </c>
      <c r="AC16" s="100">
        <v>534.79449999999997</v>
      </c>
      <c r="AD16" s="101">
        <v>506.49270000000001</v>
      </c>
      <c r="AE16" s="102">
        <v>-2.1999999999593456E-3</v>
      </c>
      <c r="AF16" s="263">
        <v>-4.3435777931088992E-6</v>
      </c>
      <c r="AG16" s="3" t="s">
        <v>139</v>
      </c>
    </row>
    <row r="17" spans="2:33" ht="15.75" customHeight="1" x14ac:dyDescent="0.35">
      <c r="B17" s="132" t="s">
        <v>89</v>
      </c>
      <c r="C17" s="97">
        <v>409.84</v>
      </c>
      <c r="D17" s="97">
        <v>513.39089999999999</v>
      </c>
      <c r="E17" s="97">
        <v>435.73169999999999</v>
      </c>
      <c r="F17" s="97">
        <v>372.07080000000002</v>
      </c>
      <c r="G17" s="97">
        <v>451.49</v>
      </c>
      <c r="H17" s="97" t="s">
        <v>166</v>
      </c>
      <c r="I17" s="97">
        <v>489.25</v>
      </c>
      <c r="J17" s="97">
        <v>436.13</v>
      </c>
      <c r="K17" s="97">
        <v>493.17</v>
      </c>
      <c r="L17" s="97">
        <v>479</v>
      </c>
      <c r="M17" s="97">
        <v>511.28</v>
      </c>
      <c r="N17" s="97">
        <v>360.82</v>
      </c>
      <c r="O17" s="97">
        <v>425</v>
      </c>
      <c r="P17" s="97">
        <v>330.68</v>
      </c>
      <c r="Q17" s="97">
        <v>388.83</v>
      </c>
      <c r="R17" s="97" t="s">
        <v>166</v>
      </c>
      <c r="S17" s="97">
        <v>215.5496</v>
      </c>
      <c r="T17" s="97" t="s">
        <v>139</v>
      </c>
      <c r="U17" s="97">
        <v>139</v>
      </c>
      <c r="V17" s="97">
        <v>448.29</v>
      </c>
      <c r="W17" s="97">
        <v>471.4468</v>
      </c>
      <c r="X17" s="97">
        <v>449.81</v>
      </c>
      <c r="Y17" s="97">
        <v>424.46429999999998</v>
      </c>
      <c r="Z17" s="176">
        <v>469.27</v>
      </c>
      <c r="AA17" s="97">
        <v>420.68</v>
      </c>
      <c r="AB17" s="97">
        <v>449.61</v>
      </c>
      <c r="AC17" s="97">
        <v>514.24559999999997</v>
      </c>
      <c r="AD17" s="99">
        <v>461.75259999999997</v>
      </c>
      <c r="AE17" s="136">
        <v>-0.80510000000003856</v>
      </c>
      <c r="AF17" s="262">
        <v>-1.7405396126797257E-3</v>
      </c>
      <c r="AG17" s="3" t="s">
        <v>139</v>
      </c>
    </row>
    <row r="18" spans="2:33" ht="15.75" customHeight="1" thickBot="1" x14ac:dyDescent="0.4">
      <c r="B18" s="132" t="s">
        <v>90</v>
      </c>
      <c r="C18" s="97">
        <v>366.88</v>
      </c>
      <c r="D18" s="97">
        <v>485.14159999999998</v>
      </c>
      <c r="E18" s="97" t="s">
        <v>166</v>
      </c>
      <c r="F18" s="97">
        <v>376.89769999999999</v>
      </c>
      <c r="G18" s="97">
        <v>454.79</v>
      </c>
      <c r="H18" s="97" t="s">
        <v>166</v>
      </c>
      <c r="I18" s="97">
        <v>490.52</v>
      </c>
      <c r="J18" s="97">
        <v>452.17</v>
      </c>
      <c r="K18" s="97">
        <v>518.41999999999996</v>
      </c>
      <c r="L18" s="97">
        <v>478</v>
      </c>
      <c r="M18" s="97">
        <v>521.91999999999996</v>
      </c>
      <c r="N18" s="97">
        <v>422.63</v>
      </c>
      <c r="O18" s="97">
        <v>425</v>
      </c>
      <c r="P18" s="97">
        <v>404.04</v>
      </c>
      <c r="Q18" s="97">
        <v>401.7</v>
      </c>
      <c r="R18" s="97" t="s">
        <v>166</v>
      </c>
      <c r="S18" s="97">
        <v>145.92269999999999</v>
      </c>
      <c r="T18" s="97" t="s">
        <v>139</v>
      </c>
      <c r="U18" s="97">
        <v>137</v>
      </c>
      <c r="V18" s="97">
        <v>453.05</v>
      </c>
      <c r="W18" s="97">
        <v>472.14249999999998</v>
      </c>
      <c r="X18" s="97">
        <v>450.86</v>
      </c>
      <c r="Y18" s="97">
        <v>411.72590000000002</v>
      </c>
      <c r="Z18" s="176">
        <v>467.82</v>
      </c>
      <c r="AA18" s="97" t="s">
        <v>166</v>
      </c>
      <c r="AB18" s="97">
        <v>462.35</v>
      </c>
      <c r="AC18" s="97">
        <v>529.91849999999999</v>
      </c>
      <c r="AD18" s="99">
        <v>469.96699999999998</v>
      </c>
      <c r="AE18" s="136">
        <v>-0.98210000000000264</v>
      </c>
      <c r="AF18" s="262">
        <v>-2.0853633651705117E-3</v>
      </c>
      <c r="AG18" s="3" t="s">
        <v>139</v>
      </c>
    </row>
    <row r="19" spans="2:33" ht="15.75" customHeight="1" thickBot="1" x14ac:dyDescent="0.4">
      <c r="B19" s="133" t="s">
        <v>91</v>
      </c>
      <c r="C19" s="103">
        <v>480.5718</v>
      </c>
      <c r="D19" s="103">
        <v>501.65249999999997</v>
      </c>
      <c r="E19" s="103" t="s">
        <v>166</v>
      </c>
      <c r="F19" s="103">
        <v>403.3</v>
      </c>
      <c r="G19" s="103">
        <v>486.94729999999998</v>
      </c>
      <c r="H19" s="103" t="s">
        <v>166</v>
      </c>
      <c r="I19" s="103">
        <v>503.09030000000001</v>
      </c>
      <c r="J19" s="103">
        <v>451.08010000000002</v>
      </c>
      <c r="K19" s="103">
        <v>537.53689999999995</v>
      </c>
      <c r="L19" s="103">
        <v>538.38819999999998</v>
      </c>
      <c r="M19" s="103">
        <v>522.39649999999995</v>
      </c>
      <c r="N19" s="103">
        <v>542.65070000000003</v>
      </c>
      <c r="O19" s="103">
        <v>425</v>
      </c>
      <c r="P19" s="103">
        <v>368.69349999999997</v>
      </c>
      <c r="Q19" s="103">
        <v>400.57279999999997</v>
      </c>
      <c r="R19" s="103" t="s">
        <v>166</v>
      </c>
      <c r="S19" s="103">
        <v>193.56460000000001</v>
      </c>
      <c r="T19" s="103" t="s">
        <v>139</v>
      </c>
      <c r="U19" s="103">
        <v>402.40069999999997</v>
      </c>
      <c r="V19" s="103">
        <v>490.21690000000001</v>
      </c>
      <c r="W19" s="103">
        <v>480.60570000000001</v>
      </c>
      <c r="X19" s="103">
        <v>504.49619999999999</v>
      </c>
      <c r="Y19" s="103">
        <v>434.05250000000001</v>
      </c>
      <c r="Z19" s="178">
        <v>494.41609999999997</v>
      </c>
      <c r="AA19" s="103" t="s">
        <v>166</v>
      </c>
      <c r="AB19" s="103">
        <v>465.29539999999997</v>
      </c>
      <c r="AC19" s="103">
        <v>525.5752</v>
      </c>
      <c r="AD19" s="104">
        <v>505.40109999999999</v>
      </c>
      <c r="AE19" s="105">
        <v>-1.019800000000032</v>
      </c>
      <c r="AF19" s="264">
        <v>-2.0137399542554668E-3</v>
      </c>
      <c r="AG19" s="3" t="s">
        <v>139</v>
      </c>
    </row>
    <row r="20" spans="2:33" ht="15" customHeight="1" thickBot="1" x14ac:dyDescent="0.4">
      <c r="B20" s="132" t="s">
        <v>92</v>
      </c>
      <c r="C20" s="96" t="s">
        <v>139</v>
      </c>
      <c r="D20" s="96">
        <v>368.13580000000002</v>
      </c>
      <c r="E20" s="96">
        <v>461.3374</v>
      </c>
      <c r="F20" s="96">
        <v>301.41090000000003</v>
      </c>
      <c r="G20" s="96">
        <v>418.04</v>
      </c>
      <c r="H20" s="96" t="s">
        <v>139</v>
      </c>
      <c r="I20" s="96">
        <v>449.09</v>
      </c>
      <c r="J20" s="96" t="s">
        <v>139</v>
      </c>
      <c r="K20" s="96" t="s">
        <v>139</v>
      </c>
      <c r="L20" s="96" t="s">
        <v>139</v>
      </c>
      <c r="M20" s="96">
        <v>511.06</v>
      </c>
      <c r="N20" s="96">
        <v>368.95</v>
      </c>
      <c r="O20" s="96" t="s">
        <v>139</v>
      </c>
      <c r="P20" s="96">
        <v>363.15</v>
      </c>
      <c r="Q20" s="96">
        <v>422.12</v>
      </c>
      <c r="R20" s="96" t="s">
        <v>166</v>
      </c>
      <c r="S20" s="96" t="s">
        <v>139</v>
      </c>
      <c r="T20" s="96" t="s">
        <v>139</v>
      </c>
      <c r="U20" s="96" t="s">
        <v>139</v>
      </c>
      <c r="V20" s="96">
        <v>432.17</v>
      </c>
      <c r="W20" s="96">
        <v>483.96929999999998</v>
      </c>
      <c r="X20" s="96">
        <v>350</v>
      </c>
      <c r="Y20" s="96">
        <v>414.89339999999999</v>
      </c>
      <c r="Z20" s="179">
        <v>453.94</v>
      </c>
      <c r="AA20" s="96" t="s">
        <v>166</v>
      </c>
      <c r="AB20" s="96">
        <v>434.72</v>
      </c>
      <c r="AC20" s="96">
        <v>487.94990000000001</v>
      </c>
      <c r="AD20" s="99">
        <v>470.15980000000002</v>
      </c>
      <c r="AE20" s="136">
        <v>-3.8034999999999854</v>
      </c>
      <c r="AF20" s="262">
        <v>-8.0248829392486343E-3</v>
      </c>
      <c r="AG20" s="3" t="s">
        <v>139</v>
      </c>
    </row>
    <row r="21" spans="2:33" ht="15" customHeight="1" thickBot="1" x14ac:dyDescent="0.4">
      <c r="B21" s="133" t="s">
        <v>93</v>
      </c>
      <c r="C21" s="103" t="s">
        <v>139</v>
      </c>
      <c r="D21" s="103">
        <v>368.13580000000002</v>
      </c>
      <c r="E21" s="103">
        <v>461.3374</v>
      </c>
      <c r="F21" s="103">
        <v>301.41090000000003</v>
      </c>
      <c r="G21" s="103">
        <v>418.04</v>
      </c>
      <c r="H21" s="103" t="s">
        <v>139</v>
      </c>
      <c r="I21" s="103">
        <v>449.09</v>
      </c>
      <c r="J21" s="103" t="s">
        <v>139</v>
      </c>
      <c r="K21" s="103" t="s">
        <v>139</v>
      </c>
      <c r="L21" s="103" t="s">
        <v>139</v>
      </c>
      <c r="M21" s="103">
        <v>511.06</v>
      </c>
      <c r="N21" s="103">
        <v>368.95</v>
      </c>
      <c r="O21" s="103" t="s">
        <v>139</v>
      </c>
      <c r="P21" s="103">
        <v>363.15</v>
      </c>
      <c r="Q21" s="103">
        <v>422.12</v>
      </c>
      <c r="R21" s="103" t="s">
        <v>166</v>
      </c>
      <c r="S21" s="103" t="s">
        <v>139</v>
      </c>
      <c r="T21" s="103" t="s">
        <v>139</v>
      </c>
      <c r="U21" s="103" t="s">
        <v>139</v>
      </c>
      <c r="V21" s="103">
        <v>432.17</v>
      </c>
      <c r="W21" s="103">
        <v>483.96929999999998</v>
      </c>
      <c r="X21" s="103">
        <v>350</v>
      </c>
      <c r="Y21" s="103">
        <v>414.89339999999999</v>
      </c>
      <c r="Z21" s="178">
        <v>453.94</v>
      </c>
      <c r="AA21" s="103" t="s">
        <v>166</v>
      </c>
      <c r="AB21" s="103">
        <v>434.72</v>
      </c>
      <c r="AC21" s="103">
        <v>487.94990000000001</v>
      </c>
      <c r="AD21" s="104">
        <v>470.15980000000002</v>
      </c>
      <c r="AE21" s="105">
        <v>-3.8034999999999854</v>
      </c>
      <c r="AF21" s="264">
        <v>-8.0248829392486343E-3</v>
      </c>
      <c r="AG21" s="3" t="s">
        <v>139</v>
      </c>
    </row>
    <row r="22" spans="2:33" ht="15" customHeight="1" x14ac:dyDescent="0.35">
      <c r="B22" s="132" t="s">
        <v>94</v>
      </c>
      <c r="C22" s="96" t="s">
        <v>139</v>
      </c>
      <c r="D22" s="96" t="s">
        <v>139</v>
      </c>
      <c r="E22" s="96" t="s">
        <v>139</v>
      </c>
      <c r="F22" s="96" t="s">
        <v>139</v>
      </c>
      <c r="G22" s="96" t="s">
        <v>139</v>
      </c>
      <c r="H22" s="96" t="s">
        <v>139</v>
      </c>
      <c r="I22" s="96">
        <v>525.92999999999995</v>
      </c>
      <c r="J22" s="96" t="s">
        <v>139</v>
      </c>
      <c r="K22" s="96" t="s">
        <v>139</v>
      </c>
      <c r="L22" s="96" t="s">
        <v>139</v>
      </c>
      <c r="M22" s="96" t="s">
        <v>139</v>
      </c>
      <c r="N22" s="96">
        <v>667.23</v>
      </c>
      <c r="O22" s="96" t="s">
        <v>139</v>
      </c>
      <c r="P22" s="96" t="s">
        <v>139</v>
      </c>
      <c r="Q22" s="96" t="s">
        <v>139</v>
      </c>
      <c r="R22" s="96" t="s">
        <v>166</v>
      </c>
      <c r="S22" s="96" t="s">
        <v>139</v>
      </c>
      <c r="T22" s="96" t="s">
        <v>139</v>
      </c>
      <c r="U22" s="96" t="s">
        <v>139</v>
      </c>
      <c r="V22" s="96">
        <v>508.72</v>
      </c>
      <c r="W22" s="96" t="s">
        <v>139</v>
      </c>
      <c r="X22" s="96">
        <v>520</v>
      </c>
      <c r="Y22" s="96">
        <v>405.52569999999997</v>
      </c>
      <c r="Z22" s="179" t="s">
        <v>139</v>
      </c>
      <c r="AA22" s="96" t="s">
        <v>139</v>
      </c>
      <c r="AB22" s="96" t="s">
        <v>139</v>
      </c>
      <c r="AC22" s="96">
        <v>494.21910000000003</v>
      </c>
      <c r="AD22" s="99">
        <v>530.26020000000005</v>
      </c>
      <c r="AE22" s="136">
        <v>-3.4315999999998894</v>
      </c>
      <c r="AF22" s="262">
        <v>-6.4299282844516581E-3</v>
      </c>
      <c r="AG22" s="3" t="s">
        <v>139</v>
      </c>
    </row>
    <row r="23" spans="2:33" ht="15" customHeight="1" x14ac:dyDescent="0.35">
      <c r="B23" s="132" t="s">
        <v>95</v>
      </c>
      <c r="C23" s="97" t="s">
        <v>139</v>
      </c>
      <c r="D23" s="97" t="s">
        <v>139</v>
      </c>
      <c r="E23" s="97" t="s">
        <v>139</v>
      </c>
      <c r="F23" s="97" t="s">
        <v>139</v>
      </c>
      <c r="G23" s="97">
        <v>493.19</v>
      </c>
      <c r="H23" s="97" t="s">
        <v>139</v>
      </c>
      <c r="I23" s="97">
        <v>527.37</v>
      </c>
      <c r="J23" s="97" t="s">
        <v>139</v>
      </c>
      <c r="K23" s="97" t="s">
        <v>139</v>
      </c>
      <c r="L23" s="97" t="s">
        <v>139</v>
      </c>
      <c r="M23" s="97" t="s">
        <v>139</v>
      </c>
      <c r="N23" s="97">
        <v>485.36</v>
      </c>
      <c r="O23" s="97" t="s">
        <v>139</v>
      </c>
      <c r="P23" s="97" t="s">
        <v>139</v>
      </c>
      <c r="Q23" s="97" t="s">
        <v>139</v>
      </c>
      <c r="R23" s="97" t="s">
        <v>166</v>
      </c>
      <c r="S23" s="97" t="s">
        <v>139</v>
      </c>
      <c r="T23" s="97" t="s">
        <v>139</v>
      </c>
      <c r="U23" s="97" t="s">
        <v>139</v>
      </c>
      <c r="V23" s="97">
        <v>528.52</v>
      </c>
      <c r="W23" s="97" t="s">
        <v>139</v>
      </c>
      <c r="X23" s="97" t="s">
        <v>139</v>
      </c>
      <c r="Y23" s="97">
        <v>445.46019999999999</v>
      </c>
      <c r="Z23" s="176" t="s">
        <v>139</v>
      </c>
      <c r="AA23" s="97" t="s">
        <v>139</v>
      </c>
      <c r="AB23" s="97" t="s">
        <v>139</v>
      </c>
      <c r="AC23" s="97">
        <v>507.36689999999999</v>
      </c>
      <c r="AD23" s="99">
        <v>524.50760000000002</v>
      </c>
      <c r="AE23" s="136">
        <v>-3.9617999999999256</v>
      </c>
      <c r="AF23" s="262">
        <v>-7.4967443715755477E-3</v>
      </c>
      <c r="AG23" s="3" t="s">
        <v>139</v>
      </c>
    </row>
    <row r="24" spans="2:33" ht="15" customHeight="1" x14ac:dyDescent="0.35">
      <c r="B24" s="132" t="s">
        <v>96</v>
      </c>
      <c r="C24" s="97" t="s">
        <v>139</v>
      </c>
      <c r="D24" s="97" t="s">
        <v>139</v>
      </c>
      <c r="E24" s="97" t="s">
        <v>139</v>
      </c>
      <c r="F24" s="97" t="s">
        <v>139</v>
      </c>
      <c r="G24" s="97">
        <v>562.21</v>
      </c>
      <c r="H24" s="97" t="s">
        <v>139</v>
      </c>
      <c r="I24" s="97">
        <v>525.09</v>
      </c>
      <c r="J24" s="97" t="s">
        <v>139</v>
      </c>
      <c r="K24" s="97" t="s">
        <v>139</v>
      </c>
      <c r="L24" s="97" t="s">
        <v>139</v>
      </c>
      <c r="M24" s="97" t="s">
        <v>139</v>
      </c>
      <c r="N24" s="97">
        <v>534</v>
      </c>
      <c r="O24" s="97" t="s">
        <v>139</v>
      </c>
      <c r="P24" s="97" t="s">
        <v>139</v>
      </c>
      <c r="Q24" s="97" t="s">
        <v>139</v>
      </c>
      <c r="R24" s="97" t="s">
        <v>139</v>
      </c>
      <c r="S24" s="97" t="s">
        <v>139</v>
      </c>
      <c r="T24" s="97" t="s">
        <v>139</v>
      </c>
      <c r="U24" s="97" t="s">
        <v>139</v>
      </c>
      <c r="V24" s="97">
        <v>511.75</v>
      </c>
      <c r="W24" s="97" t="s">
        <v>139</v>
      </c>
      <c r="X24" s="97">
        <v>700</v>
      </c>
      <c r="Y24" s="97">
        <v>504.82</v>
      </c>
      <c r="Z24" s="176" t="s">
        <v>139</v>
      </c>
      <c r="AA24" s="97" t="s">
        <v>139</v>
      </c>
      <c r="AB24" s="97" t="s">
        <v>139</v>
      </c>
      <c r="AC24" s="97">
        <v>449.98660000000001</v>
      </c>
      <c r="AD24" s="99">
        <v>524.26289999999995</v>
      </c>
      <c r="AE24" s="136">
        <v>-1.8683000000000902</v>
      </c>
      <c r="AF24" s="262">
        <v>-3.5510154121255466E-3</v>
      </c>
      <c r="AG24" s="3" t="s">
        <v>139</v>
      </c>
    </row>
    <row r="25" spans="2:33" ht="15" customHeight="1" x14ac:dyDescent="0.35">
      <c r="B25" s="132" t="s">
        <v>97</v>
      </c>
      <c r="C25" s="100" t="s">
        <v>139</v>
      </c>
      <c r="D25" s="100" t="s">
        <v>139</v>
      </c>
      <c r="E25" s="100" t="s">
        <v>166</v>
      </c>
      <c r="F25" s="100">
        <v>447.15539999999999</v>
      </c>
      <c r="G25" s="100">
        <v>486.05</v>
      </c>
      <c r="H25" s="100" t="s">
        <v>139</v>
      </c>
      <c r="I25" s="100">
        <v>518.15</v>
      </c>
      <c r="J25" s="100" t="s">
        <v>139</v>
      </c>
      <c r="K25" s="100" t="s">
        <v>139</v>
      </c>
      <c r="L25" s="100">
        <v>529</v>
      </c>
      <c r="M25" s="100" t="s">
        <v>139</v>
      </c>
      <c r="N25" s="100">
        <v>560</v>
      </c>
      <c r="O25" s="100" t="s">
        <v>139</v>
      </c>
      <c r="P25" s="100" t="s">
        <v>139</v>
      </c>
      <c r="Q25" s="100" t="s">
        <v>166</v>
      </c>
      <c r="R25" s="100" t="s">
        <v>166</v>
      </c>
      <c r="S25" s="100" t="s">
        <v>139</v>
      </c>
      <c r="T25" s="100" t="s">
        <v>139</v>
      </c>
      <c r="U25" s="100" t="s">
        <v>139</v>
      </c>
      <c r="V25" s="100">
        <v>507.18</v>
      </c>
      <c r="W25" s="100" t="s">
        <v>139</v>
      </c>
      <c r="X25" s="100">
        <v>400</v>
      </c>
      <c r="Y25" s="100">
        <v>405.26220000000001</v>
      </c>
      <c r="Z25" s="177">
        <v>506.73</v>
      </c>
      <c r="AA25" s="100" t="s">
        <v>139</v>
      </c>
      <c r="AB25" s="100" t="s">
        <v>139</v>
      </c>
      <c r="AC25" s="100">
        <v>516.07410000000004</v>
      </c>
      <c r="AD25" s="101">
        <v>516.45039999999995</v>
      </c>
      <c r="AE25" s="102">
        <v>-0.94720000000006621</v>
      </c>
      <c r="AF25" s="263">
        <v>-1.8307004129900495E-3</v>
      </c>
      <c r="AG25" s="3" t="s">
        <v>139</v>
      </c>
    </row>
    <row r="26" spans="2:33" ht="15.75" customHeight="1" x14ac:dyDescent="0.35">
      <c r="B26" s="132" t="s">
        <v>98</v>
      </c>
      <c r="C26" s="97" t="s">
        <v>139</v>
      </c>
      <c r="D26" s="97" t="s">
        <v>139</v>
      </c>
      <c r="E26" s="97" t="s">
        <v>166</v>
      </c>
      <c r="F26" s="97">
        <v>413.50139999999999</v>
      </c>
      <c r="G26" s="97">
        <v>461.29</v>
      </c>
      <c r="H26" s="97" t="s">
        <v>139</v>
      </c>
      <c r="I26" s="97">
        <v>518.88</v>
      </c>
      <c r="J26" s="97" t="s">
        <v>139</v>
      </c>
      <c r="K26" s="97" t="s">
        <v>139</v>
      </c>
      <c r="L26" s="97" t="s">
        <v>139</v>
      </c>
      <c r="M26" s="97" t="s">
        <v>139</v>
      </c>
      <c r="N26" s="97" t="s">
        <v>139</v>
      </c>
      <c r="O26" s="97" t="s">
        <v>139</v>
      </c>
      <c r="P26" s="97" t="s">
        <v>139</v>
      </c>
      <c r="Q26" s="97" t="s">
        <v>139</v>
      </c>
      <c r="R26" s="97" t="s">
        <v>166</v>
      </c>
      <c r="S26" s="97" t="s">
        <v>139</v>
      </c>
      <c r="T26" s="97" t="s">
        <v>139</v>
      </c>
      <c r="U26" s="97" t="s">
        <v>139</v>
      </c>
      <c r="V26" s="97">
        <v>525.71</v>
      </c>
      <c r="W26" s="97" t="s">
        <v>139</v>
      </c>
      <c r="X26" s="97">
        <v>400</v>
      </c>
      <c r="Y26" s="97">
        <v>445.46019999999999</v>
      </c>
      <c r="Z26" s="176" t="s">
        <v>139</v>
      </c>
      <c r="AA26" s="97" t="s">
        <v>139</v>
      </c>
      <c r="AB26" s="97" t="s">
        <v>139</v>
      </c>
      <c r="AC26" s="97">
        <v>515.98699999999997</v>
      </c>
      <c r="AD26" s="99">
        <v>516.69399999999996</v>
      </c>
      <c r="AE26" s="136">
        <v>-0.79520000000002256</v>
      </c>
      <c r="AF26" s="262">
        <v>-1.5366504267142478E-3</v>
      </c>
      <c r="AG26" s="3" t="s">
        <v>139</v>
      </c>
    </row>
    <row r="27" spans="2:33" ht="15.75" customHeight="1" x14ac:dyDescent="0.35">
      <c r="B27" s="132" t="s">
        <v>99</v>
      </c>
      <c r="C27" s="96" t="s">
        <v>139</v>
      </c>
      <c r="D27" s="96" t="s">
        <v>139</v>
      </c>
      <c r="E27" s="96" t="s">
        <v>166</v>
      </c>
      <c r="F27" s="96">
        <v>434.95420000000001</v>
      </c>
      <c r="G27" s="96">
        <v>441.26</v>
      </c>
      <c r="H27" s="96" t="s">
        <v>166</v>
      </c>
      <c r="I27" s="96">
        <v>509.19</v>
      </c>
      <c r="J27" s="96" t="s">
        <v>139</v>
      </c>
      <c r="K27" s="96" t="s">
        <v>139</v>
      </c>
      <c r="L27" s="96">
        <v>457</v>
      </c>
      <c r="M27" s="96" t="s">
        <v>139</v>
      </c>
      <c r="N27" s="96">
        <v>375.11</v>
      </c>
      <c r="O27" s="96" t="s">
        <v>139</v>
      </c>
      <c r="P27" s="96">
        <v>383.15</v>
      </c>
      <c r="Q27" s="96" t="s">
        <v>166</v>
      </c>
      <c r="R27" s="96" t="s">
        <v>166</v>
      </c>
      <c r="S27" s="96" t="s">
        <v>139</v>
      </c>
      <c r="T27" s="96" t="s">
        <v>139</v>
      </c>
      <c r="U27" s="96" t="s">
        <v>139</v>
      </c>
      <c r="V27" s="96">
        <v>470.93</v>
      </c>
      <c r="W27" s="96" t="s">
        <v>139</v>
      </c>
      <c r="X27" s="96">
        <v>450</v>
      </c>
      <c r="Y27" s="96">
        <v>385.12700000000001</v>
      </c>
      <c r="Z27" s="179">
        <v>471.73</v>
      </c>
      <c r="AA27" s="96" t="s">
        <v>139</v>
      </c>
      <c r="AB27" s="96" t="s">
        <v>139</v>
      </c>
      <c r="AC27" s="96">
        <v>509.10829999999999</v>
      </c>
      <c r="AD27" s="99">
        <v>497.78179999999998</v>
      </c>
      <c r="AE27" s="136">
        <v>1.5803999999999974</v>
      </c>
      <c r="AF27" s="262">
        <v>3.1849970596615762E-3</v>
      </c>
      <c r="AG27" s="3" t="s">
        <v>139</v>
      </c>
    </row>
    <row r="28" spans="2:33" ht="15" customHeight="1" thickBot="1" x14ac:dyDescent="0.4">
      <c r="B28" s="132" t="s">
        <v>100</v>
      </c>
      <c r="C28" s="97" t="s">
        <v>139</v>
      </c>
      <c r="D28" s="97" t="s">
        <v>139</v>
      </c>
      <c r="E28" s="97" t="s">
        <v>139</v>
      </c>
      <c r="F28" s="97">
        <v>439.78100000000001</v>
      </c>
      <c r="G28" s="97" t="s">
        <v>139</v>
      </c>
      <c r="H28" s="97" t="s">
        <v>139</v>
      </c>
      <c r="I28" s="97">
        <v>512.54999999999995</v>
      </c>
      <c r="J28" s="97" t="s">
        <v>139</v>
      </c>
      <c r="K28" s="97" t="s">
        <v>139</v>
      </c>
      <c r="L28" s="97" t="s">
        <v>139</v>
      </c>
      <c r="M28" s="97" t="s">
        <v>139</v>
      </c>
      <c r="N28" s="97" t="s">
        <v>139</v>
      </c>
      <c r="O28" s="97" t="s">
        <v>139</v>
      </c>
      <c r="P28" s="97" t="s">
        <v>139</v>
      </c>
      <c r="Q28" s="97" t="s">
        <v>139</v>
      </c>
      <c r="R28" s="97" t="s">
        <v>166</v>
      </c>
      <c r="S28" s="97" t="s">
        <v>139</v>
      </c>
      <c r="T28" s="97" t="s">
        <v>139</v>
      </c>
      <c r="U28" s="97" t="s">
        <v>139</v>
      </c>
      <c r="V28" s="97" t="s">
        <v>166</v>
      </c>
      <c r="W28" s="97" t="s">
        <v>139</v>
      </c>
      <c r="X28" s="97">
        <v>420</v>
      </c>
      <c r="Y28" s="97">
        <v>415.97539999999998</v>
      </c>
      <c r="Z28" s="176" t="s">
        <v>139</v>
      </c>
      <c r="AA28" s="97" t="s">
        <v>139</v>
      </c>
      <c r="AB28" s="97" t="s">
        <v>139</v>
      </c>
      <c r="AC28" s="97">
        <v>537.40660000000003</v>
      </c>
      <c r="AD28" s="99">
        <v>512.43889999999999</v>
      </c>
      <c r="AE28" s="136">
        <v>1.2894999999999754</v>
      </c>
      <c r="AF28" s="262">
        <v>2.5227457960430577E-3</v>
      </c>
      <c r="AG28" s="3" t="s">
        <v>139</v>
      </c>
    </row>
    <row r="29" spans="2:33" ht="15" customHeight="1" thickBot="1" x14ac:dyDescent="0.4">
      <c r="B29" s="133" t="s">
        <v>101</v>
      </c>
      <c r="C29" s="103" t="s">
        <v>139</v>
      </c>
      <c r="D29" s="103" t="s">
        <v>139</v>
      </c>
      <c r="E29" s="103" t="s">
        <v>166</v>
      </c>
      <c r="F29" s="103">
        <v>436.86059999999998</v>
      </c>
      <c r="G29" s="103">
        <v>476.26569999999998</v>
      </c>
      <c r="H29" s="103" t="s">
        <v>166</v>
      </c>
      <c r="I29" s="103">
        <v>515.25969999999995</v>
      </c>
      <c r="J29" s="103" t="s">
        <v>139</v>
      </c>
      <c r="K29" s="103" t="s">
        <v>139</v>
      </c>
      <c r="L29" s="103">
        <v>483.14019999999999</v>
      </c>
      <c r="M29" s="103" t="s">
        <v>139</v>
      </c>
      <c r="N29" s="103">
        <v>575.70540000000005</v>
      </c>
      <c r="O29" s="103" t="s">
        <v>139</v>
      </c>
      <c r="P29" s="103" t="s">
        <v>139</v>
      </c>
      <c r="Q29" s="103" t="s">
        <v>166</v>
      </c>
      <c r="R29" s="103" t="s">
        <v>166</v>
      </c>
      <c r="S29" s="103" t="s">
        <v>139</v>
      </c>
      <c r="T29" s="103" t="s">
        <v>139</v>
      </c>
      <c r="U29" s="103" t="s">
        <v>139</v>
      </c>
      <c r="V29" s="103" t="s">
        <v>166</v>
      </c>
      <c r="W29" s="103" t="s">
        <v>139</v>
      </c>
      <c r="X29" s="103">
        <v>432.90870000000001</v>
      </c>
      <c r="Y29" s="103">
        <v>413.12479999999999</v>
      </c>
      <c r="Z29" s="178">
        <v>498.12060000000002</v>
      </c>
      <c r="AA29" s="103" t="s">
        <v>139</v>
      </c>
      <c r="AB29" s="103" t="s">
        <v>139</v>
      </c>
      <c r="AC29" s="103">
        <v>512.37099999999998</v>
      </c>
      <c r="AD29" s="104">
        <v>510.27409999999998</v>
      </c>
      <c r="AE29" s="105">
        <v>-9.4700000000045748E-2</v>
      </c>
      <c r="AF29" s="264">
        <v>-1.8555209487736146E-4</v>
      </c>
      <c r="AG29" s="3" t="s">
        <v>139</v>
      </c>
    </row>
    <row r="30" spans="2:33" ht="15" customHeight="1" x14ac:dyDescent="0.35">
      <c r="B30" s="132" t="s">
        <v>102</v>
      </c>
      <c r="C30" s="96" t="s">
        <v>139</v>
      </c>
      <c r="D30" s="96" t="s">
        <v>139</v>
      </c>
      <c r="E30" s="96" t="s">
        <v>139</v>
      </c>
      <c r="F30" s="96" t="s">
        <v>139</v>
      </c>
      <c r="G30" s="96" t="s">
        <v>139</v>
      </c>
      <c r="H30" s="96" t="s">
        <v>139</v>
      </c>
      <c r="I30" s="96" t="s">
        <v>139</v>
      </c>
      <c r="J30" s="96" t="s">
        <v>139</v>
      </c>
      <c r="K30" s="96" t="s">
        <v>139</v>
      </c>
      <c r="L30" s="96" t="s">
        <v>139</v>
      </c>
      <c r="M30" s="96" t="s">
        <v>139</v>
      </c>
      <c r="N30" s="96" t="s">
        <v>139</v>
      </c>
      <c r="O30" s="96" t="s">
        <v>139</v>
      </c>
      <c r="P30" s="96" t="s">
        <v>139</v>
      </c>
      <c r="Q30" s="96" t="s">
        <v>139</v>
      </c>
      <c r="R30" s="96" t="s">
        <v>139</v>
      </c>
      <c r="S30" s="96" t="s">
        <v>139</v>
      </c>
      <c r="T30" s="96" t="s">
        <v>139</v>
      </c>
      <c r="U30" s="96" t="s">
        <v>139</v>
      </c>
      <c r="V30" s="96" t="s">
        <v>139</v>
      </c>
      <c r="W30" s="96" t="s">
        <v>139</v>
      </c>
      <c r="X30" s="96" t="s">
        <v>139</v>
      </c>
      <c r="Y30" s="96" t="s">
        <v>139</v>
      </c>
      <c r="Z30" s="179" t="s">
        <v>139</v>
      </c>
      <c r="AA30" s="96" t="s">
        <v>139</v>
      </c>
      <c r="AB30" s="96" t="s">
        <v>139</v>
      </c>
      <c r="AC30" s="96" t="s">
        <v>139</v>
      </c>
      <c r="AD30" s="99" t="s">
        <v>139</v>
      </c>
      <c r="AE30" s="136" t="s">
        <v>139</v>
      </c>
      <c r="AF30" s="262" t="s">
        <v>139</v>
      </c>
      <c r="AG30" s="3" t="s">
        <v>139</v>
      </c>
    </row>
    <row r="31" spans="2:33" ht="15" customHeight="1" x14ac:dyDescent="0.35">
      <c r="B31" s="132" t="s">
        <v>103</v>
      </c>
      <c r="C31" s="97">
        <v>406.01</v>
      </c>
      <c r="D31" s="97">
        <v>375.66719999999998</v>
      </c>
      <c r="E31" s="97">
        <v>371.40129999999999</v>
      </c>
      <c r="F31" s="97">
        <v>391.91460000000001</v>
      </c>
      <c r="G31" s="97">
        <v>415.73</v>
      </c>
      <c r="H31" s="97" t="s">
        <v>166</v>
      </c>
      <c r="I31" s="97">
        <v>460.46</v>
      </c>
      <c r="J31" s="97">
        <v>285.98</v>
      </c>
      <c r="K31" s="97">
        <v>360.46</v>
      </c>
      <c r="L31" s="97">
        <v>543</v>
      </c>
      <c r="M31" s="97">
        <v>428.83</v>
      </c>
      <c r="N31" s="97">
        <v>418.26</v>
      </c>
      <c r="O31" s="97" t="s">
        <v>139</v>
      </c>
      <c r="P31" s="97">
        <v>413.32</v>
      </c>
      <c r="Q31" s="97">
        <v>359.26</v>
      </c>
      <c r="R31" s="97" t="s">
        <v>166</v>
      </c>
      <c r="S31" s="97">
        <v>230.40809999999999</v>
      </c>
      <c r="T31" s="97" t="s">
        <v>139</v>
      </c>
      <c r="U31" s="97">
        <v>345</v>
      </c>
      <c r="V31" s="97">
        <v>390.71</v>
      </c>
      <c r="W31" s="97">
        <v>434.5752</v>
      </c>
      <c r="X31" s="97">
        <v>359.83</v>
      </c>
      <c r="Y31" s="97">
        <v>401.88350000000003</v>
      </c>
      <c r="Z31" s="176">
        <v>345.7</v>
      </c>
      <c r="AA31" s="97">
        <v>311.67</v>
      </c>
      <c r="AB31" s="97">
        <v>327.16000000000003</v>
      </c>
      <c r="AC31" s="97">
        <v>493.34829999999999</v>
      </c>
      <c r="AD31" s="99">
        <v>484.95249999999999</v>
      </c>
      <c r="AE31" s="136">
        <v>-2.9128000000000043</v>
      </c>
      <c r="AF31" s="262">
        <v>-5.9705004639600823E-3</v>
      </c>
      <c r="AG31" s="3" t="s">
        <v>139</v>
      </c>
    </row>
    <row r="32" spans="2:33" ht="15" customHeight="1" x14ac:dyDescent="0.35">
      <c r="B32" s="132" t="s">
        <v>104</v>
      </c>
      <c r="C32" s="97" t="s">
        <v>139</v>
      </c>
      <c r="D32" s="97">
        <v>443.27640000000002</v>
      </c>
      <c r="E32" s="97">
        <v>375.19479999999999</v>
      </c>
      <c r="F32" s="97">
        <v>394.9984</v>
      </c>
      <c r="G32" s="97">
        <v>413.69</v>
      </c>
      <c r="H32" s="97" t="s">
        <v>166</v>
      </c>
      <c r="I32" s="97">
        <v>451.33</v>
      </c>
      <c r="J32" s="97" t="s">
        <v>139</v>
      </c>
      <c r="K32" s="97">
        <v>422.42</v>
      </c>
      <c r="L32" s="97">
        <v>537</v>
      </c>
      <c r="M32" s="97" t="s">
        <v>139</v>
      </c>
      <c r="N32" s="97">
        <v>428.8</v>
      </c>
      <c r="O32" s="97" t="s">
        <v>139</v>
      </c>
      <c r="P32" s="97">
        <v>363.15</v>
      </c>
      <c r="Q32" s="97">
        <v>357.27</v>
      </c>
      <c r="R32" s="97" t="s">
        <v>166</v>
      </c>
      <c r="S32" s="97">
        <v>156.4119</v>
      </c>
      <c r="T32" s="97" t="s">
        <v>139</v>
      </c>
      <c r="U32" s="97">
        <v>413</v>
      </c>
      <c r="V32" s="97">
        <v>402.42</v>
      </c>
      <c r="W32" s="97">
        <v>434.80709999999999</v>
      </c>
      <c r="X32" s="97">
        <v>385.33</v>
      </c>
      <c r="Y32" s="97">
        <v>412.2749</v>
      </c>
      <c r="Z32" s="176">
        <v>378.42</v>
      </c>
      <c r="AA32" s="97" t="s">
        <v>166</v>
      </c>
      <c r="AB32" s="97">
        <v>340.43</v>
      </c>
      <c r="AC32" s="97">
        <v>481.1583</v>
      </c>
      <c r="AD32" s="99">
        <v>435.82240000000002</v>
      </c>
      <c r="AE32" s="136">
        <v>-1.2613000000000056</v>
      </c>
      <c r="AF32" s="262">
        <v>-2.8857173122676105E-3</v>
      </c>
      <c r="AG32" s="3" t="s">
        <v>139</v>
      </c>
    </row>
    <row r="33" spans="2:33" ht="15" customHeight="1" x14ac:dyDescent="0.35">
      <c r="B33" s="132" t="s">
        <v>105</v>
      </c>
      <c r="C33" s="97">
        <v>379.28</v>
      </c>
      <c r="D33" s="97">
        <v>384.8451</v>
      </c>
      <c r="E33" s="97">
        <v>339.2756</v>
      </c>
      <c r="F33" s="97">
        <v>335.7353</v>
      </c>
      <c r="G33" s="97">
        <v>391.83</v>
      </c>
      <c r="H33" s="97" t="s">
        <v>166</v>
      </c>
      <c r="I33" s="97">
        <v>418.29</v>
      </c>
      <c r="J33" s="97">
        <v>292.31</v>
      </c>
      <c r="K33" s="97">
        <v>353.89</v>
      </c>
      <c r="L33" s="97">
        <v>485</v>
      </c>
      <c r="M33" s="97">
        <v>402.31</v>
      </c>
      <c r="N33" s="97">
        <v>350.29</v>
      </c>
      <c r="O33" s="97" t="s">
        <v>139</v>
      </c>
      <c r="P33" s="97">
        <v>321.02</v>
      </c>
      <c r="Q33" s="97">
        <v>331.82</v>
      </c>
      <c r="R33" s="97" t="s">
        <v>166</v>
      </c>
      <c r="S33" s="97">
        <v>176.50659999999999</v>
      </c>
      <c r="T33" s="97" t="s">
        <v>139</v>
      </c>
      <c r="U33" s="97">
        <v>391</v>
      </c>
      <c r="V33" s="97">
        <v>349.73</v>
      </c>
      <c r="W33" s="97">
        <v>393.29750000000001</v>
      </c>
      <c r="X33" s="97">
        <v>296.95</v>
      </c>
      <c r="Y33" s="97">
        <v>395.48020000000002</v>
      </c>
      <c r="Z33" s="176">
        <v>322.64999999999998</v>
      </c>
      <c r="AA33" s="97">
        <v>235.3</v>
      </c>
      <c r="AB33" s="97">
        <v>309.63</v>
      </c>
      <c r="AC33" s="97">
        <v>458.78089999999997</v>
      </c>
      <c r="AD33" s="99">
        <v>381.94639999999998</v>
      </c>
      <c r="AE33" s="136">
        <v>2.616299999999967</v>
      </c>
      <c r="AF33" s="262">
        <v>6.8971589652389031E-3</v>
      </c>
      <c r="AG33" s="3" t="s">
        <v>139</v>
      </c>
    </row>
    <row r="34" spans="2:33" ht="15" customHeight="1" x14ac:dyDescent="0.35">
      <c r="B34" s="132" t="s">
        <v>106</v>
      </c>
      <c r="C34" s="100">
        <v>398.98</v>
      </c>
      <c r="D34" s="100">
        <v>361.59629999999999</v>
      </c>
      <c r="E34" s="100">
        <v>345.40050000000002</v>
      </c>
      <c r="F34" s="100">
        <v>373.27760000000001</v>
      </c>
      <c r="G34" s="100">
        <v>400.86</v>
      </c>
      <c r="H34" s="100" t="s">
        <v>166</v>
      </c>
      <c r="I34" s="100">
        <v>422.43</v>
      </c>
      <c r="J34" s="100">
        <v>285.19</v>
      </c>
      <c r="K34" s="100">
        <v>362.68</v>
      </c>
      <c r="L34" s="100">
        <v>450</v>
      </c>
      <c r="M34" s="100">
        <v>409.38</v>
      </c>
      <c r="N34" s="100">
        <v>382.33</v>
      </c>
      <c r="O34" s="100" t="s">
        <v>139</v>
      </c>
      <c r="P34" s="100">
        <v>345.69</v>
      </c>
      <c r="Q34" s="100">
        <v>369.98</v>
      </c>
      <c r="R34" s="100" t="s">
        <v>166</v>
      </c>
      <c r="S34" s="100">
        <v>294.4427</v>
      </c>
      <c r="T34" s="100" t="s">
        <v>139</v>
      </c>
      <c r="U34" s="100">
        <v>417</v>
      </c>
      <c r="V34" s="100">
        <v>355.14</v>
      </c>
      <c r="W34" s="100">
        <v>414.16829999999999</v>
      </c>
      <c r="X34" s="100">
        <v>309.76</v>
      </c>
      <c r="Y34" s="100">
        <v>389.76859999999999</v>
      </c>
      <c r="Z34" s="177">
        <v>321.52</v>
      </c>
      <c r="AA34" s="100">
        <v>302.45</v>
      </c>
      <c r="AB34" s="100">
        <v>314.72000000000003</v>
      </c>
      <c r="AC34" s="100">
        <v>479.0686</v>
      </c>
      <c r="AD34" s="101">
        <v>408.553</v>
      </c>
      <c r="AE34" s="102">
        <v>0.63519999999999754</v>
      </c>
      <c r="AF34" s="263">
        <v>1.5571764703574686E-3</v>
      </c>
      <c r="AG34" s="3" t="s">
        <v>139</v>
      </c>
    </row>
    <row r="35" spans="2:33" ht="15.75" customHeight="1" x14ac:dyDescent="0.35">
      <c r="B35" s="132" t="s">
        <v>107</v>
      </c>
      <c r="C35" s="96">
        <v>406.72</v>
      </c>
      <c r="D35" s="96">
        <v>363.44720000000001</v>
      </c>
      <c r="E35" s="96">
        <v>346.86250000000001</v>
      </c>
      <c r="F35" s="96">
        <v>375.0206</v>
      </c>
      <c r="G35" s="96">
        <v>402.67</v>
      </c>
      <c r="H35" s="96" t="s">
        <v>166</v>
      </c>
      <c r="I35" s="96">
        <v>419.77</v>
      </c>
      <c r="J35" s="96" t="s">
        <v>139</v>
      </c>
      <c r="K35" s="96">
        <v>457.4</v>
      </c>
      <c r="L35" s="96">
        <v>435</v>
      </c>
      <c r="M35" s="96" t="s">
        <v>139</v>
      </c>
      <c r="N35" s="96">
        <v>420.18</v>
      </c>
      <c r="O35" s="96" t="s">
        <v>139</v>
      </c>
      <c r="P35" s="96">
        <v>366.56</v>
      </c>
      <c r="Q35" s="96">
        <v>352.99</v>
      </c>
      <c r="R35" s="96" t="s">
        <v>166</v>
      </c>
      <c r="S35" s="96">
        <v>140.25839999999999</v>
      </c>
      <c r="T35" s="96" t="s">
        <v>139</v>
      </c>
      <c r="U35" s="96">
        <v>443</v>
      </c>
      <c r="V35" s="96">
        <v>368.82</v>
      </c>
      <c r="W35" s="96">
        <v>418.80619999999999</v>
      </c>
      <c r="X35" s="96">
        <v>325.79000000000002</v>
      </c>
      <c r="Y35" s="96">
        <v>403.55680000000001</v>
      </c>
      <c r="Z35" s="179">
        <v>351.07</v>
      </c>
      <c r="AA35" s="96" t="s">
        <v>166</v>
      </c>
      <c r="AB35" s="96">
        <v>293.99</v>
      </c>
      <c r="AC35" s="96">
        <v>489.43009999999998</v>
      </c>
      <c r="AD35" s="99">
        <v>411.97800000000001</v>
      </c>
      <c r="AE35" s="136">
        <v>4.8271000000000299</v>
      </c>
      <c r="AF35" s="262">
        <v>1.1855800883652901E-2</v>
      </c>
      <c r="AG35" s="3" t="s">
        <v>139</v>
      </c>
    </row>
    <row r="36" spans="2:33" ht="15" customHeight="1" x14ac:dyDescent="0.35">
      <c r="B36" s="132" t="s">
        <v>108</v>
      </c>
      <c r="C36" s="96">
        <v>321.69</v>
      </c>
      <c r="D36" s="96">
        <v>347.61219999999997</v>
      </c>
      <c r="E36" s="96">
        <v>251.5129</v>
      </c>
      <c r="F36" s="96">
        <v>322.46140000000003</v>
      </c>
      <c r="G36" s="96">
        <v>330.41</v>
      </c>
      <c r="H36" s="96" t="s">
        <v>166</v>
      </c>
      <c r="I36" s="96">
        <v>378.31</v>
      </c>
      <c r="J36" s="96">
        <v>248.61</v>
      </c>
      <c r="K36" s="96">
        <v>310.31</v>
      </c>
      <c r="L36" s="96">
        <v>396</v>
      </c>
      <c r="M36" s="96" t="s">
        <v>139</v>
      </c>
      <c r="N36" s="96">
        <v>306.91000000000003</v>
      </c>
      <c r="O36" s="96">
        <v>220</v>
      </c>
      <c r="P36" s="96">
        <v>313.01</v>
      </c>
      <c r="Q36" s="96">
        <v>280.43</v>
      </c>
      <c r="R36" s="96" t="s">
        <v>166</v>
      </c>
      <c r="S36" s="96">
        <v>149.56620000000001</v>
      </c>
      <c r="T36" s="96" t="s">
        <v>139</v>
      </c>
      <c r="U36" s="96">
        <v>345</v>
      </c>
      <c r="V36" s="96">
        <v>316.08999999999997</v>
      </c>
      <c r="W36" s="96">
        <v>357.81729999999999</v>
      </c>
      <c r="X36" s="96">
        <v>254.82</v>
      </c>
      <c r="Y36" s="96">
        <v>374.13029999999998</v>
      </c>
      <c r="Z36" s="179">
        <v>291.97000000000003</v>
      </c>
      <c r="AA36" s="96">
        <v>176.63</v>
      </c>
      <c r="AB36" s="96">
        <v>288.82</v>
      </c>
      <c r="AC36" s="96">
        <v>411.93630000000002</v>
      </c>
      <c r="AD36" s="99">
        <v>338.12380000000002</v>
      </c>
      <c r="AE36" s="136">
        <v>-0.62739999999996598</v>
      </c>
      <c r="AF36" s="262">
        <v>-1.8520967600998972E-3</v>
      </c>
      <c r="AG36" s="3" t="s">
        <v>139</v>
      </c>
    </row>
    <row r="37" spans="2:33" ht="15" customHeight="1" thickBot="1" x14ac:dyDescent="0.4">
      <c r="B37" s="132" t="s">
        <v>109</v>
      </c>
      <c r="C37" s="97">
        <v>355.36</v>
      </c>
      <c r="D37" s="97">
        <v>339.12979999999999</v>
      </c>
      <c r="E37" s="97">
        <v>210.0616</v>
      </c>
      <c r="F37" s="97">
        <v>353.29969999999997</v>
      </c>
      <c r="G37" s="97">
        <v>338.48</v>
      </c>
      <c r="H37" s="97" t="s">
        <v>166</v>
      </c>
      <c r="I37" s="97">
        <v>400.57</v>
      </c>
      <c r="J37" s="97">
        <v>246.87</v>
      </c>
      <c r="K37" s="97">
        <v>348.35</v>
      </c>
      <c r="L37" s="97">
        <v>418</v>
      </c>
      <c r="M37" s="97">
        <v>450</v>
      </c>
      <c r="N37" s="97">
        <v>344.31</v>
      </c>
      <c r="O37" s="97">
        <v>220</v>
      </c>
      <c r="P37" s="97">
        <v>330.69</v>
      </c>
      <c r="Q37" s="97">
        <v>304.25</v>
      </c>
      <c r="R37" s="97" t="s">
        <v>166</v>
      </c>
      <c r="S37" s="97">
        <v>258.63569999999999</v>
      </c>
      <c r="T37" s="97" t="s">
        <v>139</v>
      </c>
      <c r="U37" s="97">
        <v>369</v>
      </c>
      <c r="V37" s="97">
        <v>329.93</v>
      </c>
      <c r="W37" s="97">
        <v>374.28190000000001</v>
      </c>
      <c r="X37" s="97">
        <v>233.13</v>
      </c>
      <c r="Y37" s="97">
        <v>371.65460000000002</v>
      </c>
      <c r="Z37" s="176">
        <v>276.62</v>
      </c>
      <c r="AA37" s="97" t="s">
        <v>166</v>
      </c>
      <c r="AB37" s="97">
        <v>311.05</v>
      </c>
      <c r="AC37" s="97">
        <v>451.72809999999998</v>
      </c>
      <c r="AD37" s="99">
        <v>390.16969999999998</v>
      </c>
      <c r="AE37" s="136">
        <v>1.6730999999999767</v>
      </c>
      <c r="AF37" s="262">
        <v>4.3066013962540506E-3</v>
      </c>
      <c r="AG37" s="3" t="s">
        <v>139</v>
      </c>
    </row>
    <row r="38" spans="2:33" ht="15" customHeight="1" thickBot="1" x14ac:dyDescent="0.4">
      <c r="B38" s="133" t="s">
        <v>110</v>
      </c>
      <c r="C38" s="103">
        <v>359.79360000000003</v>
      </c>
      <c r="D38" s="103">
        <v>364.83260000000001</v>
      </c>
      <c r="E38" s="103">
        <v>314.87909999999999</v>
      </c>
      <c r="F38" s="103">
        <v>351.94349999999997</v>
      </c>
      <c r="G38" s="103">
        <v>388.22370000000001</v>
      </c>
      <c r="H38" s="103" t="s">
        <v>166</v>
      </c>
      <c r="I38" s="103">
        <v>410.78949999999998</v>
      </c>
      <c r="J38" s="103">
        <v>282.25060000000002</v>
      </c>
      <c r="K38" s="103">
        <v>358.3021</v>
      </c>
      <c r="L38" s="103">
        <v>465.18419999999998</v>
      </c>
      <c r="M38" s="103">
        <v>415.94099999999997</v>
      </c>
      <c r="N38" s="103">
        <v>342.03339999999997</v>
      </c>
      <c r="O38" s="103">
        <v>220</v>
      </c>
      <c r="P38" s="103">
        <v>337.82420000000002</v>
      </c>
      <c r="Q38" s="103">
        <v>325.88420000000002</v>
      </c>
      <c r="R38" s="103" t="s">
        <v>166</v>
      </c>
      <c r="S38" s="103">
        <v>203.09530000000001</v>
      </c>
      <c r="T38" s="103" t="s">
        <v>139</v>
      </c>
      <c r="U38" s="103">
        <v>393.6816</v>
      </c>
      <c r="V38" s="103">
        <v>364.07490000000001</v>
      </c>
      <c r="W38" s="103">
        <v>400.75709999999998</v>
      </c>
      <c r="X38" s="103">
        <v>296.92829999999998</v>
      </c>
      <c r="Y38" s="103">
        <v>389.30439999999999</v>
      </c>
      <c r="Z38" s="178">
        <v>324.93329999999997</v>
      </c>
      <c r="AA38" s="103" t="s">
        <v>166</v>
      </c>
      <c r="AB38" s="103">
        <v>301.9033</v>
      </c>
      <c r="AC38" s="103">
        <v>460.88029999999998</v>
      </c>
      <c r="AD38" s="104">
        <v>384.86169999999998</v>
      </c>
      <c r="AE38" s="105">
        <v>0.46150000000000091</v>
      </c>
      <c r="AF38" s="264">
        <v>1.2005716958523038E-3</v>
      </c>
      <c r="AG38" s="3" t="s">
        <v>139</v>
      </c>
    </row>
    <row r="39" spans="2:33" ht="15" customHeight="1" x14ac:dyDescent="0.35">
      <c r="B39" s="132" t="s">
        <v>111</v>
      </c>
      <c r="C39" s="96">
        <v>551.79999999999995</v>
      </c>
      <c r="D39" s="96" t="s">
        <v>139</v>
      </c>
      <c r="E39" s="96" t="s">
        <v>166</v>
      </c>
      <c r="F39" s="96">
        <v>447.9599</v>
      </c>
      <c r="G39" s="96">
        <v>452.62</v>
      </c>
      <c r="H39" s="96" t="s">
        <v>139</v>
      </c>
      <c r="I39" s="96">
        <v>535.29999999999995</v>
      </c>
      <c r="J39" s="96" t="s">
        <v>139</v>
      </c>
      <c r="K39" s="96">
        <v>539.38</v>
      </c>
      <c r="L39" s="96" t="s">
        <v>139</v>
      </c>
      <c r="M39" s="96" t="s">
        <v>139</v>
      </c>
      <c r="N39" s="96">
        <v>600.20000000000005</v>
      </c>
      <c r="O39" s="96" t="s">
        <v>139</v>
      </c>
      <c r="P39" s="96" t="s">
        <v>139</v>
      </c>
      <c r="Q39" s="96" t="s">
        <v>166</v>
      </c>
      <c r="R39" s="96" t="s">
        <v>166</v>
      </c>
      <c r="S39" s="96" t="s">
        <v>139</v>
      </c>
      <c r="T39" s="96" t="s">
        <v>139</v>
      </c>
      <c r="U39" s="96" t="s">
        <v>139</v>
      </c>
      <c r="V39" s="96">
        <v>494.86</v>
      </c>
      <c r="W39" s="96">
        <v>505.99950000000001</v>
      </c>
      <c r="X39" s="96">
        <v>527.95000000000005</v>
      </c>
      <c r="Y39" s="96">
        <v>445.44209999999998</v>
      </c>
      <c r="Z39" s="179">
        <v>506.73</v>
      </c>
      <c r="AA39" s="96" t="s">
        <v>166</v>
      </c>
      <c r="AB39" s="96">
        <v>497.82</v>
      </c>
      <c r="AC39" s="96">
        <v>477.41419999999999</v>
      </c>
      <c r="AD39" s="99">
        <v>574.83950000000004</v>
      </c>
      <c r="AE39" s="136">
        <v>2.6737000000000535</v>
      </c>
      <c r="AF39" s="262">
        <v>4.6729461984622578E-3</v>
      </c>
      <c r="AG39" s="3" t="s">
        <v>139</v>
      </c>
    </row>
    <row r="40" spans="2:33" ht="15" customHeight="1" x14ac:dyDescent="0.35">
      <c r="B40" s="132" t="s">
        <v>112</v>
      </c>
      <c r="C40" s="97">
        <v>515.88</v>
      </c>
      <c r="D40" s="97" t="s">
        <v>139</v>
      </c>
      <c r="E40" s="97" t="s">
        <v>166</v>
      </c>
      <c r="F40" s="97">
        <v>458.95440000000002</v>
      </c>
      <c r="G40" s="97">
        <v>455.18</v>
      </c>
      <c r="H40" s="97" t="s">
        <v>139</v>
      </c>
      <c r="I40" s="97">
        <v>537.11</v>
      </c>
      <c r="J40" s="97" t="s">
        <v>139</v>
      </c>
      <c r="K40" s="97">
        <v>543.70000000000005</v>
      </c>
      <c r="L40" s="97">
        <v>594</v>
      </c>
      <c r="M40" s="97">
        <v>519.16</v>
      </c>
      <c r="N40" s="97">
        <v>607.96</v>
      </c>
      <c r="O40" s="97" t="s">
        <v>139</v>
      </c>
      <c r="P40" s="97">
        <v>448.17</v>
      </c>
      <c r="Q40" s="97">
        <v>385.18</v>
      </c>
      <c r="R40" s="97" t="s">
        <v>166</v>
      </c>
      <c r="S40" s="97" t="s">
        <v>139</v>
      </c>
      <c r="T40" s="97" t="s">
        <v>139</v>
      </c>
      <c r="U40" s="97" t="s">
        <v>139</v>
      </c>
      <c r="V40" s="97">
        <v>496.69</v>
      </c>
      <c r="W40" s="97">
        <v>506.23140000000001</v>
      </c>
      <c r="X40" s="97">
        <v>531.52</v>
      </c>
      <c r="Y40" s="97">
        <v>445.46019999999999</v>
      </c>
      <c r="Z40" s="176">
        <v>474.86</v>
      </c>
      <c r="AA40" s="97" t="s">
        <v>166</v>
      </c>
      <c r="AB40" s="97">
        <v>483.65</v>
      </c>
      <c r="AC40" s="97">
        <v>526.34849999999994</v>
      </c>
      <c r="AD40" s="99">
        <v>559.6182</v>
      </c>
      <c r="AE40" s="136">
        <v>-5.1082000000000107</v>
      </c>
      <c r="AF40" s="262">
        <v>-9.045442182267438E-3</v>
      </c>
      <c r="AG40" s="3" t="s">
        <v>139</v>
      </c>
    </row>
    <row r="41" spans="2:33" ht="15" customHeight="1" x14ac:dyDescent="0.35">
      <c r="B41" s="132" t="s">
        <v>141</v>
      </c>
      <c r="C41" s="97" t="s">
        <v>139</v>
      </c>
      <c r="D41" s="97" t="s">
        <v>139</v>
      </c>
      <c r="E41" s="97" t="s">
        <v>166</v>
      </c>
      <c r="F41" s="97">
        <v>455.2002</v>
      </c>
      <c r="G41" s="97">
        <v>451.51</v>
      </c>
      <c r="H41" s="97" t="s">
        <v>139</v>
      </c>
      <c r="I41" s="97">
        <v>536.36</v>
      </c>
      <c r="J41" s="97" t="s">
        <v>139</v>
      </c>
      <c r="K41" s="97" t="s">
        <v>139</v>
      </c>
      <c r="L41" s="97" t="s">
        <v>139</v>
      </c>
      <c r="M41" s="97">
        <v>532</v>
      </c>
      <c r="N41" s="97">
        <v>665.05</v>
      </c>
      <c r="O41" s="97" t="s">
        <v>139</v>
      </c>
      <c r="P41" s="97">
        <v>428.1</v>
      </c>
      <c r="Q41" s="97">
        <v>407.81</v>
      </c>
      <c r="R41" s="97" t="s">
        <v>166</v>
      </c>
      <c r="S41" s="97" t="s">
        <v>139</v>
      </c>
      <c r="T41" s="97" t="s">
        <v>139</v>
      </c>
      <c r="U41" s="97" t="s">
        <v>139</v>
      </c>
      <c r="V41" s="97">
        <v>476.82</v>
      </c>
      <c r="W41" s="97">
        <v>507.62279999999998</v>
      </c>
      <c r="X41" s="97" t="s">
        <v>139</v>
      </c>
      <c r="Y41" s="97">
        <v>442.33699999999999</v>
      </c>
      <c r="Z41" s="176">
        <v>491.44</v>
      </c>
      <c r="AA41" s="97" t="s">
        <v>139</v>
      </c>
      <c r="AB41" s="97" t="s">
        <v>139</v>
      </c>
      <c r="AC41" s="97">
        <v>547.68110000000001</v>
      </c>
      <c r="AD41" s="99">
        <v>489.1626</v>
      </c>
      <c r="AE41" s="136">
        <v>1.1204999999999927</v>
      </c>
      <c r="AF41" s="262">
        <v>2.2959084882225866E-3</v>
      </c>
    </row>
    <row r="42" spans="2:33" ht="15" customHeight="1" x14ac:dyDescent="0.35">
      <c r="B42" s="132" t="s">
        <v>113</v>
      </c>
      <c r="C42" s="97">
        <v>499.91</v>
      </c>
      <c r="D42" s="97">
        <v>375.9076</v>
      </c>
      <c r="E42" s="97">
        <v>380.37119999999999</v>
      </c>
      <c r="F42" s="97">
        <v>412.96510000000001</v>
      </c>
      <c r="G42" s="97">
        <v>440.57</v>
      </c>
      <c r="H42" s="97" t="s">
        <v>166</v>
      </c>
      <c r="I42" s="97">
        <v>519.6</v>
      </c>
      <c r="J42" s="97">
        <v>455.24</v>
      </c>
      <c r="K42" s="97">
        <v>504.8</v>
      </c>
      <c r="L42" s="97">
        <v>544</v>
      </c>
      <c r="M42" s="97">
        <v>531</v>
      </c>
      <c r="N42" s="97">
        <v>565.46</v>
      </c>
      <c r="O42" s="97" t="s">
        <v>139</v>
      </c>
      <c r="P42" s="97">
        <v>384.43</v>
      </c>
      <c r="Q42" s="97">
        <v>362.22</v>
      </c>
      <c r="R42" s="97" t="s">
        <v>166</v>
      </c>
      <c r="S42" s="97">
        <v>202.7234</v>
      </c>
      <c r="T42" s="97" t="s">
        <v>139</v>
      </c>
      <c r="U42" s="97">
        <v>156</v>
      </c>
      <c r="V42" s="97">
        <v>461.74</v>
      </c>
      <c r="W42" s="97">
        <v>488.60719999999998</v>
      </c>
      <c r="X42" s="97">
        <v>510.34</v>
      </c>
      <c r="Y42" s="97">
        <v>436.0342</v>
      </c>
      <c r="Z42" s="176">
        <v>383.66</v>
      </c>
      <c r="AA42" s="97" t="s">
        <v>166</v>
      </c>
      <c r="AB42" s="97">
        <v>469.34</v>
      </c>
      <c r="AC42" s="97">
        <v>496.48289999999997</v>
      </c>
      <c r="AD42" s="99">
        <v>493.59410000000003</v>
      </c>
      <c r="AE42" s="136">
        <v>-6.3098999999999705</v>
      </c>
      <c r="AF42" s="262">
        <v>-1.2622223466905558E-2</v>
      </c>
      <c r="AG42" s="3" t="s">
        <v>139</v>
      </c>
    </row>
    <row r="43" spans="2:33" ht="15" customHeight="1" x14ac:dyDescent="0.35">
      <c r="B43" s="132" t="s">
        <v>114</v>
      </c>
      <c r="C43" s="100">
        <v>479.68</v>
      </c>
      <c r="D43" s="100">
        <v>375.9076</v>
      </c>
      <c r="E43" s="100" t="s">
        <v>166</v>
      </c>
      <c r="F43" s="100">
        <v>442.19450000000001</v>
      </c>
      <c r="G43" s="100">
        <v>446.27</v>
      </c>
      <c r="H43" s="100" t="s">
        <v>166</v>
      </c>
      <c r="I43" s="100">
        <v>523.45000000000005</v>
      </c>
      <c r="J43" s="100" t="s">
        <v>139</v>
      </c>
      <c r="K43" s="100">
        <v>520.69000000000005</v>
      </c>
      <c r="L43" s="100">
        <v>548</v>
      </c>
      <c r="M43" s="100">
        <v>525.76</v>
      </c>
      <c r="N43" s="100">
        <v>583</v>
      </c>
      <c r="O43" s="100" t="s">
        <v>139</v>
      </c>
      <c r="P43" s="100">
        <v>426.37</v>
      </c>
      <c r="Q43" s="100">
        <v>374.94</v>
      </c>
      <c r="R43" s="100" t="s">
        <v>166</v>
      </c>
      <c r="S43" s="100">
        <v>186.69880000000001</v>
      </c>
      <c r="T43" s="100" t="s">
        <v>139</v>
      </c>
      <c r="U43" s="100">
        <v>231</v>
      </c>
      <c r="V43" s="100">
        <v>474.31</v>
      </c>
      <c r="W43" s="100">
        <v>500.43400000000003</v>
      </c>
      <c r="X43" s="100">
        <v>514.51</v>
      </c>
      <c r="Y43" s="100">
        <v>436.00400000000002</v>
      </c>
      <c r="Z43" s="177">
        <v>472.55</v>
      </c>
      <c r="AA43" s="100" t="s">
        <v>166</v>
      </c>
      <c r="AB43" s="100">
        <v>466.75</v>
      </c>
      <c r="AC43" s="100">
        <v>508.4117</v>
      </c>
      <c r="AD43" s="101">
        <v>510.15550000000002</v>
      </c>
      <c r="AE43" s="102">
        <v>0.52550000000002228</v>
      </c>
      <c r="AF43" s="263">
        <v>1.0311402389968638E-3</v>
      </c>
      <c r="AG43" s="3" t="s">
        <v>139</v>
      </c>
    </row>
    <row r="44" spans="2:33" ht="15" customHeight="1" x14ac:dyDescent="0.35">
      <c r="B44" s="132" t="s">
        <v>115</v>
      </c>
      <c r="C44" s="97" t="s">
        <v>139</v>
      </c>
      <c r="D44" s="97">
        <v>431.07170000000002</v>
      </c>
      <c r="E44" s="97">
        <v>396.33530000000002</v>
      </c>
      <c r="F44" s="97">
        <v>447.0213</v>
      </c>
      <c r="G44" s="97">
        <v>445.41</v>
      </c>
      <c r="H44" s="97" t="s">
        <v>166</v>
      </c>
      <c r="I44" s="97">
        <v>525.98</v>
      </c>
      <c r="J44" s="97" t="s">
        <v>139</v>
      </c>
      <c r="K44" s="97">
        <v>543.97</v>
      </c>
      <c r="L44" s="97">
        <v>531</v>
      </c>
      <c r="M44" s="97">
        <v>533.25</v>
      </c>
      <c r="N44" s="97">
        <v>530.92999999999995</v>
      </c>
      <c r="O44" s="97" t="s">
        <v>139</v>
      </c>
      <c r="P44" s="97">
        <v>398.15</v>
      </c>
      <c r="Q44" s="97">
        <v>386.96</v>
      </c>
      <c r="R44" s="97" t="s">
        <v>166</v>
      </c>
      <c r="S44" s="97">
        <v>182.41810000000001</v>
      </c>
      <c r="T44" s="97" t="s">
        <v>139</v>
      </c>
      <c r="U44" s="97">
        <v>201</v>
      </c>
      <c r="V44" s="97">
        <v>473.9</v>
      </c>
      <c r="W44" s="97">
        <v>497.88310000000001</v>
      </c>
      <c r="X44" s="97">
        <v>430.74</v>
      </c>
      <c r="Y44" s="97">
        <v>435.73250000000002</v>
      </c>
      <c r="Z44" s="176">
        <v>460.68</v>
      </c>
      <c r="AA44" s="97" t="s">
        <v>166</v>
      </c>
      <c r="AB44" s="97">
        <v>457.77</v>
      </c>
      <c r="AC44" s="97">
        <v>504.9289</v>
      </c>
      <c r="AD44" s="99">
        <v>505.3698</v>
      </c>
      <c r="AE44" s="136">
        <v>0.34239999999999782</v>
      </c>
      <c r="AF44" s="262">
        <v>6.7798301636701197E-4</v>
      </c>
      <c r="AG44" s="3" t="s">
        <v>139</v>
      </c>
    </row>
    <row r="45" spans="2:33" ht="15" customHeight="1" x14ac:dyDescent="0.35">
      <c r="B45" s="132" t="s">
        <v>116</v>
      </c>
      <c r="C45" s="96" t="s">
        <v>139</v>
      </c>
      <c r="D45" s="96">
        <v>390.8938</v>
      </c>
      <c r="E45" s="96">
        <v>345.12389999999999</v>
      </c>
      <c r="F45" s="96">
        <v>379.04300000000001</v>
      </c>
      <c r="G45" s="96">
        <v>379.23</v>
      </c>
      <c r="H45" s="96" t="s">
        <v>166</v>
      </c>
      <c r="I45" s="96">
        <v>495.35</v>
      </c>
      <c r="J45" s="96">
        <v>424.45</v>
      </c>
      <c r="K45" s="96">
        <v>459.49</v>
      </c>
      <c r="L45" s="96" t="s">
        <v>139</v>
      </c>
      <c r="M45" s="96">
        <v>476.95</v>
      </c>
      <c r="N45" s="96">
        <v>377.77</v>
      </c>
      <c r="O45" s="96" t="s">
        <v>139</v>
      </c>
      <c r="P45" s="96">
        <v>309.8</v>
      </c>
      <c r="Q45" s="96">
        <v>325.36</v>
      </c>
      <c r="R45" s="96" t="s">
        <v>166</v>
      </c>
      <c r="S45" s="96">
        <v>187.4255</v>
      </c>
      <c r="T45" s="96" t="s">
        <v>139</v>
      </c>
      <c r="U45" s="96">
        <v>334</v>
      </c>
      <c r="V45" s="96">
        <v>379.91</v>
      </c>
      <c r="W45" s="96">
        <v>443.85109999999997</v>
      </c>
      <c r="X45" s="96">
        <v>433.49</v>
      </c>
      <c r="Y45" s="96">
        <v>424.38979999999998</v>
      </c>
      <c r="Z45" s="179">
        <v>352.81</v>
      </c>
      <c r="AA45" s="96" t="s">
        <v>166</v>
      </c>
      <c r="AB45" s="96">
        <v>429.29</v>
      </c>
      <c r="AC45" s="96">
        <v>438.2319</v>
      </c>
      <c r="AD45" s="99">
        <v>415.0573</v>
      </c>
      <c r="AE45" s="136">
        <v>0.13650000000001228</v>
      </c>
      <c r="AF45" s="262">
        <v>3.2897844600698889E-4</v>
      </c>
      <c r="AG45" s="3" t="s">
        <v>139</v>
      </c>
    </row>
    <row r="46" spans="2:33" ht="15" customHeight="1" x14ac:dyDescent="0.35">
      <c r="B46" s="132" t="s">
        <v>117</v>
      </c>
      <c r="C46" s="96" t="s">
        <v>139</v>
      </c>
      <c r="D46" s="96">
        <v>434.77350000000001</v>
      </c>
      <c r="E46" s="96">
        <v>349.94470000000001</v>
      </c>
      <c r="F46" s="96">
        <v>399.69119999999998</v>
      </c>
      <c r="G46" s="96">
        <v>399.01</v>
      </c>
      <c r="H46" s="96" t="s">
        <v>166</v>
      </c>
      <c r="I46" s="96">
        <v>516.46</v>
      </c>
      <c r="J46" s="96">
        <v>412.68</v>
      </c>
      <c r="K46" s="96">
        <v>484.91</v>
      </c>
      <c r="L46" s="96">
        <v>490</v>
      </c>
      <c r="M46" s="96">
        <v>503.49</v>
      </c>
      <c r="N46" s="96">
        <v>428.41</v>
      </c>
      <c r="O46" s="96">
        <v>260</v>
      </c>
      <c r="P46" s="96">
        <v>330.09</v>
      </c>
      <c r="Q46" s="96">
        <v>368.25</v>
      </c>
      <c r="R46" s="96" t="s">
        <v>166</v>
      </c>
      <c r="S46" s="96">
        <v>192.35120000000001</v>
      </c>
      <c r="T46" s="96" t="s">
        <v>139</v>
      </c>
      <c r="U46" s="96">
        <v>373</v>
      </c>
      <c r="V46" s="96">
        <v>397.82</v>
      </c>
      <c r="W46" s="96">
        <v>473.30200000000002</v>
      </c>
      <c r="X46" s="96">
        <v>472.91</v>
      </c>
      <c r="Y46" s="96">
        <v>426.34870000000001</v>
      </c>
      <c r="Z46" s="179">
        <v>392.32</v>
      </c>
      <c r="AA46" s="96" t="s">
        <v>166</v>
      </c>
      <c r="AB46" s="96">
        <v>440.08</v>
      </c>
      <c r="AC46" s="96">
        <v>482.72559999999999</v>
      </c>
      <c r="AD46" s="99">
        <v>461.7756</v>
      </c>
      <c r="AE46" s="136">
        <v>2.4796999999999798</v>
      </c>
      <c r="AF46" s="262">
        <v>5.3989160364809052E-3</v>
      </c>
      <c r="AG46" s="3" t="s">
        <v>139</v>
      </c>
    </row>
    <row r="47" spans="2:33" ht="15" customHeight="1" thickBot="1" x14ac:dyDescent="0.4">
      <c r="B47" s="132" t="s">
        <v>118</v>
      </c>
      <c r="C47" s="97" t="s">
        <v>139</v>
      </c>
      <c r="D47" s="97">
        <v>431.07170000000002</v>
      </c>
      <c r="E47" s="97">
        <v>359.98149999999998</v>
      </c>
      <c r="F47" s="97">
        <v>401.43430000000001</v>
      </c>
      <c r="G47" s="97">
        <v>406.55</v>
      </c>
      <c r="H47" s="97" t="s">
        <v>166</v>
      </c>
      <c r="I47" s="97">
        <v>518.6</v>
      </c>
      <c r="J47" s="97" t="s">
        <v>139</v>
      </c>
      <c r="K47" s="97">
        <v>513.77</v>
      </c>
      <c r="L47" s="97" t="s">
        <v>139</v>
      </c>
      <c r="M47" s="97">
        <v>485.26</v>
      </c>
      <c r="N47" s="97">
        <v>379.12</v>
      </c>
      <c r="O47" s="97" t="s">
        <v>139</v>
      </c>
      <c r="P47" s="97">
        <v>359.4</v>
      </c>
      <c r="Q47" s="97">
        <v>370.65</v>
      </c>
      <c r="R47" s="97" t="s">
        <v>166</v>
      </c>
      <c r="S47" s="97">
        <v>182.62540000000001</v>
      </c>
      <c r="T47" s="97" t="s">
        <v>139</v>
      </c>
      <c r="U47" s="97">
        <v>418</v>
      </c>
      <c r="V47" s="97">
        <v>404.65</v>
      </c>
      <c r="W47" s="97">
        <v>467.96839999999997</v>
      </c>
      <c r="X47" s="97">
        <v>442.98</v>
      </c>
      <c r="Y47" s="97">
        <v>444.85489999999999</v>
      </c>
      <c r="Z47" s="176">
        <v>439.99</v>
      </c>
      <c r="AA47" s="97" t="s">
        <v>166</v>
      </c>
      <c r="AB47" s="97">
        <v>436.48</v>
      </c>
      <c r="AC47" s="97">
        <v>490.7362</v>
      </c>
      <c r="AD47" s="99">
        <v>489.96710000000002</v>
      </c>
      <c r="AE47" s="136">
        <v>1.7542000000000257</v>
      </c>
      <c r="AF47" s="262">
        <v>3.5931045656516503E-3</v>
      </c>
      <c r="AG47" s="3" t="s">
        <v>139</v>
      </c>
    </row>
    <row r="48" spans="2:33" ht="15" customHeight="1" thickBot="1" x14ac:dyDescent="0.4">
      <c r="B48" s="133" t="s">
        <v>119</v>
      </c>
      <c r="C48" s="103">
        <v>515.78599999999994</v>
      </c>
      <c r="D48" s="103">
        <v>404.0016</v>
      </c>
      <c r="E48" s="103" t="s">
        <v>166</v>
      </c>
      <c r="F48" s="103">
        <v>419.96120000000002</v>
      </c>
      <c r="G48" s="103">
        <v>435.85730000000001</v>
      </c>
      <c r="H48" s="103" t="s">
        <v>166</v>
      </c>
      <c r="I48" s="103">
        <v>522.79949999999997</v>
      </c>
      <c r="J48" s="103">
        <v>432.62150000000003</v>
      </c>
      <c r="K48" s="103">
        <v>528.50360000000001</v>
      </c>
      <c r="L48" s="103">
        <v>559.81790000000001</v>
      </c>
      <c r="M48" s="103">
        <v>522.83810000000005</v>
      </c>
      <c r="N48" s="103">
        <v>594.53390000000002</v>
      </c>
      <c r="O48" s="103">
        <v>260</v>
      </c>
      <c r="P48" s="103">
        <v>346.36599999999999</v>
      </c>
      <c r="Q48" s="103" t="s">
        <v>166</v>
      </c>
      <c r="R48" s="103" t="s">
        <v>166</v>
      </c>
      <c r="S48" s="103">
        <v>188.82849999999999</v>
      </c>
      <c r="T48" s="103" t="s">
        <v>139</v>
      </c>
      <c r="U48" s="103">
        <v>293.30560000000003</v>
      </c>
      <c r="V48" s="103">
        <v>473.97550000000001</v>
      </c>
      <c r="W48" s="103">
        <v>480.45139999999998</v>
      </c>
      <c r="X48" s="103">
        <v>497.2226</v>
      </c>
      <c r="Y48" s="103">
        <v>428.2758</v>
      </c>
      <c r="Z48" s="178">
        <v>442.78829999999999</v>
      </c>
      <c r="AA48" s="103" t="s">
        <v>166</v>
      </c>
      <c r="AB48" s="103">
        <v>446.11989999999997</v>
      </c>
      <c r="AC48" s="103">
        <v>493.6225</v>
      </c>
      <c r="AD48" s="104">
        <v>512.27319999999997</v>
      </c>
      <c r="AE48" s="105">
        <v>-0.73030000000005657</v>
      </c>
      <c r="AF48" s="264">
        <v>-1.4235770321255892E-3</v>
      </c>
      <c r="AG48" s="3" t="s">
        <v>139</v>
      </c>
    </row>
    <row r="49" spans="2:33" ht="15" customHeight="1" thickBot="1" x14ac:dyDescent="0.4">
      <c r="B49" s="132" t="s">
        <v>120</v>
      </c>
      <c r="C49" s="94">
        <v>395.17849999999999</v>
      </c>
      <c r="D49" s="94">
        <v>399.51510000000002</v>
      </c>
      <c r="E49" s="94">
        <v>381.68119999999999</v>
      </c>
      <c r="F49" s="94">
        <v>396.27159999999998</v>
      </c>
      <c r="G49" s="94">
        <v>438.59019999999998</v>
      </c>
      <c r="H49" s="94">
        <v>356.04090000000002</v>
      </c>
      <c r="I49" s="94">
        <v>493.81599999999997</v>
      </c>
      <c r="J49" s="94">
        <v>422.30329999999998</v>
      </c>
      <c r="K49" s="94">
        <v>503.98469999999998</v>
      </c>
      <c r="L49" s="94">
        <v>501.86649999999997</v>
      </c>
      <c r="M49" s="94">
        <v>506.57400000000001</v>
      </c>
      <c r="N49" s="94">
        <v>505.16750000000002</v>
      </c>
      <c r="O49" s="94">
        <v>293.71260000000001</v>
      </c>
      <c r="P49" s="94">
        <v>344.16</v>
      </c>
      <c r="Q49" s="94">
        <v>361.31369999999998</v>
      </c>
      <c r="R49" s="94">
        <v>504.87529999999998</v>
      </c>
      <c r="S49" s="94">
        <v>199.75210000000001</v>
      </c>
      <c r="T49" s="94" t="s">
        <v>139</v>
      </c>
      <c r="U49" s="94">
        <v>397.52170000000001</v>
      </c>
      <c r="V49" s="94">
        <v>450.38740000000001</v>
      </c>
      <c r="W49" s="94">
        <v>456.96339999999998</v>
      </c>
      <c r="X49" s="94">
        <v>434.2423</v>
      </c>
      <c r="Y49" s="94">
        <v>409.20639999999997</v>
      </c>
      <c r="Z49" s="180">
        <v>437.85860000000002</v>
      </c>
      <c r="AA49" s="94">
        <v>332.05599999999998</v>
      </c>
      <c r="AB49" s="94">
        <v>416.12400000000002</v>
      </c>
      <c r="AC49" s="94">
        <v>497.37439999999998</v>
      </c>
      <c r="AD49" s="95">
        <v>463.79410000000001</v>
      </c>
      <c r="AE49" s="105">
        <v>-0.53849999999999909</v>
      </c>
      <c r="AF49" s="264">
        <v>-1.1597290390551462E-3</v>
      </c>
      <c r="AG49" s="3" t="s">
        <v>139</v>
      </c>
    </row>
    <row r="50" spans="2:33" ht="15" customHeight="1" thickBot="1" x14ac:dyDescent="0.4">
      <c r="B50" s="134" t="s">
        <v>121</v>
      </c>
      <c r="C50" s="88">
        <v>0.95659999999998035</v>
      </c>
      <c r="D50" s="88">
        <v>10.016800000000046</v>
      </c>
      <c r="E50" s="88">
        <v>3.5125999999999635</v>
      </c>
      <c r="F50" s="88">
        <v>2.0127999999999702</v>
      </c>
      <c r="G50" s="88">
        <v>-6.9000000000301043E-3</v>
      </c>
      <c r="H50" s="88">
        <v>-15.285799999999995</v>
      </c>
      <c r="I50" s="88">
        <v>1.1096000000000004</v>
      </c>
      <c r="J50" s="88" t="s">
        <v>139</v>
      </c>
      <c r="K50" s="88">
        <v>-3.4744000000000028</v>
      </c>
      <c r="L50" s="88">
        <v>-1.6413000000000011</v>
      </c>
      <c r="M50" s="88">
        <v>4.4736000000000331</v>
      </c>
      <c r="N50" s="88">
        <v>-0.25069999999999482</v>
      </c>
      <c r="O50" s="88" t="s">
        <v>139</v>
      </c>
      <c r="P50" s="88">
        <v>-3.0999999999949068E-2</v>
      </c>
      <c r="Q50" s="88">
        <v>3.9005999999999972</v>
      </c>
      <c r="R50" s="88">
        <v>-2.6700000000005275E-2</v>
      </c>
      <c r="S50" s="88">
        <v>3.0646000000000129</v>
      </c>
      <c r="T50" s="88" t="s">
        <v>139</v>
      </c>
      <c r="U50" s="88">
        <v>3.5606000000000222</v>
      </c>
      <c r="V50" s="88">
        <v>-0.51310000000000855</v>
      </c>
      <c r="W50" s="88">
        <v>5.1499999999975898E-2</v>
      </c>
      <c r="X50" s="88">
        <v>-1.3106999999999971</v>
      </c>
      <c r="Y50" s="88">
        <v>3.3892999999999915</v>
      </c>
      <c r="Z50" s="181">
        <v>-10.006399999999985</v>
      </c>
      <c r="AA50" s="88">
        <v>-3.0171000000000276</v>
      </c>
      <c r="AB50" s="88">
        <v>0.91500000000002046</v>
      </c>
      <c r="AC50" s="88">
        <v>-0.21309999999999718</v>
      </c>
      <c r="AD50" s="106">
        <v>-0.53849999999999909</v>
      </c>
      <c r="AE50" s="137" t="s">
        <v>139</v>
      </c>
      <c r="AF50" s="265" t="s">
        <v>139</v>
      </c>
      <c r="AG50" s="3" t="s">
        <v>139</v>
      </c>
    </row>
    <row r="51" spans="2:33" ht="15" customHeight="1" thickBot="1" x14ac:dyDescent="0.4">
      <c r="B51" s="135" t="s">
        <v>122</v>
      </c>
      <c r="C51" s="103">
        <v>406.01</v>
      </c>
      <c r="D51" s="103">
        <v>409.33120000000002</v>
      </c>
      <c r="E51" s="103">
        <v>478.09179999999998</v>
      </c>
      <c r="F51" s="103">
        <v>427.3116</v>
      </c>
      <c r="G51" s="103">
        <v>489.55</v>
      </c>
      <c r="H51" s="103" t="s">
        <v>139</v>
      </c>
      <c r="I51" s="103">
        <v>518.15</v>
      </c>
      <c r="J51" s="103">
        <v>467.27</v>
      </c>
      <c r="K51" s="103">
        <v>535.53</v>
      </c>
      <c r="L51" s="103">
        <v>530</v>
      </c>
      <c r="M51" s="103">
        <v>515.37</v>
      </c>
      <c r="N51" s="103">
        <v>512.88</v>
      </c>
      <c r="O51" s="103" t="s">
        <v>139</v>
      </c>
      <c r="P51" s="103">
        <v>429.15</v>
      </c>
      <c r="Q51" s="103">
        <v>409.26</v>
      </c>
      <c r="R51" s="103">
        <v>489.77</v>
      </c>
      <c r="S51" s="103" t="s">
        <v>139</v>
      </c>
      <c r="T51" s="103" t="s">
        <v>139</v>
      </c>
      <c r="U51" s="103">
        <v>467</v>
      </c>
      <c r="V51" s="103">
        <v>488.35</v>
      </c>
      <c r="W51" s="103">
        <v>485.12880000000001</v>
      </c>
      <c r="X51" s="103">
        <v>525.29</v>
      </c>
      <c r="Y51" s="103">
        <v>460.54349999999999</v>
      </c>
      <c r="Z51" s="182">
        <v>497.56</v>
      </c>
      <c r="AA51" s="103">
        <v>454.71</v>
      </c>
      <c r="AB51" s="103">
        <v>486.02</v>
      </c>
      <c r="AC51" s="103">
        <v>534.79449999999997</v>
      </c>
      <c r="AD51" s="104">
        <v>500.79259999999999</v>
      </c>
      <c r="AE51" s="105">
        <v>6.8412000000000148</v>
      </c>
      <c r="AF51" s="264">
        <v>1.3849945561446031E-2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10"/>
      <c r="B82" s="220">
        <v>2023</v>
      </c>
      <c r="BA82" s="110"/>
      <c r="BB82" s="221">
        <v>2024</v>
      </c>
      <c r="BC82" s="222"/>
    </row>
    <row r="83" spans="1:105" ht="15" thickBot="1" x14ac:dyDescent="0.4">
      <c r="A83" s="129" t="s">
        <v>123</v>
      </c>
      <c r="B83" s="224">
        <v>1</v>
      </c>
      <c r="C83" s="225">
        <v>2</v>
      </c>
      <c r="D83" s="225">
        <v>3</v>
      </c>
      <c r="E83" s="225">
        <v>4</v>
      </c>
      <c r="F83" s="225">
        <v>5</v>
      </c>
      <c r="G83" s="225">
        <v>6</v>
      </c>
      <c r="H83" s="225">
        <v>7</v>
      </c>
      <c r="I83" s="225">
        <v>8</v>
      </c>
      <c r="J83" s="225">
        <v>9</v>
      </c>
      <c r="K83" s="225">
        <v>10</v>
      </c>
      <c r="L83" s="225">
        <v>11</v>
      </c>
      <c r="M83" s="225">
        <v>12</v>
      </c>
      <c r="N83" s="225">
        <v>13</v>
      </c>
      <c r="O83" s="225">
        <v>14</v>
      </c>
      <c r="P83" s="225">
        <v>15</v>
      </c>
      <c r="Q83" s="225">
        <v>16</v>
      </c>
      <c r="R83" s="225">
        <v>17</v>
      </c>
      <c r="S83" s="225">
        <v>18</v>
      </c>
      <c r="T83" s="225">
        <v>19</v>
      </c>
      <c r="U83" s="225">
        <v>20</v>
      </c>
      <c r="V83" s="225">
        <v>21</v>
      </c>
      <c r="W83" s="225">
        <v>22</v>
      </c>
      <c r="X83" s="225">
        <v>23</v>
      </c>
      <c r="Y83" s="225">
        <v>24</v>
      </c>
      <c r="Z83" s="225">
        <v>25</v>
      </c>
      <c r="AA83" s="225">
        <v>26</v>
      </c>
      <c r="AB83" s="225">
        <v>27</v>
      </c>
      <c r="AC83" s="225">
        <v>28</v>
      </c>
      <c r="AD83" s="225">
        <v>29</v>
      </c>
      <c r="AE83" s="225">
        <v>30</v>
      </c>
      <c r="AF83" s="225">
        <v>31</v>
      </c>
      <c r="AG83" s="225">
        <v>32</v>
      </c>
      <c r="AH83" s="225">
        <v>33</v>
      </c>
      <c r="AI83" s="225">
        <v>34</v>
      </c>
      <c r="AJ83" s="225">
        <v>35</v>
      </c>
      <c r="AK83" s="225">
        <v>36</v>
      </c>
      <c r="AL83" s="225">
        <v>37</v>
      </c>
      <c r="AM83" s="225">
        <v>38</v>
      </c>
      <c r="AN83" s="225">
        <v>39</v>
      </c>
      <c r="AO83" s="225">
        <v>40</v>
      </c>
      <c r="AP83" s="225">
        <v>41</v>
      </c>
      <c r="AQ83" s="225">
        <v>42</v>
      </c>
      <c r="AR83" s="225">
        <v>43</v>
      </c>
      <c r="AS83" s="225">
        <v>44</v>
      </c>
      <c r="AT83" s="225">
        <v>45</v>
      </c>
      <c r="AU83" s="225">
        <v>46</v>
      </c>
      <c r="AV83" s="225">
        <v>47</v>
      </c>
      <c r="AW83" s="225">
        <v>48</v>
      </c>
      <c r="AX83" s="225">
        <v>49</v>
      </c>
      <c r="AY83" s="225">
        <v>50</v>
      </c>
      <c r="AZ83" s="225">
        <v>51</v>
      </c>
      <c r="BA83" s="226">
        <v>52</v>
      </c>
      <c r="BB83" s="227">
        <v>1</v>
      </c>
      <c r="BC83" s="228">
        <v>2</v>
      </c>
      <c r="BD83" s="228">
        <v>3</v>
      </c>
      <c r="BE83" s="228">
        <v>4</v>
      </c>
      <c r="BF83" s="228">
        <v>5</v>
      </c>
      <c r="BG83" s="228">
        <v>6</v>
      </c>
      <c r="BH83" s="228">
        <v>7</v>
      </c>
      <c r="BI83" s="228">
        <v>8</v>
      </c>
      <c r="BJ83" s="228">
        <v>9</v>
      </c>
      <c r="BK83" s="228">
        <v>10</v>
      </c>
      <c r="BL83" s="228">
        <v>11</v>
      </c>
      <c r="BM83" s="228">
        <v>12</v>
      </c>
      <c r="BN83" s="228">
        <v>13</v>
      </c>
      <c r="BO83" s="228">
        <v>14</v>
      </c>
      <c r="BP83" s="228">
        <v>15</v>
      </c>
      <c r="BQ83" s="228">
        <v>16</v>
      </c>
      <c r="BR83" s="228">
        <v>17</v>
      </c>
      <c r="BS83" s="228">
        <v>18</v>
      </c>
      <c r="BT83" s="228">
        <v>19</v>
      </c>
      <c r="BU83" s="228">
        <v>20</v>
      </c>
      <c r="BV83" s="228">
        <v>21</v>
      </c>
      <c r="BW83" s="228">
        <v>22</v>
      </c>
      <c r="BX83" s="228">
        <v>23</v>
      </c>
      <c r="BY83" s="228">
        <v>24</v>
      </c>
      <c r="BZ83" s="228">
        <v>25</v>
      </c>
      <c r="CA83" s="228">
        <v>26</v>
      </c>
      <c r="CB83" s="228">
        <v>27</v>
      </c>
      <c r="CC83" s="228">
        <v>28</v>
      </c>
      <c r="CD83" s="228">
        <v>29</v>
      </c>
      <c r="CE83" s="228">
        <v>30</v>
      </c>
      <c r="CF83" s="228">
        <v>31</v>
      </c>
      <c r="CG83" s="228">
        <v>32</v>
      </c>
      <c r="CH83" s="228">
        <v>33</v>
      </c>
      <c r="CI83" s="228">
        <v>34</v>
      </c>
      <c r="CJ83" s="228">
        <v>35</v>
      </c>
      <c r="CK83" s="228">
        <v>36</v>
      </c>
      <c r="CL83" s="228">
        <v>37</v>
      </c>
      <c r="CM83" s="228">
        <v>38</v>
      </c>
      <c r="CN83" s="228">
        <v>39</v>
      </c>
      <c r="CO83" s="228">
        <v>40</v>
      </c>
      <c r="CP83" s="228">
        <v>41</v>
      </c>
      <c r="CQ83" s="228">
        <v>42</v>
      </c>
      <c r="CR83" s="228">
        <v>43</v>
      </c>
      <c r="CS83" s="228">
        <v>44</v>
      </c>
      <c r="CT83" s="228">
        <v>45</v>
      </c>
      <c r="CU83" s="228">
        <v>46</v>
      </c>
      <c r="CV83" s="228">
        <v>47</v>
      </c>
      <c r="CW83" s="228">
        <v>48</v>
      </c>
      <c r="CX83" s="228">
        <v>49</v>
      </c>
      <c r="CY83" s="228">
        <v>50</v>
      </c>
      <c r="CZ83" s="228">
        <v>51</v>
      </c>
      <c r="DA83" s="229">
        <v>52</v>
      </c>
    </row>
    <row r="84" spans="1:105" x14ac:dyDescent="0.35">
      <c r="A84" s="223" t="s">
        <v>173</v>
      </c>
      <c r="B84" s="230">
        <v>231.0095773381295</v>
      </c>
      <c r="C84" s="231">
        <v>230.94590827338126</v>
      </c>
      <c r="D84" s="231">
        <v>230.14626798561153</v>
      </c>
      <c r="E84" s="240">
        <v>228.67895683453239</v>
      </c>
      <c r="F84" s="240">
        <v>228.74366007194246</v>
      </c>
      <c r="G84" s="240">
        <v>232.35085431654676</v>
      </c>
      <c r="H84" s="240">
        <v>229.00984712230215</v>
      </c>
      <c r="I84" s="240">
        <v>229.49892086330937</v>
      </c>
      <c r="J84" s="240">
        <v>229.95188848920861</v>
      </c>
      <c r="K84" s="240">
        <v>231.05845323741008</v>
      </c>
      <c r="L84" s="240">
        <v>229.86636690647484</v>
      </c>
      <c r="M84" s="240">
        <v>223.54599820143881</v>
      </c>
      <c r="N84" s="240">
        <v>229.08062050359712</v>
      </c>
      <c r="O84" s="240">
        <v>228.01079136690646</v>
      </c>
      <c r="P84" s="240">
        <v>228.02369604316544</v>
      </c>
      <c r="Q84" s="240">
        <v>228.02176258992807</v>
      </c>
      <c r="R84" s="240">
        <v>227.11461330935251</v>
      </c>
      <c r="S84" s="240">
        <v>228.05750899280577</v>
      </c>
      <c r="T84" s="240">
        <v>227.95786870503596</v>
      </c>
      <c r="U84" s="240">
        <v>227.00499100719423</v>
      </c>
      <c r="V84" s="240">
        <v>225.1625449640288</v>
      </c>
      <c r="W84" s="240">
        <v>223.0959082733813</v>
      </c>
      <c r="X84" s="240">
        <v>223.30215827338131</v>
      </c>
      <c r="Y84" s="240">
        <v>222.58606115107912</v>
      </c>
      <c r="Z84" s="240">
        <v>222.54190647482014</v>
      </c>
      <c r="AA84" s="240">
        <v>221.32333633093526</v>
      </c>
      <c r="AB84" s="240">
        <v>219.05818345323743</v>
      </c>
      <c r="AC84" s="240">
        <v>217.33628597122302</v>
      </c>
      <c r="AD84" s="240">
        <v>216.23403776978418</v>
      </c>
      <c r="AE84" s="240">
        <v>215.66434352517985</v>
      </c>
      <c r="AF84" s="240">
        <v>215.69851618705033</v>
      </c>
      <c r="AG84" s="231">
        <v>215.52144784172663</v>
      </c>
      <c r="AH84" s="231">
        <v>215.96668165467628</v>
      </c>
      <c r="AI84" s="231">
        <v>216.99</v>
      </c>
      <c r="AJ84" s="231">
        <v>217.95580035971221</v>
      </c>
      <c r="AK84" s="231">
        <v>221.187095323741</v>
      </c>
      <c r="AL84" s="231">
        <v>217.58889388489209</v>
      </c>
      <c r="AM84" s="231">
        <v>217.08</v>
      </c>
      <c r="AN84" s="231">
        <v>217.5</v>
      </c>
      <c r="AO84" s="231">
        <v>217.88026079136688</v>
      </c>
      <c r="AP84" s="231">
        <v>217.97005395683451</v>
      </c>
      <c r="AQ84" s="231">
        <v>218.0268884892086</v>
      </c>
      <c r="AR84" s="231">
        <v>218.13111510791367</v>
      </c>
      <c r="AS84" s="231">
        <v>217.32117805755396</v>
      </c>
      <c r="AT84" s="231">
        <v>217.7502248201439</v>
      </c>
      <c r="AU84" s="231">
        <v>218.67850719424462</v>
      </c>
      <c r="AV84" s="231">
        <v>219.40161870503596</v>
      </c>
      <c r="AW84" s="231">
        <v>220.11011690647479</v>
      </c>
      <c r="AX84" s="231">
        <v>220.67482014388489</v>
      </c>
      <c r="AY84" s="231">
        <v>221.81110611510792</v>
      </c>
      <c r="AZ84" s="231">
        <v>221.60206834532374</v>
      </c>
      <c r="BA84" s="232">
        <v>222.79307553956835</v>
      </c>
      <c r="BB84" s="230">
        <v>222.95624999999995</v>
      </c>
      <c r="BC84" s="231">
        <v>230.94590827338126</v>
      </c>
      <c r="BD84" s="231">
        <v>223.65413669064748</v>
      </c>
      <c r="BE84" s="231">
        <v>223.19752697841727</v>
      </c>
      <c r="BF84" s="231">
        <v>224.41456834532377</v>
      </c>
      <c r="BG84" s="231">
        <v>224.50660971223022</v>
      </c>
      <c r="BH84" s="231">
        <v>224.49968525179855</v>
      </c>
      <c r="BI84" s="231">
        <v>225.35557553956832</v>
      </c>
      <c r="BJ84" s="231">
        <v>225.21492805755395</v>
      </c>
      <c r="BK84" s="231">
        <v>225.95741906474819</v>
      </c>
      <c r="BL84" s="231">
        <v>226.21402877697841</v>
      </c>
      <c r="BM84" s="231">
        <v>226.3222122302158</v>
      </c>
      <c r="BN84" s="231">
        <v>226.02275179856113</v>
      </c>
      <c r="BO84" s="231"/>
      <c r="BP84" s="231"/>
      <c r="BQ84" s="231"/>
      <c r="BR84" s="231"/>
      <c r="BS84" s="231"/>
      <c r="BT84" s="231"/>
      <c r="BU84" s="231"/>
      <c r="BV84" s="231"/>
      <c r="BW84" s="231"/>
      <c r="BX84" s="231"/>
      <c r="BY84" s="231"/>
      <c r="BZ84" s="231"/>
      <c r="CA84" s="231"/>
      <c r="CB84" s="231"/>
      <c r="CC84" s="231"/>
      <c r="CD84" s="231"/>
      <c r="CE84" s="231"/>
      <c r="CF84" s="231"/>
      <c r="CG84" s="231"/>
      <c r="CH84" s="231"/>
      <c r="CI84" s="231"/>
      <c r="CJ84" s="231"/>
      <c r="CK84" s="231"/>
      <c r="CL84" s="231"/>
      <c r="CM84" s="231"/>
      <c r="CN84" s="231"/>
      <c r="CO84" s="231"/>
      <c r="CP84" s="231"/>
      <c r="CQ84" s="231"/>
      <c r="CR84" s="231"/>
      <c r="CS84" s="231"/>
      <c r="CT84" s="231"/>
      <c r="CU84" s="231"/>
      <c r="CV84" s="231"/>
      <c r="CW84" s="231"/>
      <c r="CX84" s="231"/>
      <c r="CY84" s="231"/>
      <c r="CZ84" s="231"/>
      <c r="DA84" s="231"/>
    </row>
    <row r="85" spans="1:105" ht="14.9" customHeight="1" x14ac:dyDescent="0.35">
      <c r="A85" s="127" t="s">
        <v>124</v>
      </c>
      <c r="B85" s="126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8">
        <v>495.49180000000001</v>
      </c>
      <c r="BB85" s="126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7" t="s">
        <v>125</v>
      </c>
      <c r="B86" s="126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8">
        <v>534.5915</v>
      </c>
      <c r="BB86" s="126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7" t="s">
        <v>126</v>
      </c>
      <c r="B87" s="126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8">
        <v>220.1386</v>
      </c>
      <c r="BB87" s="126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7" t="s">
        <v>171</v>
      </c>
      <c r="B88" s="126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8">
        <v>481.3963</v>
      </c>
      <c r="BB88" s="126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2024-04-10T09:32:48Z</dcterms:modified>
</cp:coreProperties>
</file>