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F806D2FF-EF15-4386-BA37-AFA7887EE1FD}" xr6:coauthVersionLast="47" xr6:coauthVersionMax="47" xr10:uidLastSave="{00000000-0000-0000-0000-000000000000}"/>
  <bookViews>
    <workbookView xWindow="13830" yWindow="-1632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<sst xmlns="http://schemas.openxmlformats.org/spreadsheetml/2006/main" count="191" uniqueCount="101">
  <si>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</si>
  <si>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</si>
  <si>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</si>
  <si>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</si>
  <si>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</si>
  <si>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</si>
  <si>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</si>
  <si>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</si>
  <si>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</si>
  <si>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</si>
  <si>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</si>
  <si>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</si>
  <si>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</si>
  <si>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</si>
  <si>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</si>
  <si>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</si>
  <si>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</si>
  <si>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</si>
  <si>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</si>
  <si>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</si>
  <si>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</si>
  <si>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</si>
  <si>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</si>
  <si>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</si>
  <si>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</si>
  <si>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</si>
  <si>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</si>
  <si>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</si>
  <si>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</si>
  <si>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</si>
  <si>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</si>
  <si>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</si>
  <si>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</si>
  <si>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</si>
  <si>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</si>
  <si>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</si>
  <si>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</si>
  <si>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</si>
  <si>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</si>
  <si>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</si>
  <si>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</si>
  <si>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</si>
  <si>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</si>
  <si>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</si>
  <si>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</si>
  <si>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</si>
  <si>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</si>
  <si>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</si>
  <si>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</si>
  <si>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</si>
  <si>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</si>
  <si>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</si>
  <si>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</si>
  <si>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</si>
  <si>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</si>
  <si>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</si>
  <si>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</si>
  <si>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</si>
  <si>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</si>
  <si>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</si>
  <si>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</si>
  <si>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</si>
  <si>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</si>
  <si>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</si>
  <si>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</si>
  <si>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</si>
  <si>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</si>
  <si>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</si>
  <si>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</si>
  <si>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</si>
  <si>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</si>
  <si>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</si>
  <si>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</si>
  <si>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</si>
  <si>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</si>
  <si>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</si>
  <si>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</si>
  <si>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</si>
  <si>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</si>
  <si>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</si>
  <si>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</si>
  <si>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</si>
  <si>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</si>
  <si>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</si>
  <si>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</si>
  <si>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</si>
  <si>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</si>
  <si>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</si>
  <si>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</si>
  <si>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</si>
  <si>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</si>
  <si>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52. teden (25.12.2023 - 31.12.2023)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</si>
  <si>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52. teden (25.12.2023 - 31.12.2023)</t>
    </r>
  </si>
  <si>
    <t>1. teden (1.1.2024 - 7.1.2024)</t>
  </si>
  <si>
    <t>Številka: 3305-10/2024/1</t>
  </si>
  <si>
    <t>Datum: 10.1.2024</t>
  </si>
  <si>
    <t>2024</t>
  </si>
  <si>
    <t>Razlika med 2023/24 (€)</t>
  </si>
  <si>
    <t>Razlika med 2023/24 (%)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</si>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</sst>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4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10" fontId="27" fillId="33" borderId="36" xfId="0" applyNumberFormat="1" applyFont="1" applyFill="1" applyBorder="1" applyAlignment="1">
      <alignment horizontal="center"/>
    </xf>
    <xf numFmtId="10" fontId="17" fillId="35" borderId="6" xfId="0" applyNumberFormat="1" applyFont="1" applyFill="1" applyBorder="1" applyAlignment="1">
      <alignment horizontal="center" vertical="center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17" fillId="33" borderId="1" xfId="43" applyNumberFormat="1" applyFont="1" applyFill="1" applyBorder="1" applyAlignment="1">
      <alignment horizontal="center" wrapText="1"/>
    </xf>
    <xf numFmtId="2" fontId="27" fillId="33" borderId="35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2" fontId="17" fillId="33" borderId="29" xfId="0" applyNumberFormat="1" applyFont="1" applyFill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0" fontId="1" fillId="0" borderId="0" xfId="0" applyFont="1"/>
    <xf numFmtId="2" fontId="17" fillId="33" borderId="30" xfId="0" applyNumberFormat="1" applyFont="1" applyFill="1" applyBorder="1" applyAlignment="1">
      <alignment horizontal="center"/>
    </xf>
    <xf numFmtId="10" fontId="1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2" fontId="27" fillId="35" borderId="6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Pšenica!$B$13:$B$65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Pšenica!$C$13:$C$65</c:f>
              <c:numCache>
                <c:formatCode>#,##0</c:formatCode>
                <c:ptCount val="53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1784870</c:v>
                </c:pt>
                <c:pt idx="4">
                  <c:v>2160860</c:v>
                </c:pt>
                <c:pt idx="5">
                  <c:v>2161600</c:v>
                </c:pt>
                <c:pt idx="6">
                  <c:v>2613279</c:v>
                </c:pt>
                <c:pt idx="7">
                  <c:v>3025600</c:v>
                </c:pt>
                <c:pt idx="8">
                  <c:v>1554180</c:v>
                </c:pt>
                <c:pt idx="9">
                  <c:v>1579990</c:v>
                </c:pt>
                <c:pt idx="10">
                  <c:v>1221460</c:v>
                </c:pt>
                <c:pt idx="11">
                  <c:v>469800</c:v>
                </c:pt>
                <c:pt idx="12">
                  <c:v>766760</c:v>
                </c:pt>
                <c:pt idx="13">
                  <c:v>1116320</c:v>
                </c:pt>
                <c:pt idx="14">
                  <c:v>467100</c:v>
                </c:pt>
                <c:pt idx="15">
                  <c:v>855260</c:v>
                </c:pt>
                <c:pt idx="16">
                  <c:v>475600</c:v>
                </c:pt>
                <c:pt idx="17">
                  <c:v>837600</c:v>
                </c:pt>
                <c:pt idx="18">
                  <c:v>876440</c:v>
                </c:pt>
                <c:pt idx="19">
                  <c:v>637740</c:v>
                </c:pt>
                <c:pt idx="20">
                  <c:v>1023640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699680</c:v>
                </c:pt>
                <c:pt idx="25">
                  <c:v>857100</c:v>
                </c:pt>
                <c:pt idx="26">
                  <c:v>681020</c:v>
                </c:pt>
                <c:pt idx="27">
                  <c:v>6911415</c:v>
                </c:pt>
                <c:pt idx="28">
                  <c:v>6345887</c:v>
                </c:pt>
                <c:pt idx="29">
                  <c:v>4223036</c:v>
                </c:pt>
                <c:pt idx="30">
                  <c:v>4784004</c:v>
                </c:pt>
                <c:pt idx="31">
                  <c:v>4480236</c:v>
                </c:pt>
                <c:pt idx="32">
                  <c:v>2966938</c:v>
                </c:pt>
                <c:pt idx="33">
                  <c:v>8452711</c:v>
                </c:pt>
                <c:pt idx="34">
                  <c:v>5071751</c:v>
                </c:pt>
                <c:pt idx="35">
                  <c:v>4644400</c:v>
                </c:pt>
                <c:pt idx="36">
                  <c:v>4727435</c:v>
                </c:pt>
                <c:pt idx="37">
                  <c:v>3776418</c:v>
                </c:pt>
                <c:pt idx="38">
                  <c:v>3199340</c:v>
                </c:pt>
                <c:pt idx="39">
                  <c:v>1563950</c:v>
                </c:pt>
                <c:pt idx="40">
                  <c:v>5815385</c:v>
                </c:pt>
                <c:pt idx="41">
                  <c:v>1538270</c:v>
                </c:pt>
                <c:pt idx="42">
                  <c:v>2083879</c:v>
                </c:pt>
                <c:pt idx="43">
                  <c:v>907978</c:v>
                </c:pt>
                <c:pt idx="44">
                  <c:v>2161070</c:v>
                </c:pt>
                <c:pt idx="45">
                  <c:v>2053805</c:v>
                </c:pt>
                <c:pt idx="46">
                  <c:v>1548480</c:v>
                </c:pt>
                <c:pt idx="47">
                  <c:v>1188130</c:v>
                </c:pt>
                <c:pt idx="48">
                  <c:v>1958550</c:v>
                </c:pt>
                <c:pt idx="49">
                  <c:v>1478330</c:v>
                </c:pt>
                <c:pt idx="50">
                  <c:v>1523760</c:v>
                </c:pt>
                <c:pt idx="51">
                  <c:v>458750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Pšenica!$B$13:$B$65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Pšenica!$D$13:$D$65</c:f>
              <c:numCache>
                <c:formatCode>#,##0.00</c:formatCode>
                <c:ptCount val="53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SLO-EU'!$BB$35:$DB$35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'Pšenica SLO-EU'!$BB$36:$DB$36</c:f>
              <c:numCache>
                <c:formatCode>0.00</c:formatCode>
                <c:ptCount val="53"/>
                <c:pt idx="0">
                  <c:v>381</c:v>
                </c:pt>
                <c:pt idx="1">
                  <c:v>370</c:v>
                </c:pt>
                <c:pt idx="2">
                  <c:v>370</c:v>
                </c:pt>
                <c:pt idx="3">
                  <c:v>370</c:v>
                </c:pt>
                <c:pt idx="4">
                  <c:v>344.21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330</c:v>
                </c:pt>
                <c:pt idx="12">
                  <c:v>344.7</c:v>
                </c:pt>
                <c:pt idx="13">
                  <c:v>330</c:v>
                </c:pt>
                <c:pt idx="14">
                  <c:v>324.45</c:v>
                </c:pt>
                <c:pt idx="15">
                  <c:v>320</c:v>
                </c:pt>
                <c:pt idx="16">
                  <c:v>320</c:v>
                </c:pt>
                <c:pt idx="17">
                  <c:v>320</c:v>
                </c:pt>
                <c:pt idx="18">
                  <c:v>308.43</c:v>
                </c:pt>
                <c:pt idx="19">
                  <c:v>305</c:v>
                </c:pt>
                <c:pt idx="20">
                  <c:v>300</c:v>
                </c:pt>
                <c:pt idx="21">
                  <c:v>275</c:v>
                </c:pt>
                <c:pt idx="22">
                  <c:v>299.08</c:v>
                </c:pt>
                <c:pt idx="23">
                  <c:v>290</c:v>
                </c:pt>
                <c:pt idx="24">
                  <c:v>290</c:v>
                </c:pt>
                <c:pt idx="25">
                  <c:v>290</c:v>
                </c:pt>
                <c:pt idx="26">
                  <c:v>290</c:v>
                </c:pt>
                <c:pt idx="27">
                  <c:v>290</c:v>
                </c:pt>
                <c:pt idx="28">
                  <c:v>290</c:v>
                </c:pt>
                <c:pt idx="29">
                  <c:v>281.5</c:v>
                </c:pt>
                <c:pt idx="30">
                  <c:v>290</c:v>
                </c:pt>
                <c:pt idx="31">
                  <c:v>300</c:v>
                </c:pt>
                <c:pt idx="32">
                  <c:v>300</c:v>
                </c:pt>
                <c:pt idx="33">
                  <c:v>280</c:v>
                </c:pt>
                <c:pt idx="34">
                  <c:v>280</c:v>
                </c:pt>
                <c:pt idx="35">
                  <c:v>290</c:v>
                </c:pt>
                <c:pt idx="36">
                  <c:v>275</c:v>
                </c:pt>
                <c:pt idx="37">
                  <c:v>275</c:v>
                </c:pt>
                <c:pt idx="38">
                  <c:v>275</c:v>
                </c:pt>
                <c:pt idx="39">
                  <c:v>270</c:v>
                </c:pt>
                <c:pt idx="40">
                  <c:v>270</c:v>
                </c:pt>
                <c:pt idx="41">
                  <c:v>264</c:v>
                </c:pt>
                <c:pt idx="42">
                  <c:v>268</c:v>
                </c:pt>
                <c:pt idx="43">
                  <c:v>268</c:v>
                </c:pt>
                <c:pt idx="44">
                  <c:v>265</c:v>
                </c:pt>
                <c:pt idx="45">
                  <c:v>265</c:v>
                </c:pt>
                <c:pt idx="46">
                  <c:v>254</c:v>
                </c:pt>
                <c:pt idx="47">
                  <c:v>254</c:v>
                </c:pt>
                <c:pt idx="48">
                  <c:v>252</c:v>
                </c:pt>
                <c:pt idx="49">
                  <c:v>270</c:v>
                </c:pt>
                <c:pt idx="50">
                  <c:v>255</c:v>
                </c:pt>
                <c:pt idx="51">
                  <c:v>243.71999999999997</c:v>
                </c:pt>
                <c:pt idx="52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SLO-EU'!$BB$35:$DB$35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'Pšenica SLO-EU'!$BB$37:$DB$37</c:f>
              <c:numCache>
                <c:formatCode>0.00</c:formatCode>
                <c:ptCount val="53"/>
                <c:pt idx="0">
                  <c:v>291.44166666666672</c:v>
                </c:pt>
                <c:pt idx="1">
                  <c:v>285.05</c:v>
                </c:pt>
                <c:pt idx="2">
                  <c:v>280</c:v>
                </c:pt>
                <c:pt idx="3">
                  <c:v>276.40666666666669</c:v>
                </c:pt>
                <c:pt idx="4">
                  <c:v>264</c:v>
                </c:pt>
                <c:pt idx="5">
                  <c:v>265</c:v>
                </c:pt>
                <c:pt idx="6">
                  <c:v>264</c:v>
                </c:pt>
                <c:pt idx="7">
                  <c:v>264</c:v>
                </c:pt>
                <c:pt idx="8">
                  <c:v>260</c:v>
                </c:pt>
                <c:pt idx="9">
                  <c:v>252.54</c:v>
                </c:pt>
                <c:pt idx="10">
                  <c:v>247</c:v>
                </c:pt>
                <c:pt idx="11">
                  <c:v>223.655</c:v>
                </c:pt>
                <c:pt idx="12">
                  <c:v>222</c:v>
                </c:pt>
                <c:pt idx="13">
                  <c:v>229.43999999999997</c:v>
                </c:pt>
                <c:pt idx="14">
                  <c:v>210</c:v>
                </c:pt>
                <c:pt idx="15">
                  <c:v>203.62</c:v>
                </c:pt>
                <c:pt idx="16">
                  <c:v>222.06</c:v>
                </c:pt>
                <c:pt idx="17">
                  <c:v>213.02666666666667</c:v>
                </c:pt>
                <c:pt idx="18">
                  <c:v>208.08</c:v>
                </c:pt>
                <c:pt idx="19">
                  <c:v>198.1933333333333</c:v>
                </c:pt>
                <c:pt idx="20">
                  <c:v>187.21666666666667</c:v>
                </c:pt>
                <c:pt idx="21">
                  <c:v>180</c:v>
                </c:pt>
                <c:pt idx="22">
                  <c:v>180</c:v>
                </c:pt>
                <c:pt idx="23">
                  <c:v>180</c:v>
                </c:pt>
                <c:pt idx="24">
                  <c:v>175.21</c:v>
                </c:pt>
                <c:pt idx="25">
                  <c:v>170</c:v>
                </c:pt>
                <c:pt idx="26">
                  <c:v>178.20000000000002</c:v>
                </c:pt>
                <c:pt idx="27">
                  <c:v>168.51</c:v>
                </c:pt>
                <c:pt idx="28">
                  <c:v>159.8133333333333</c:v>
                </c:pt>
                <c:pt idx="29">
                  <c:v>164.72666666666669</c:v>
                </c:pt>
                <c:pt idx="30">
                  <c:v>166.88000000000002</c:v>
                </c:pt>
                <c:pt idx="31">
                  <c:v>165.51666666666668</c:v>
                </c:pt>
                <c:pt idx="32">
                  <c:v>175.80333333333331</c:v>
                </c:pt>
                <c:pt idx="33">
                  <c:v>173.75</c:v>
                </c:pt>
                <c:pt idx="34">
                  <c:v>173.1866666666667</c:v>
                </c:pt>
                <c:pt idx="35">
                  <c:v>168.57</c:v>
                </c:pt>
                <c:pt idx="36">
                  <c:v>179.76000000000002</c:v>
                </c:pt>
                <c:pt idx="37">
                  <c:v>179.11</c:v>
                </c:pt>
                <c:pt idx="38">
                  <c:v>182.88666666666666</c:v>
                </c:pt>
                <c:pt idx="39">
                  <c:v>168.4366666666667</c:v>
                </c:pt>
                <c:pt idx="40">
                  <c:v>169.1866666666667</c:v>
                </c:pt>
                <c:pt idx="41">
                  <c:v>163.88666666666666</c:v>
                </c:pt>
                <c:pt idx="42">
                  <c:v>176</c:v>
                </c:pt>
                <c:pt idx="43">
                  <c:v>167.84333333333333</c:v>
                </c:pt>
                <c:pt idx="44">
                  <c:v>177.31333333333336</c:v>
                </c:pt>
                <c:pt idx="45">
                  <c:v>168.75</c:v>
                </c:pt>
                <c:pt idx="46">
                  <c:v>176.63666666666666</c:v>
                </c:pt>
                <c:pt idx="47">
                  <c:v>172.19666666666663</c:v>
                </c:pt>
                <c:pt idx="48">
                  <c:v>175.8</c:v>
                </c:pt>
                <c:pt idx="49">
                  <c:v>162.43666666666664</c:v>
                </c:pt>
                <c:pt idx="50">
                  <c:v>171.80500000000001</c:v>
                </c:pt>
                <c:pt idx="51">
                  <c:v>169.75</c:v>
                </c:pt>
                <c:pt idx="52">
                  <c:v>199.04142857142855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SLO-EU'!$BB$35:$DB$35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'Pšenica SLO-EU'!$BB$38:$DB$38</c:f>
              <c:numCache>
                <c:formatCode>0.00</c:formatCode>
                <c:ptCount val="53"/>
                <c:pt idx="0">
                  <c:v>381</c:v>
                </c:pt>
                <c:pt idx="1">
                  <c:v>362.5</c:v>
                </c:pt>
                <c:pt idx="2">
                  <c:v>362.49</c:v>
                </c:pt>
                <c:pt idx="3">
                  <c:v>355</c:v>
                </c:pt>
                <c:pt idx="4">
                  <c:v>344.21</c:v>
                </c:pt>
                <c:pt idx="5">
                  <c:v>338.21</c:v>
                </c:pt>
                <c:pt idx="6">
                  <c:v>334.51</c:v>
                </c:pt>
                <c:pt idx="7">
                  <c:v>333.86</c:v>
                </c:pt>
                <c:pt idx="8">
                  <c:v>326.92</c:v>
                </c:pt>
                <c:pt idx="9">
                  <c:v>323.14999999999998</c:v>
                </c:pt>
                <c:pt idx="10">
                  <c:v>313.01</c:v>
                </c:pt>
                <c:pt idx="11">
                  <c:v>314.36</c:v>
                </c:pt>
                <c:pt idx="12">
                  <c:v>344.7</c:v>
                </c:pt>
                <c:pt idx="13">
                  <c:v>325.05</c:v>
                </c:pt>
                <c:pt idx="14">
                  <c:v>324.45</c:v>
                </c:pt>
                <c:pt idx="15">
                  <c:v>312.41000000000003</c:v>
                </c:pt>
                <c:pt idx="16">
                  <c:v>282.25</c:v>
                </c:pt>
                <c:pt idx="17">
                  <c:v>301.87</c:v>
                </c:pt>
                <c:pt idx="18">
                  <c:v>308.43</c:v>
                </c:pt>
                <c:pt idx="19">
                  <c:v>266.3</c:v>
                </c:pt>
                <c:pt idx="20">
                  <c:v>281.01</c:v>
                </c:pt>
                <c:pt idx="21">
                  <c:v>271.62</c:v>
                </c:pt>
                <c:pt idx="22">
                  <c:v>299.08</c:v>
                </c:pt>
                <c:pt idx="23">
                  <c:v>224</c:v>
                </c:pt>
                <c:pt idx="24">
                  <c:v>226.24</c:v>
                </c:pt>
                <c:pt idx="25">
                  <c:v>232.29</c:v>
                </c:pt>
                <c:pt idx="26">
                  <c:v>204.6</c:v>
                </c:pt>
                <c:pt idx="27">
                  <c:v>213.47</c:v>
                </c:pt>
                <c:pt idx="28">
                  <c:v>206.75</c:v>
                </c:pt>
                <c:pt idx="29">
                  <c:v>198.65</c:v>
                </c:pt>
                <c:pt idx="30">
                  <c:v>209.95</c:v>
                </c:pt>
                <c:pt idx="31">
                  <c:v>201.35</c:v>
                </c:pt>
                <c:pt idx="32">
                  <c:v>216.71</c:v>
                </c:pt>
                <c:pt idx="33">
                  <c:v>217.85</c:v>
                </c:pt>
                <c:pt idx="34">
                  <c:v>209.73</c:v>
                </c:pt>
                <c:pt idx="35">
                  <c:v>217.56</c:v>
                </c:pt>
                <c:pt idx="36">
                  <c:v>218.81</c:v>
                </c:pt>
                <c:pt idx="37">
                  <c:v>220.86</c:v>
                </c:pt>
                <c:pt idx="38">
                  <c:v>226.28</c:v>
                </c:pt>
                <c:pt idx="39">
                  <c:v>214.96</c:v>
                </c:pt>
                <c:pt idx="40">
                  <c:v>229.07</c:v>
                </c:pt>
                <c:pt idx="41">
                  <c:v>226.35</c:v>
                </c:pt>
                <c:pt idx="42">
                  <c:v>222.49</c:v>
                </c:pt>
                <c:pt idx="43">
                  <c:v>231.9</c:v>
                </c:pt>
                <c:pt idx="44">
                  <c:v>225.05</c:v>
                </c:pt>
                <c:pt idx="45">
                  <c:v>232.04</c:v>
                </c:pt>
                <c:pt idx="46">
                  <c:v>230.36</c:v>
                </c:pt>
                <c:pt idx="47">
                  <c:v>229.19</c:v>
                </c:pt>
                <c:pt idx="48">
                  <c:v>228.89</c:v>
                </c:pt>
                <c:pt idx="49">
                  <c:v>226.53</c:v>
                </c:pt>
                <c:pt idx="50">
                  <c:v>227.41</c:v>
                </c:pt>
                <c:pt idx="51">
                  <c:v>221.59</c:v>
                </c:pt>
                <c:pt idx="52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SLO-EU'!$BB$35:$DB$35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'Pšenica SLO-EU'!$BB$39:$DB$39</c:f>
              <c:numCache>
                <c:formatCode>0.00</c:formatCode>
                <c:ptCount val="53"/>
                <c:pt idx="0">
                  <c:v>318.21178787878785</c:v>
                </c:pt>
                <c:pt idx="1">
                  <c:v>320.98746666666659</c:v>
                </c:pt>
                <c:pt idx="2">
                  <c:v>313.10449554367204</c:v>
                </c:pt>
                <c:pt idx="3">
                  <c:v>307.35080965909094</c:v>
                </c:pt>
                <c:pt idx="4">
                  <c:v>300.77702935606061</c:v>
                </c:pt>
                <c:pt idx="5">
                  <c:v>303.27290998217472</c:v>
                </c:pt>
                <c:pt idx="6">
                  <c:v>296.2054555555556</c:v>
                </c:pt>
                <c:pt idx="7">
                  <c:v>294.89807843137254</c:v>
                </c:pt>
                <c:pt idx="8">
                  <c:v>294.05570588235292</c:v>
                </c:pt>
                <c:pt idx="9">
                  <c:v>289.35197759103642</c:v>
                </c:pt>
                <c:pt idx="10">
                  <c:v>279.80348739495804</c:v>
                </c:pt>
                <c:pt idx="11">
                  <c:v>272.26749299719887</c:v>
                </c:pt>
                <c:pt idx="12">
                  <c:v>267.45333333333338</c:v>
                </c:pt>
                <c:pt idx="13">
                  <c:v>267.98093452380954</c:v>
                </c:pt>
                <c:pt idx="14">
                  <c:v>260.91939484126988</c:v>
                </c:pt>
                <c:pt idx="15">
                  <c:v>256.03331092436974</c:v>
                </c:pt>
                <c:pt idx="16">
                  <c:v>256.71623529411761</c:v>
                </c:pt>
                <c:pt idx="17">
                  <c:v>252.87070588235292</c:v>
                </c:pt>
                <c:pt idx="18">
                  <c:v>250.23847916666665</c:v>
                </c:pt>
                <c:pt idx="19">
                  <c:v>242.53982291666668</c:v>
                </c:pt>
                <c:pt idx="20">
                  <c:v>238.85333986928103</c:v>
                </c:pt>
                <c:pt idx="21">
                  <c:v>230.94966013071894</c:v>
                </c:pt>
                <c:pt idx="22">
                  <c:v>229.26157422969186</c:v>
                </c:pt>
                <c:pt idx="23">
                  <c:v>228.16063025210084</c:v>
                </c:pt>
                <c:pt idx="24">
                  <c:v>230.77896358543418</c:v>
                </c:pt>
                <c:pt idx="25">
                  <c:v>225.48039682539678</c:v>
                </c:pt>
                <c:pt idx="26">
                  <c:v>229.52825396825395</c:v>
                </c:pt>
                <c:pt idx="27">
                  <c:v>224.18853968253967</c:v>
                </c:pt>
                <c:pt idx="28">
                  <c:v>219.95651445578233</c:v>
                </c:pt>
                <c:pt idx="29">
                  <c:v>220.65468749999997</c:v>
                </c:pt>
                <c:pt idx="30">
                  <c:v>225.64842063492063</c:v>
                </c:pt>
                <c:pt idx="31">
                  <c:v>223.98677083333337</c:v>
                </c:pt>
                <c:pt idx="32">
                  <c:v>226.10971874999998</c:v>
                </c:pt>
                <c:pt idx="33">
                  <c:v>221.03534285714284</c:v>
                </c:pt>
                <c:pt idx="34">
                  <c:v>225.13736011904763</c:v>
                </c:pt>
                <c:pt idx="35">
                  <c:v>223.68941964285716</c:v>
                </c:pt>
                <c:pt idx="36">
                  <c:v>225.36651370851368</c:v>
                </c:pt>
                <c:pt idx="37">
                  <c:v>224.47683371530434</c:v>
                </c:pt>
                <c:pt idx="38">
                  <c:v>225.37209119769119</c:v>
                </c:pt>
                <c:pt idx="39">
                  <c:v>223.15051226551222</c:v>
                </c:pt>
                <c:pt idx="40">
                  <c:v>221.6937344877345</c:v>
                </c:pt>
                <c:pt idx="41">
                  <c:v>225.10459383753502</c:v>
                </c:pt>
                <c:pt idx="42">
                  <c:v>219.77456845238095</c:v>
                </c:pt>
                <c:pt idx="43">
                  <c:v>227.46463095238096</c:v>
                </c:pt>
                <c:pt idx="44">
                  <c:v>223.00467301587298</c:v>
                </c:pt>
                <c:pt idx="45">
                  <c:v>215.33685820105819</c:v>
                </c:pt>
                <c:pt idx="46">
                  <c:v>218.60857142857145</c:v>
                </c:pt>
                <c:pt idx="47">
                  <c:v>218.07808928571433</c:v>
                </c:pt>
                <c:pt idx="48">
                  <c:v>217.74606547619049</c:v>
                </c:pt>
                <c:pt idx="49">
                  <c:v>222.02935873015875</c:v>
                </c:pt>
                <c:pt idx="50">
                  <c:v>217.72802678571426</c:v>
                </c:pt>
                <c:pt idx="51">
                  <c:v>218.09882783882784</c:v>
                </c:pt>
                <c:pt idx="52">
                  <c:v>222.61306122448983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Koruza!$B$13:$B$65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Koruza!$C$13:$C$65</c:f>
              <c:numCache>
                <c:formatCode>#,##0</c:formatCode>
                <c:ptCount val="53"/>
                <c:pt idx="0">
                  <c:v>25400</c:v>
                </c:pt>
                <c:pt idx="1">
                  <c:v>236150</c:v>
                </c:pt>
                <c:pt idx="2">
                  <c:v>447350</c:v>
                </c:pt>
                <c:pt idx="3">
                  <c:v>533024</c:v>
                </c:pt>
                <c:pt idx="4">
                  <c:v>2066400</c:v>
                </c:pt>
                <c:pt idx="5">
                  <c:v>1034283</c:v>
                </c:pt>
                <c:pt idx="6">
                  <c:v>2141171</c:v>
                </c:pt>
                <c:pt idx="7">
                  <c:v>1009769</c:v>
                </c:pt>
                <c:pt idx="8">
                  <c:v>1901809</c:v>
                </c:pt>
                <c:pt idx="9">
                  <c:v>1897410</c:v>
                </c:pt>
                <c:pt idx="10">
                  <c:v>1634084</c:v>
                </c:pt>
                <c:pt idx="11">
                  <c:v>1651929</c:v>
                </c:pt>
                <c:pt idx="12">
                  <c:v>2022741</c:v>
                </c:pt>
                <c:pt idx="13">
                  <c:v>1299183</c:v>
                </c:pt>
                <c:pt idx="14">
                  <c:v>2219862</c:v>
                </c:pt>
                <c:pt idx="15">
                  <c:v>1631940</c:v>
                </c:pt>
                <c:pt idx="16">
                  <c:v>1181158</c:v>
                </c:pt>
                <c:pt idx="17">
                  <c:v>913500</c:v>
                </c:pt>
                <c:pt idx="18">
                  <c:v>2792138</c:v>
                </c:pt>
                <c:pt idx="19">
                  <c:v>2713972</c:v>
                </c:pt>
                <c:pt idx="20">
                  <c:v>1802896</c:v>
                </c:pt>
                <c:pt idx="21">
                  <c:v>3004830</c:v>
                </c:pt>
                <c:pt idx="22">
                  <c:v>1228485</c:v>
                </c:pt>
                <c:pt idx="23">
                  <c:v>1295351</c:v>
                </c:pt>
                <c:pt idx="24">
                  <c:v>1415622</c:v>
                </c:pt>
                <c:pt idx="25">
                  <c:v>2592650</c:v>
                </c:pt>
                <c:pt idx="26">
                  <c:v>679690</c:v>
                </c:pt>
                <c:pt idx="27">
                  <c:v>530020</c:v>
                </c:pt>
                <c:pt idx="28">
                  <c:v>51900</c:v>
                </c:pt>
                <c:pt idx="29">
                  <c:v>792500</c:v>
                </c:pt>
                <c:pt idx="30">
                  <c:v>678285</c:v>
                </c:pt>
                <c:pt idx="31">
                  <c:v>859064</c:v>
                </c:pt>
                <c:pt idx="32">
                  <c:v>766080</c:v>
                </c:pt>
                <c:pt idx="33">
                  <c:v>931591</c:v>
                </c:pt>
                <c:pt idx="34">
                  <c:v>521932</c:v>
                </c:pt>
                <c:pt idx="35">
                  <c:v>785579</c:v>
                </c:pt>
                <c:pt idx="36">
                  <c:v>1305953</c:v>
                </c:pt>
                <c:pt idx="37">
                  <c:v>2461078</c:v>
                </c:pt>
                <c:pt idx="38">
                  <c:v>8272570</c:v>
                </c:pt>
                <c:pt idx="39">
                  <c:v>13461640</c:v>
                </c:pt>
                <c:pt idx="40">
                  <c:v>14023547</c:v>
                </c:pt>
                <c:pt idx="41">
                  <c:v>5500857</c:v>
                </c:pt>
                <c:pt idx="42">
                  <c:v>3850571</c:v>
                </c:pt>
                <c:pt idx="43">
                  <c:v>1203674</c:v>
                </c:pt>
                <c:pt idx="44">
                  <c:v>7956314</c:v>
                </c:pt>
                <c:pt idx="45">
                  <c:v>1623687</c:v>
                </c:pt>
                <c:pt idx="46">
                  <c:v>1560104</c:v>
                </c:pt>
                <c:pt idx="47">
                  <c:v>2246260</c:v>
                </c:pt>
                <c:pt idx="48">
                  <c:v>365516</c:v>
                </c:pt>
                <c:pt idx="49">
                  <c:v>72010</c:v>
                </c:pt>
                <c:pt idx="50">
                  <c:v>4774091</c:v>
                </c:pt>
                <c:pt idx="51">
                  <c:v>0</c:v>
                </c:pt>
                <c:pt idx="52">
                  <c:v>229660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Koruza!$B$13:$B$65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Koruza!$D$13:$D$65</c:f>
              <c:numCache>
                <c:formatCode>0.00</c:formatCode>
                <c:ptCount val="53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 formatCode="General">
                  <c:v>221.67</c:v>
                </c:pt>
                <c:pt idx="33" formatCode="General">
                  <c:v>222.34</c:v>
                </c:pt>
                <c:pt idx="34">
                  <c:v>216.34</c:v>
                </c:pt>
                <c:pt idx="35">
                  <c:v>211.85</c:v>
                </c:pt>
                <c:pt idx="36" formatCode="General">
                  <c:v>203.36</c:v>
                </c:pt>
                <c:pt idx="37" formatCode="General">
                  <c:v>177.23</c:v>
                </c:pt>
                <c:pt idx="38" formatCode="General">
                  <c:v>143.57</c:v>
                </c:pt>
                <c:pt idx="39" formatCode="General">
                  <c:v>146.32</c:v>
                </c:pt>
                <c:pt idx="40" formatCode="General">
                  <c:v>155.91999999999999</c:v>
                </c:pt>
                <c:pt idx="41" formatCode="General">
                  <c:v>155.46</c:v>
                </c:pt>
                <c:pt idx="42" formatCode="General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  <c:pt idx="52">
                  <c:v>176.82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SLO-EU'!$BB$29:$DB$29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'Koruza SLO-EU'!$BB$30:$DB$30</c:f>
              <c:numCache>
                <c:formatCode>0.00;[Red]0.00</c:formatCode>
                <c:ptCount val="53"/>
                <c:pt idx="0">
                  <c:v>326.25</c:v>
                </c:pt>
                <c:pt idx="1">
                  <c:v>350</c:v>
                </c:pt>
                <c:pt idx="2">
                  <c:v>350</c:v>
                </c:pt>
                <c:pt idx="3">
                  <c:v>323.33333333333331</c:v>
                </c:pt>
                <c:pt idx="4">
                  <c:v>330</c:v>
                </c:pt>
                <c:pt idx="5">
                  <c:v>322.29000000000002</c:v>
                </c:pt>
                <c:pt idx="6">
                  <c:v>337.91</c:v>
                </c:pt>
                <c:pt idx="7">
                  <c:v>330</c:v>
                </c:pt>
                <c:pt idx="8">
                  <c:v>332.98</c:v>
                </c:pt>
                <c:pt idx="9">
                  <c:v>359.06</c:v>
                </c:pt>
                <c:pt idx="10">
                  <c:v>328.2</c:v>
                </c:pt>
                <c:pt idx="11">
                  <c:v>325</c:v>
                </c:pt>
                <c:pt idx="12">
                  <c:v>328.66</c:v>
                </c:pt>
                <c:pt idx="13">
                  <c:v>317.95999999999998</c:v>
                </c:pt>
                <c:pt idx="14">
                  <c:v>341.43</c:v>
                </c:pt>
                <c:pt idx="15">
                  <c:v>320</c:v>
                </c:pt>
                <c:pt idx="16">
                  <c:v>300.10000000000002</c:v>
                </c:pt>
                <c:pt idx="17">
                  <c:v>288.68</c:v>
                </c:pt>
                <c:pt idx="18">
                  <c:v>277.125</c:v>
                </c:pt>
                <c:pt idx="19">
                  <c:v>300</c:v>
                </c:pt>
                <c:pt idx="20">
                  <c:v>290</c:v>
                </c:pt>
                <c:pt idx="21">
                  <c:v>270.01750000000004</c:v>
                </c:pt>
                <c:pt idx="22">
                  <c:v>280</c:v>
                </c:pt>
                <c:pt idx="23">
                  <c:v>280</c:v>
                </c:pt>
                <c:pt idx="24">
                  <c:v>270</c:v>
                </c:pt>
                <c:pt idx="25">
                  <c:v>270</c:v>
                </c:pt>
                <c:pt idx="26">
                  <c:v>270</c:v>
                </c:pt>
                <c:pt idx="27">
                  <c:v>270</c:v>
                </c:pt>
                <c:pt idx="28">
                  <c:v>282.5</c:v>
                </c:pt>
                <c:pt idx="29">
                  <c:v>270</c:v>
                </c:pt>
                <c:pt idx="30">
                  <c:v>285</c:v>
                </c:pt>
                <c:pt idx="31">
                  <c:v>270.38249999999999</c:v>
                </c:pt>
                <c:pt idx="32">
                  <c:v>300</c:v>
                </c:pt>
                <c:pt idx="33">
                  <c:v>270</c:v>
                </c:pt>
                <c:pt idx="34">
                  <c:v>270</c:v>
                </c:pt>
                <c:pt idx="35">
                  <c:v>270</c:v>
                </c:pt>
                <c:pt idx="36">
                  <c:v>265</c:v>
                </c:pt>
                <c:pt idx="37">
                  <c:v>265</c:v>
                </c:pt>
                <c:pt idx="38">
                  <c:v>253.4325</c:v>
                </c:pt>
                <c:pt idx="39">
                  <c:v>256.60750000000002</c:v>
                </c:pt>
                <c:pt idx="40">
                  <c:v>253.00749999999999</c:v>
                </c:pt>
                <c:pt idx="41">
                  <c:v>249.23250000000002</c:v>
                </c:pt>
                <c:pt idx="42">
                  <c:v>250</c:v>
                </c:pt>
                <c:pt idx="43">
                  <c:v>245.08250000000001</c:v>
                </c:pt>
                <c:pt idx="44">
                  <c:v>250</c:v>
                </c:pt>
                <c:pt idx="45">
                  <c:v>240.1925</c:v>
                </c:pt>
                <c:pt idx="46">
                  <c:v>250</c:v>
                </c:pt>
                <c:pt idx="47">
                  <c:v>237.08250000000001</c:v>
                </c:pt>
                <c:pt idx="48">
                  <c:v>250</c:v>
                </c:pt>
                <c:pt idx="49">
                  <c:v>267.14</c:v>
                </c:pt>
                <c:pt idx="50">
                  <c:v>240</c:v>
                </c:pt>
                <c:pt idx="51">
                  <c:v>237.32499999999999</c:v>
                </c:pt>
                <c:pt idx="52">
                  <c:v>237.32499999999999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SLO-EU'!$BB$29:$DB$29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'Koruza SLO-EU'!$BB$31:$DB$31</c:f>
              <c:numCache>
                <c:formatCode>0.00;[Red]0.00</c:formatCode>
                <c:ptCount val="53"/>
                <c:pt idx="0">
                  <c:v>173.2</c:v>
                </c:pt>
                <c:pt idx="1">
                  <c:v>250</c:v>
                </c:pt>
                <c:pt idx="2">
                  <c:v>255.34333333333333</c:v>
                </c:pt>
                <c:pt idx="3">
                  <c:v>250.59</c:v>
                </c:pt>
                <c:pt idx="4">
                  <c:v>263.2</c:v>
                </c:pt>
                <c:pt idx="5">
                  <c:v>264.34000000000003</c:v>
                </c:pt>
                <c:pt idx="6">
                  <c:v>245</c:v>
                </c:pt>
                <c:pt idx="7">
                  <c:v>247.90333333333331</c:v>
                </c:pt>
                <c:pt idx="8">
                  <c:v>218.83</c:v>
                </c:pt>
                <c:pt idx="9">
                  <c:v>257.69749999999999</c:v>
                </c:pt>
                <c:pt idx="10">
                  <c:v>241.065</c:v>
                </c:pt>
                <c:pt idx="11">
                  <c:v>235.16</c:v>
                </c:pt>
                <c:pt idx="12">
                  <c:v>233.66199999999998</c:v>
                </c:pt>
                <c:pt idx="13">
                  <c:v>225</c:v>
                </c:pt>
                <c:pt idx="14">
                  <c:v>228.55</c:v>
                </c:pt>
                <c:pt idx="15">
                  <c:v>227.33</c:v>
                </c:pt>
                <c:pt idx="16">
                  <c:v>221.19333333333336</c:v>
                </c:pt>
                <c:pt idx="17">
                  <c:v>220.3</c:v>
                </c:pt>
                <c:pt idx="18">
                  <c:v>209.5</c:v>
                </c:pt>
                <c:pt idx="19">
                  <c:v>209.14000000000001</c:v>
                </c:pt>
                <c:pt idx="20">
                  <c:v>202.94333333333336</c:v>
                </c:pt>
                <c:pt idx="21">
                  <c:v>200</c:v>
                </c:pt>
                <c:pt idx="22">
                  <c:v>186.34</c:v>
                </c:pt>
                <c:pt idx="23">
                  <c:v>177</c:v>
                </c:pt>
                <c:pt idx="24">
                  <c:v>182.74666666666667</c:v>
                </c:pt>
                <c:pt idx="25">
                  <c:v>185.59</c:v>
                </c:pt>
                <c:pt idx="26">
                  <c:v>187.16666666666666</c:v>
                </c:pt>
                <c:pt idx="27">
                  <c:v>195</c:v>
                </c:pt>
                <c:pt idx="28">
                  <c:v>198.48666666666668</c:v>
                </c:pt>
                <c:pt idx="29">
                  <c:v>185.58499999999998</c:v>
                </c:pt>
                <c:pt idx="30">
                  <c:v>199.0025</c:v>
                </c:pt>
                <c:pt idx="31">
                  <c:v>185.35666666666665</c:v>
                </c:pt>
                <c:pt idx="32">
                  <c:v>185.63333333333333</c:v>
                </c:pt>
                <c:pt idx="33">
                  <c:v>187.58</c:v>
                </c:pt>
                <c:pt idx="34">
                  <c:v>165.13</c:v>
                </c:pt>
                <c:pt idx="35">
                  <c:v>169.42250000000001</c:v>
                </c:pt>
                <c:pt idx="36">
                  <c:v>164.05666666666664</c:v>
                </c:pt>
                <c:pt idx="37">
                  <c:v>155.20000000000002</c:v>
                </c:pt>
                <c:pt idx="38">
                  <c:v>150.01</c:v>
                </c:pt>
                <c:pt idx="39">
                  <c:v>143.57</c:v>
                </c:pt>
                <c:pt idx="40">
                  <c:v>142.92750000000001</c:v>
                </c:pt>
                <c:pt idx="41">
                  <c:v>140.61000000000001</c:v>
                </c:pt>
                <c:pt idx="42">
                  <c:v>140.4725</c:v>
                </c:pt>
                <c:pt idx="43">
                  <c:v>144.03</c:v>
                </c:pt>
                <c:pt idx="44">
                  <c:v>146.64500000000001</c:v>
                </c:pt>
                <c:pt idx="45">
                  <c:v>149.78500000000003</c:v>
                </c:pt>
                <c:pt idx="46">
                  <c:v>144.535</c:v>
                </c:pt>
                <c:pt idx="47">
                  <c:v>149.10999999999999</c:v>
                </c:pt>
                <c:pt idx="48">
                  <c:v>146.89249999999998</c:v>
                </c:pt>
                <c:pt idx="49">
                  <c:v>149.435</c:v>
                </c:pt>
                <c:pt idx="50">
                  <c:v>151.12</c:v>
                </c:pt>
                <c:pt idx="51">
                  <c:v>145.58000000000001</c:v>
                </c:pt>
                <c:pt idx="52">
                  <c:v>145.58000000000001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SLO-EU'!$BB$29:$DB$29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'Koruza SLO-EU'!$BB$32:$DB$32</c:f>
              <c:numCache>
                <c:formatCode>0.00;[Red]0.00</c:formatCode>
                <c:ptCount val="53"/>
                <c:pt idx="1">
                  <c:v>295</c:v>
                </c:pt>
                <c:pt idx="2">
                  <c:v>296.42</c:v>
                </c:pt>
                <c:pt idx="3">
                  <c:v>321.36</c:v>
                </c:pt>
                <c:pt idx="4">
                  <c:v>327.51</c:v>
                </c:pt>
                <c:pt idx="5">
                  <c:v>322.29000000000002</c:v>
                </c:pt>
                <c:pt idx="6">
                  <c:v>337.91</c:v>
                </c:pt>
                <c:pt idx="7">
                  <c:v>306.51</c:v>
                </c:pt>
                <c:pt idx="8">
                  <c:v>332.98</c:v>
                </c:pt>
                <c:pt idx="9">
                  <c:v>302.64</c:v>
                </c:pt>
                <c:pt idx="10">
                  <c:v>328.2</c:v>
                </c:pt>
                <c:pt idx="11">
                  <c:v>324.39</c:v>
                </c:pt>
                <c:pt idx="12">
                  <c:v>328.66</c:v>
                </c:pt>
                <c:pt idx="13">
                  <c:v>317.95999999999998</c:v>
                </c:pt>
                <c:pt idx="14">
                  <c:v>329.11</c:v>
                </c:pt>
                <c:pt idx="15">
                  <c:v>309.87</c:v>
                </c:pt>
                <c:pt idx="16">
                  <c:v>300.10000000000002</c:v>
                </c:pt>
                <c:pt idx="17">
                  <c:v>288.68</c:v>
                </c:pt>
                <c:pt idx="18">
                  <c:v>258.66000000000003</c:v>
                </c:pt>
                <c:pt idx="19">
                  <c:v>265.05</c:v>
                </c:pt>
                <c:pt idx="20">
                  <c:v>254.33</c:v>
                </c:pt>
                <c:pt idx="21">
                  <c:v>264.8</c:v>
                </c:pt>
                <c:pt idx="22">
                  <c:v>231.14</c:v>
                </c:pt>
                <c:pt idx="23">
                  <c:v>245.18</c:v>
                </c:pt>
                <c:pt idx="24">
                  <c:v>238.4</c:v>
                </c:pt>
                <c:pt idx="25">
                  <c:v>230.67</c:v>
                </c:pt>
                <c:pt idx="26">
                  <c:v>230.03</c:v>
                </c:pt>
                <c:pt idx="27">
                  <c:v>221.1</c:v>
                </c:pt>
                <c:pt idx="28">
                  <c:v>221.46</c:v>
                </c:pt>
                <c:pt idx="29">
                  <c:v>204</c:v>
                </c:pt>
                <c:pt idx="30">
                  <c:v>207.4</c:v>
                </c:pt>
                <c:pt idx="31">
                  <c:v>220.38</c:v>
                </c:pt>
                <c:pt idx="32">
                  <c:v>227.22</c:v>
                </c:pt>
                <c:pt idx="33">
                  <c:v>221.67</c:v>
                </c:pt>
                <c:pt idx="34">
                  <c:v>222.34</c:v>
                </c:pt>
                <c:pt idx="35">
                  <c:v>216.34</c:v>
                </c:pt>
                <c:pt idx="36">
                  <c:v>211.85</c:v>
                </c:pt>
                <c:pt idx="37">
                  <c:v>203.36</c:v>
                </c:pt>
                <c:pt idx="38">
                  <c:v>177.23</c:v>
                </c:pt>
                <c:pt idx="39">
                  <c:v>143.57</c:v>
                </c:pt>
                <c:pt idx="40">
                  <c:v>146.32</c:v>
                </c:pt>
                <c:pt idx="41">
                  <c:v>155.91999999999999</c:v>
                </c:pt>
                <c:pt idx="42">
                  <c:v>155.46</c:v>
                </c:pt>
                <c:pt idx="43">
                  <c:v>158.62</c:v>
                </c:pt>
                <c:pt idx="44">
                  <c:v>165.02</c:v>
                </c:pt>
                <c:pt idx="45">
                  <c:v>157.4</c:v>
                </c:pt>
                <c:pt idx="46">
                  <c:v>174.93</c:v>
                </c:pt>
                <c:pt idx="47">
                  <c:v>171.7</c:v>
                </c:pt>
                <c:pt idx="48">
                  <c:v>178.51</c:v>
                </c:pt>
                <c:pt idx="49">
                  <c:v>175.13</c:v>
                </c:pt>
                <c:pt idx="50">
                  <c:v>160</c:v>
                </c:pt>
                <c:pt idx="51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SLO-EU'!$BB$29:$DB$29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'Koruza SLO-EU'!$BB$33:$DB$33</c:f>
              <c:numCache>
                <c:formatCode>0.00;[Red]0.00</c:formatCode>
                <c:ptCount val="53"/>
                <c:pt idx="0">
                  <c:v>287.86476190476191</c:v>
                </c:pt>
                <c:pt idx="1">
                  <c:v>302.51410714285709</c:v>
                </c:pt>
                <c:pt idx="2">
                  <c:v>299.96314814814815</c:v>
                </c:pt>
                <c:pt idx="3">
                  <c:v>294.02925925925933</c:v>
                </c:pt>
                <c:pt idx="4">
                  <c:v>294.95904761904757</c:v>
                </c:pt>
                <c:pt idx="5">
                  <c:v>291.44684523809525</c:v>
                </c:pt>
                <c:pt idx="6">
                  <c:v>289.35486666666668</c:v>
                </c:pt>
                <c:pt idx="7">
                  <c:v>293.77946428571425</c:v>
                </c:pt>
                <c:pt idx="8">
                  <c:v>286.76510416666667</c:v>
                </c:pt>
                <c:pt idx="9">
                  <c:v>291.77866666666671</c:v>
                </c:pt>
                <c:pt idx="10">
                  <c:v>282.1979365079365</c:v>
                </c:pt>
                <c:pt idx="11">
                  <c:v>275.66677380952382</c:v>
                </c:pt>
                <c:pt idx="12">
                  <c:v>270.16994017094015</c:v>
                </c:pt>
                <c:pt idx="13">
                  <c:v>260.97864682539682</c:v>
                </c:pt>
                <c:pt idx="14">
                  <c:v>269.13355158730155</c:v>
                </c:pt>
                <c:pt idx="15">
                  <c:v>262.80138888888888</c:v>
                </c:pt>
                <c:pt idx="16">
                  <c:v>253.14741269841267</c:v>
                </c:pt>
                <c:pt idx="17">
                  <c:v>251.23370578231291</c:v>
                </c:pt>
                <c:pt idx="18">
                  <c:v>246.78779914529912</c:v>
                </c:pt>
                <c:pt idx="19">
                  <c:v>240.85673076923078</c:v>
                </c:pt>
                <c:pt idx="20">
                  <c:v>240.40966269841269</c:v>
                </c:pt>
                <c:pt idx="21">
                  <c:v>235.21525</c:v>
                </c:pt>
                <c:pt idx="22">
                  <c:v>228.66684183673468</c:v>
                </c:pt>
                <c:pt idx="23">
                  <c:v>231.13386904761904</c:v>
                </c:pt>
                <c:pt idx="24">
                  <c:v>231.09212301587303</c:v>
                </c:pt>
                <c:pt idx="25">
                  <c:v>232.02925000000002</c:v>
                </c:pt>
                <c:pt idx="26">
                  <c:v>233.28517857142859</c:v>
                </c:pt>
                <c:pt idx="27">
                  <c:v>226.75221428571427</c:v>
                </c:pt>
                <c:pt idx="28">
                  <c:v>232.22804761904763</c:v>
                </c:pt>
                <c:pt idx="29">
                  <c:v>229.39692307692309</c:v>
                </c:pt>
                <c:pt idx="30">
                  <c:v>239.42764957264959</c:v>
                </c:pt>
                <c:pt idx="31">
                  <c:v>227.31416666666667</c:v>
                </c:pt>
                <c:pt idx="32">
                  <c:v>233.99858974358975</c:v>
                </c:pt>
                <c:pt idx="33">
                  <c:v>226.86493055555556</c:v>
                </c:pt>
                <c:pt idx="34">
                  <c:v>224.73576923076922</c:v>
                </c:pt>
                <c:pt idx="35">
                  <c:v>224.01493589743592</c:v>
                </c:pt>
                <c:pt idx="36">
                  <c:v>222.89846153846153</c:v>
                </c:pt>
                <c:pt idx="37">
                  <c:v>215.04500000000004</c:v>
                </c:pt>
                <c:pt idx="38">
                  <c:v>205.76215384615384</c:v>
                </c:pt>
                <c:pt idx="39">
                  <c:v>200.40638888888893</c:v>
                </c:pt>
                <c:pt idx="40">
                  <c:v>199.72571428571428</c:v>
                </c:pt>
                <c:pt idx="41">
                  <c:v>199.59378205128206</c:v>
                </c:pt>
                <c:pt idx="42">
                  <c:v>195.16355555555555</c:v>
                </c:pt>
                <c:pt idx="43">
                  <c:v>195.7446153846154</c:v>
                </c:pt>
                <c:pt idx="44">
                  <c:v>198.11988095238095</c:v>
                </c:pt>
                <c:pt idx="45">
                  <c:v>193.38257936507938</c:v>
                </c:pt>
                <c:pt idx="46">
                  <c:v>196.92444444444445</c:v>
                </c:pt>
                <c:pt idx="47">
                  <c:v>196.08089285714283</c:v>
                </c:pt>
                <c:pt idx="48">
                  <c:v>198.22711111111113</c:v>
                </c:pt>
                <c:pt idx="49">
                  <c:v>198.35666666666668</c:v>
                </c:pt>
                <c:pt idx="50">
                  <c:v>198.11652564102562</c:v>
                </c:pt>
                <c:pt idx="51">
                  <c:v>193.27638888888887</c:v>
                </c:pt>
                <c:pt idx="52">
                  <c:v>195.09976190476189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žit'!$E$15:$E$67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'Poreklo žit'!$F$15:$F$67</c:f>
              <c:numCache>
                <c:formatCode>#,##0</c:formatCode>
                <c:ptCount val="53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  <c:pt idx="33">
                  <c:v>26911</c:v>
                </c:pt>
                <c:pt idx="34">
                  <c:v>180872</c:v>
                </c:pt>
                <c:pt idx="35">
                  <c:v>8719</c:v>
                </c:pt>
                <c:pt idx="36">
                  <c:v>3903</c:v>
                </c:pt>
                <c:pt idx="37">
                  <c:v>1644938</c:v>
                </c:pt>
                <c:pt idx="38">
                  <c:v>7383035</c:v>
                </c:pt>
                <c:pt idx="39">
                  <c:v>10640060</c:v>
                </c:pt>
                <c:pt idx="40">
                  <c:v>10915653</c:v>
                </c:pt>
                <c:pt idx="41">
                  <c:v>2362257</c:v>
                </c:pt>
                <c:pt idx="42">
                  <c:v>2034571</c:v>
                </c:pt>
                <c:pt idx="43">
                  <c:v>274034</c:v>
                </c:pt>
                <c:pt idx="44">
                  <c:v>6032654</c:v>
                </c:pt>
                <c:pt idx="45">
                  <c:v>116207</c:v>
                </c:pt>
                <c:pt idx="46">
                  <c:v>283644</c:v>
                </c:pt>
                <c:pt idx="47">
                  <c:v>74180</c:v>
                </c:pt>
                <c:pt idx="48">
                  <c:v>22056</c:v>
                </c:pt>
                <c:pt idx="49">
                  <c:v>72010</c:v>
                </c:pt>
                <c:pt idx="50">
                  <c:v>4774091</c:v>
                </c:pt>
                <c:pt idx="52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žit'!$E$15:$E$67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'Poreklo žit'!$G$15:$G$67</c:f>
              <c:numCache>
                <c:formatCode>#,##0</c:formatCode>
                <c:ptCount val="53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  <c:pt idx="33">
                  <c:v>904680</c:v>
                </c:pt>
                <c:pt idx="34">
                  <c:v>341060</c:v>
                </c:pt>
                <c:pt idx="35">
                  <c:v>776860</c:v>
                </c:pt>
                <c:pt idx="36">
                  <c:v>1302050</c:v>
                </c:pt>
                <c:pt idx="37">
                  <c:v>816140</c:v>
                </c:pt>
                <c:pt idx="38">
                  <c:v>889535</c:v>
                </c:pt>
                <c:pt idx="39">
                  <c:v>2821580</c:v>
                </c:pt>
                <c:pt idx="40">
                  <c:v>3107894</c:v>
                </c:pt>
                <c:pt idx="41">
                  <c:v>3138600</c:v>
                </c:pt>
                <c:pt idx="42">
                  <c:v>1816000</c:v>
                </c:pt>
                <c:pt idx="43">
                  <c:v>929640</c:v>
                </c:pt>
                <c:pt idx="44">
                  <c:v>1923660</c:v>
                </c:pt>
                <c:pt idx="45">
                  <c:v>1507480</c:v>
                </c:pt>
                <c:pt idx="46">
                  <c:v>1276460</c:v>
                </c:pt>
                <c:pt idx="47">
                  <c:v>2172080</c:v>
                </c:pt>
                <c:pt idx="48">
                  <c:v>343460</c:v>
                </c:pt>
                <c:pt idx="52">
                  <c:v>214660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žit'!$E$15:$E$67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'Poreklo žit'!$H$15:$H$67</c:f>
              <c:numCache>
                <c:formatCode>#,##0</c:formatCode>
                <c:ptCount val="53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žit'!$E$15:$E$67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žit'!$E$15:$E$67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'Poreklo žit'!$B$15:$B$67</c:f>
              <c:numCache>
                <c:formatCode>#,##0</c:formatCode>
                <c:ptCount val="53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  <c:pt idx="33">
                  <c:v>4848411</c:v>
                </c:pt>
                <c:pt idx="34">
                  <c:v>1382431</c:v>
                </c:pt>
                <c:pt idx="35">
                  <c:v>2077940</c:v>
                </c:pt>
                <c:pt idx="36">
                  <c:v>2099815</c:v>
                </c:pt>
                <c:pt idx="37">
                  <c:v>1210818</c:v>
                </c:pt>
                <c:pt idx="38">
                  <c:v>1280120</c:v>
                </c:pt>
                <c:pt idx="39">
                  <c:v>1045500</c:v>
                </c:pt>
                <c:pt idx="40">
                  <c:v>4132110</c:v>
                </c:pt>
                <c:pt idx="41">
                  <c:v>123660</c:v>
                </c:pt>
                <c:pt idx="42">
                  <c:v>763759</c:v>
                </c:pt>
                <c:pt idx="43">
                  <c:v>445898</c:v>
                </c:pt>
                <c:pt idx="44">
                  <c:v>56980</c:v>
                </c:pt>
                <c:pt idx="45">
                  <c:v>87285</c:v>
                </c:pt>
                <c:pt idx="46">
                  <c:v>392280</c:v>
                </c:pt>
                <c:pt idx="47">
                  <c:v>189560</c:v>
                </c:pt>
                <c:pt idx="48">
                  <c:v>242020</c:v>
                </c:pt>
                <c:pt idx="49">
                  <c:v>181140</c:v>
                </c:pt>
                <c:pt idx="50">
                  <c:v>658640</c:v>
                </c:pt>
                <c:pt idx="51">
                  <c:v>408880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žit'!$E$15:$E$67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'Poreklo žit'!$C$15:$C$67</c:f>
              <c:numCache>
                <c:formatCode>#,##0</c:formatCode>
                <c:ptCount val="53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  <c:pt idx="33">
                  <c:v>3604300</c:v>
                </c:pt>
                <c:pt idx="34">
                  <c:v>3689320</c:v>
                </c:pt>
                <c:pt idx="35">
                  <c:v>2566460</c:v>
                </c:pt>
                <c:pt idx="36">
                  <c:v>2627620</c:v>
                </c:pt>
                <c:pt idx="37">
                  <c:v>2565600</c:v>
                </c:pt>
                <c:pt idx="38">
                  <c:v>1919220</c:v>
                </c:pt>
                <c:pt idx="39">
                  <c:v>518450</c:v>
                </c:pt>
                <c:pt idx="40">
                  <c:v>1683275</c:v>
                </c:pt>
                <c:pt idx="41">
                  <c:v>1414610</c:v>
                </c:pt>
                <c:pt idx="42">
                  <c:v>1320120</c:v>
                </c:pt>
                <c:pt idx="43">
                  <c:v>462080</c:v>
                </c:pt>
                <c:pt idx="44">
                  <c:v>2104090</c:v>
                </c:pt>
                <c:pt idx="45">
                  <c:v>1966520</c:v>
                </c:pt>
                <c:pt idx="46">
                  <c:v>1156200</c:v>
                </c:pt>
                <c:pt idx="47">
                  <c:v>998570</c:v>
                </c:pt>
                <c:pt idx="48">
                  <c:v>1716530</c:v>
                </c:pt>
                <c:pt idx="49">
                  <c:v>1297190</c:v>
                </c:pt>
                <c:pt idx="50">
                  <c:v>865120</c:v>
                </c:pt>
                <c:pt idx="51">
                  <c:v>49870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žit'!$E$15:$E$67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'Poreklo žit'!$D$15:$D$66</c:f>
              <c:numCache>
                <c:formatCode>#,##0</c:formatCode>
                <c:ptCount val="52"/>
                <c:pt idx="3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žit'!$E$15:$E$67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0" customWidth="1"/>
    <col min="2" max="2" width="115.26953125" style="200" customWidth="1"/>
    <col min="3" max="16384" width="8.54296875" style="200"/>
  </cols>
  <sheetData>
    <row r="1" spans="1:2" ht="14.5" x14ac:dyDescent="0.35">
      <c r="A1" s="199" t="s">
        <v>10</v>
      </c>
      <c r="B1" s="2"/>
    </row>
    <row r="2" spans="1:2" ht="27.75" customHeight="1" x14ac:dyDescent="0.3">
      <c r="A2" s="201" t="s">
        <v>11</v>
      </c>
      <c r="B2" s="104" t="s">
        <v>16</v>
      </c>
    </row>
    <row r="3" spans="1:2" ht="14.5" x14ac:dyDescent="0.35">
      <c r="A3" s="202" t="s">
        <v>55</v>
      </c>
      <c r="B3" s="2"/>
    </row>
    <row r="4" spans="1:2" ht="14.5" x14ac:dyDescent="0.35">
      <c r="A4" s="202" t="s">
        <v>12</v>
      </c>
      <c r="B4" s="2"/>
    </row>
    <row r="5" spans="1:2" ht="14.5" x14ac:dyDescent="0.35">
      <c r="A5" s="202" t="s">
        <v>56</v>
      </c>
      <c r="B5" s="2"/>
    </row>
    <row r="6" spans="1:2" ht="14.5" x14ac:dyDescent="0.35">
      <c r="A6" s="199" t="s">
        <v>13</v>
      </c>
      <c r="B6" s="2"/>
    </row>
    <row r="7" spans="1:2" ht="14.5" x14ac:dyDescent="0.35">
      <c r="A7" s="2"/>
      <c r="B7" s="2"/>
    </row>
    <row r="8" spans="1:2" ht="14.5" x14ac:dyDescent="0.35">
      <c r="A8" s="203" t="s">
        <v>14</v>
      </c>
      <c r="B8" s="2"/>
    </row>
    <row r="9" spans="1:2" ht="14.5" x14ac:dyDescent="0.35">
      <c r="A9" s="245" t="s">
        <v>54</v>
      </c>
      <c r="B9" s="253" t="s">
        <v>51</v>
      </c>
    </row>
    <row r="10" spans="1:2" ht="14.5" x14ac:dyDescent="0.35">
      <c r="A10" s="203" t="s">
        <v>15</v>
      </c>
      <c r="B10" s="201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7" t="s">
        <v>93</v>
      </c>
      <c r="B13" s="201" t="s">
        <v>50</v>
      </c>
    </row>
    <row r="14" spans="1:2" ht="13.4" customHeight="1" x14ac:dyDescent="0.35">
      <c r="A14" s="2" t="s">
        <v>94</v>
      </c>
      <c r="B14" s="2"/>
    </row>
    <row r="15" spans="1:2" ht="14.5" x14ac:dyDescent="0.35">
      <c r="A15" s="2" t="s">
        <v>95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85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1. teden (1.1.2024 - 7.1.2024)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 t="s">
        <v>47</v>
      </c>
      <c r="D7" s="37"/>
      <c r="E7" s="37"/>
      <c r="F7" s="266"/>
    </row>
    <row r="10" spans="1:6" x14ac:dyDescent="0.35">
      <c r="B10" s="7" t="s">
        <v>72</v>
      </c>
      <c r="C10" s="38"/>
      <c r="D10" s="7"/>
      <c r="E10" s="209"/>
      <c r="F10" s="24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88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35">
      <c r="B14" s="115">
        <v>2</v>
      </c>
      <c r="C14" s="26">
        <v>644320</v>
      </c>
      <c r="D14" s="238">
        <v>362.49</v>
      </c>
    </row>
    <row r="15" spans="1:6" x14ac:dyDescent="0.35">
      <c r="B15" s="115">
        <v>3</v>
      </c>
      <c r="C15" s="26">
        <v>479140</v>
      </c>
      <c r="D15" s="238">
        <v>355</v>
      </c>
    </row>
    <row r="16" spans="1:6" x14ac:dyDescent="0.35">
      <c r="B16" s="115">
        <v>4</v>
      </c>
      <c r="C16" s="26">
        <v>1784870</v>
      </c>
      <c r="D16" s="239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/>
      <c r="D66" s="27"/>
    </row>
    <row r="67" spans="1:4" x14ac:dyDescent="0.35">
      <c r="B67" s="160">
        <v>3</v>
      </c>
      <c r="C67" s="26"/>
      <c r="D67" s="27"/>
    </row>
    <row r="68" spans="1:4" x14ac:dyDescent="0.35">
      <c r="B68" s="160">
        <v>4</v>
      </c>
      <c r="C68" s="26"/>
      <c r="D68" s="27"/>
    </row>
    <row r="69" spans="1:4" x14ac:dyDescent="0.35">
      <c r="B69" s="160">
        <v>5</v>
      </c>
      <c r="C69" s="26"/>
      <c r="D69" s="27"/>
    </row>
    <row r="70" spans="1:4" x14ac:dyDescent="0.35">
      <c r="B70" s="160">
        <v>6</v>
      </c>
      <c r="C70" s="26"/>
      <c r="D70" s="27"/>
    </row>
    <row r="71" spans="1:4" x14ac:dyDescent="0.35">
      <c r="B71" s="160">
        <v>7</v>
      </c>
      <c r="C71" s="26"/>
      <c r="D71" s="27"/>
    </row>
    <row r="72" spans="1:4" x14ac:dyDescent="0.35">
      <c r="B72" s="160">
        <v>8</v>
      </c>
      <c r="C72" s="26"/>
      <c r="D72" s="27"/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3" t="s">
        <v>67</v>
      </c>
      <c r="C119" s="273"/>
      <c r="D119" s="273"/>
    </row>
    <row r="120" spans="2:10" ht="15" thickBot="1" x14ac:dyDescent="0.4"/>
    <row r="121" spans="2:10" ht="15" thickBot="1" x14ac:dyDescent="0.4">
      <c r="B121" s="278" t="s">
        <v>4</v>
      </c>
      <c r="C121" s="279"/>
      <c r="D121" s="279"/>
      <c r="E121" s="279"/>
      <c r="F121" s="279"/>
      <c r="G121" s="274" t="s">
        <v>97</v>
      </c>
      <c r="H121" s="276" t="s">
        <v>98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96</v>
      </c>
      <c r="G122" s="275"/>
      <c r="H122" s="277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3">
        <v>0</v>
      </c>
      <c r="G123" s="270">
        <v>-362.5</v>
      </c>
      <c r="H123" s="271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4"/>
      <c r="G124" s="194"/>
      <c r="H124" s="174"/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4"/>
      <c r="G125" s="194"/>
      <c r="H125" s="174"/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4"/>
      <c r="G126" s="194"/>
      <c r="H126" s="174"/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4"/>
      <c r="G127" s="194"/>
      <c r="H127" s="174"/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4"/>
      <c r="G128" s="194"/>
      <c r="H128" s="174"/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4"/>
      <c r="G129" s="194"/>
      <c r="H129" s="174"/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4"/>
      <c r="G130" s="194"/>
      <c r="H130" s="174"/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4"/>
      <c r="G131" s="194"/>
      <c r="H131" s="174"/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4"/>
      <c r="G132" s="235"/>
      <c r="H132" s="236"/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4"/>
      <c r="G133" s="235"/>
      <c r="H133" s="236"/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4"/>
      <c r="G134" s="235"/>
      <c r="H134" s="236"/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4"/>
      <c r="G135" s="235"/>
      <c r="H135" s="236"/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4"/>
      <c r="G136" s="235"/>
      <c r="H136" s="236"/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4"/>
      <c r="G137" s="235"/>
      <c r="H137" s="236"/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1. teden (1.1.2024 - 7.1.2024)</v>
      </c>
      <c r="F177" s="168"/>
      <c r="G177" s="168"/>
      <c r="H177" s="175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 t="s">
        <v>47</v>
      </c>
      <c r="D180" s="93" t="s">
        <v>47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86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199.04142857142855</v>
      </c>
      <c r="D9" s="46">
        <v>0</v>
      </c>
      <c r="E9" s="47">
        <v>0</v>
      </c>
    </row>
    <row r="10" spans="2:9" x14ac:dyDescent="0.35">
      <c r="B10" s="75" t="s">
        <v>21</v>
      </c>
      <c r="C10" s="45" t="s">
        <v>47</v>
      </c>
      <c r="D10" s="252"/>
      <c r="E10" s="254"/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 t="s">
        <v>47</v>
      </c>
      <c r="D12" s="252"/>
      <c r="E12" s="254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 t="s">
        <v>47</v>
      </c>
      <c r="D14" s="46"/>
      <c r="E14" s="48"/>
    </row>
    <row r="15" spans="2:9" x14ac:dyDescent="0.35">
      <c r="B15" s="75" t="s">
        <v>26</v>
      </c>
      <c r="C15" s="45">
        <v>243.37999999999997</v>
      </c>
      <c r="D15" s="252">
        <v>-0.34000000000000341</v>
      </c>
      <c r="E15" s="259">
        <v>-1.3950434925323885E-3</v>
      </c>
    </row>
    <row r="16" spans="2:9" x14ac:dyDescent="0.35">
      <c r="B16" s="75" t="s">
        <v>27</v>
      </c>
      <c r="C16" s="45" t="s">
        <v>47</v>
      </c>
      <c r="D16" s="46"/>
      <c r="E16" s="48"/>
    </row>
    <row r="17" spans="2:5" x14ac:dyDescent="0.35">
      <c r="B17" s="75" t="s">
        <v>28</v>
      </c>
      <c r="C17" s="45" t="s">
        <v>47</v>
      </c>
      <c r="D17" s="252"/>
      <c r="E17" s="259"/>
    </row>
    <row r="18" spans="2:5" x14ac:dyDescent="0.35">
      <c r="B18" s="75" t="s">
        <v>29</v>
      </c>
      <c r="C18" s="45" t="s">
        <v>47</v>
      </c>
      <c r="D18" s="252"/>
      <c r="E18" s="254"/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209.17</v>
      </c>
      <c r="D20" s="46">
        <v>-17.950000000000017</v>
      </c>
      <c r="E20" s="48">
        <v>-7.9033110250088079E-2</v>
      </c>
    </row>
    <row r="21" spans="2:5" x14ac:dyDescent="0.35">
      <c r="B21" s="75" t="s">
        <v>32</v>
      </c>
      <c r="C21" s="45" t="s">
        <v>47</v>
      </c>
      <c r="D21" s="46"/>
      <c r="E21" s="48"/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255</v>
      </c>
      <c r="D26" s="46" t="s">
        <v>47</v>
      </c>
      <c r="E26" s="254"/>
    </row>
    <row r="27" spans="2:5" x14ac:dyDescent="0.35">
      <c r="B27" s="75" t="s">
        <v>38</v>
      </c>
      <c r="C27" s="45" t="s">
        <v>47</v>
      </c>
      <c r="D27" s="252"/>
      <c r="E27" s="254"/>
    </row>
    <row r="28" spans="2:5" x14ac:dyDescent="0.35">
      <c r="B28" s="171" t="s">
        <v>39</v>
      </c>
      <c r="C28" s="170">
        <v>217.28</v>
      </c>
      <c r="D28" s="260">
        <v>-4.3100000000000023</v>
      </c>
      <c r="E28" s="261">
        <v>-1.945033620650749E-2</v>
      </c>
    </row>
    <row r="29" spans="2:5" x14ac:dyDescent="0.35">
      <c r="B29" s="75" t="s">
        <v>40</v>
      </c>
      <c r="C29" s="45">
        <v>199.74</v>
      </c>
      <c r="D29" s="252">
        <v>-14.649999999999977</v>
      </c>
      <c r="E29" s="259">
        <v>-6.8333411073277617E-2</v>
      </c>
    </row>
    <row r="30" spans="2:5" x14ac:dyDescent="0.35">
      <c r="B30" s="75" t="s">
        <v>41</v>
      </c>
      <c r="C30" s="45" t="s">
        <v>47</v>
      </c>
      <c r="D30" s="262"/>
      <c r="E30" s="259"/>
    </row>
    <row r="31" spans="2:5" ht="15" thickBot="1" x14ac:dyDescent="0.4">
      <c r="B31" s="78" t="s">
        <v>42</v>
      </c>
      <c r="C31" s="49">
        <v>234.68</v>
      </c>
      <c r="D31" s="50">
        <v>-1.9099999999999966</v>
      </c>
      <c r="E31" s="51">
        <v>-8.0730377446215362E-3</v>
      </c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0">
        <v>2022</v>
      </c>
      <c r="M34" s="57"/>
      <c r="N34" s="58"/>
      <c r="O34" s="59"/>
      <c r="P34" s="57"/>
      <c r="AZ34" s="52"/>
      <c r="BA34" s="52"/>
      <c r="BB34" s="80"/>
      <c r="BC34" s="181">
        <v>2023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35">
      <c r="A36" s="106" t="s">
        <v>43</v>
      </c>
      <c r="B36" s="111"/>
      <c r="C36" s="132">
        <v>324</v>
      </c>
      <c r="D36" s="133">
        <v>331.83</v>
      </c>
      <c r="E36" s="133">
        <v>326.97000000000003</v>
      </c>
      <c r="F36" s="133">
        <v>320.10000000000002</v>
      </c>
      <c r="G36" s="133">
        <v>315.94</v>
      </c>
      <c r="H36" s="133">
        <v>316.5</v>
      </c>
      <c r="I36" s="133">
        <v>323.33999999999997</v>
      </c>
      <c r="J36" s="133">
        <v>311.45999999999998</v>
      </c>
      <c r="K36" s="133">
        <v>375</v>
      </c>
      <c r="L36" s="133">
        <v>425</v>
      </c>
      <c r="M36" s="133">
        <v>406</v>
      </c>
      <c r="N36" s="133">
        <v>424</v>
      </c>
      <c r="O36" s="133">
        <v>424</v>
      </c>
      <c r="P36" s="133">
        <v>424</v>
      </c>
      <c r="Q36" s="133">
        <v>424</v>
      </c>
      <c r="R36" s="133">
        <v>424</v>
      </c>
      <c r="S36" s="133">
        <v>425</v>
      </c>
      <c r="T36" s="133">
        <v>453.7</v>
      </c>
      <c r="U36" s="133">
        <v>486</v>
      </c>
      <c r="V36" s="133">
        <v>482</v>
      </c>
      <c r="W36" s="133">
        <v>455</v>
      </c>
      <c r="X36" s="133">
        <v>448</v>
      </c>
      <c r="Y36" s="133">
        <v>400</v>
      </c>
      <c r="Z36" s="133">
        <v>410</v>
      </c>
      <c r="AA36" s="133">
        <v>403</v>
      </c>
      <c r="AB36" s="133">
        <v>398</v>
      </c>
      <c r="AC36" s="133">
        <v>398</v>
      </c>
      <c r="AD36" s="133">
        <v>398</v>
      </c>
      <c r="AE36" s="133">
        <v>398</v>
      </c>
      <c r="AF36" s="133">
        <v>390</v>
      </c>
      <c r="AG36" s="133">
        <v>385.75</v>
      </c>
      <c r="AH36" s="133">
        <v>385</v>
      </c>
      <c r="AI36" s="133">
        <v>385</v>
      </c>
      <c r="AJ36" s="133">
        <v>381.25</v>
      </c>
      <c r="AK36" s="133">
        <v>380</v>
      </c>
      <c r="AL36" s="133">
        <v>387.5</v>
      </c>
      <c r="AM36" s="133">
        <v>385.5</v>
      </c>
      <c r="AN36" s="133">
        <v>392</v>
      </c>
      <c r="AO36" s="133">
        <v>385.5</v>
      </c>
      <c r="AP36" s="133">
        <v>400</v>
      </c>
      <c r="AQ36" s="133">
        <v>395</v>
      </c>
      <c r="AR36" s="133">
        <v>395</v>
      </c>
      <c r="AS36" s="133">
        <v>395</v>
      </c>
      <c r="AT36" s="133">
        <v>393</v>
      </c>
      <c r="AU36" s="133">
        <v>371.85599999999999</v>
      </c>
      <c r="AV36" s="133">
        <v>370</v>
      </c>
      <c r="AW36" s="133">
        <v>370</v>
      </c>
      <c r="AX36" s="133">
        <v>370</v>
      </c>
      <c r="AY36" s="133">
        <v>370</v>
      </c>
      <c r="AZ36" s="133">
        <v>370</v>
      </c>
      <c r="BA36" s="133">
        <v>370</v>
      </c>
      <c r="BB36" s="134">
        <v>381</v>
      </c>
      <c r="BC36" s="135">
        <v>370</v>
      </c>
      <c r="BD36" s="136">
        <v>370</v>
      </c>
      <c r="BE36" s="136">
        <v>370</v>
      </c>
      <c r="BF36" s="136">
        <v>344.21</v>
      </c>
      <c r="BG36" s="136">
        <v>340</v>
      </c>
      <c r="BH36" s="136">
        <v>340</v>
      </c>
      <c r="BI36" s="136">
        <v>340</v>
      </c>
      <c r="BJ36" s="137">
        <v>340</v>
      </c>
      <c r="BK36" s="137">
        <v>340</v>
      </c>
      <c r="BL36" s="137">
        <v>340</v>
      </c>
      <c r="BM36" s="137">
        <v>330</v>
      </c>
      <c r="BN36" s="137">
        <v>344.7</v>
      </c>
      <c r="BO36" s="137">
        <v>330</v>
      </c>
      <c r="BP36" s="137">
        <v>324.45</v>
      </c>
      <c r="BQ36" s="137">
        <v>320</v>
      </c>
      <c r="BR36" s="137">
        <v>320</v>
      </c>
      <c r="BS36" s="137">
        <v>320</v>
      </c>
      <c r="BT36" s="137">
        <v>308.43</v>
      </c>
      <c r="BU36" s="137">
        <v>305</v>
      </c>
      <c r="BV36" s="137">
        <v>300</v>
      </c>
      <c r="BW36" s="137">
        <v>275</v>
      </c>
      <c r="BX36" s="137">
        <v>299.08</v>
      </c>
      <c r="BY36" s="137">
        <v>290</v>
      </c>
      <c r="BZ36" s="137">
        <v>290</v>
      </c>
      <c r="CA36" s="137">
        <v>290</v>
      </c>
      <c r="CB36" s="137">
        <v>290</v>
      </c>
      <c r="CC36" s="137">
        <v>290</v>
      </c>
      <c r="CD36" s="137">
        <v>290</v>
      </c>
      <c r="CE36" s="137">
        <v>281.5</v>
      </c>
      <c r="CF36" s="137">
        <v>290</v>
      </c>
      <c r="CG36" s="137">
        <v>300</v>
      </c>
      <c r="CH36" s="137">
        <v>300</v>
      </c>
      <c r="CI36" s="137">
        <v>280</v>
      </c>
      <c r="CJ36" s="137">
        <v>280</v>
      </c>
      <c r="CK36" s="137">
        <v>290</v>
      </c>
      <c r="CL36" s="137">
        <v>275</v>
      </c>
      <c r="CM36" s="137">
        <v>275</v>
      </c>
      <c r="CN36" s="137">
        <v>275</v>
      </c>
      <c r="CO36" s="137">
        <v>270</v>
      </c>
      <c r="CP36" s="137">
        <v>270</v>
      </c>
      <c r="CQ36" s="137">
        <v>264</v>
      </c>
      <c r="CR36" s="137">
        <v>268</v>
      </c>
      <c r="CS36" s="137">
        <v>268</v>
      </c>
      <c r="CT36" s="137">
        <v>265</v>
      </c>
      <c r="CU36" s="137">
        <v>265</v>
      </c>
      <c r="CV36" s="137">
        <v>254</v>
      </c>
      <c r="CW36" s="137">
        <v>254</v>
      </c>
      <c r="CX36" s="137">
        <v>252</v>
      </c>
      <c r="CY36" s="137">
        <v>270</v>
      </c>
      <c r="CZ36" s="137">
        <v>255</v>
      </c>
      <c r="DA36" s="137">
        <v>243.71999999999997</v>
      </c>
      <c r="DB36" s="138">
        <v>255</v>
      </c>
    </row>
    <row r="37" spans="1:106" x14ac:dyDescent="0.35">
      <c r="A37" s="107" t="s">
        <v>44</v>
      </c>
      <c r="B37" s="80"/>
      <c r="C37" s="125">
        <v>240.18</v>
      </c>
      <c r="D37" s="54">
        <v>240.25</v>
      </c>
      <c r="E37" s="54">
        <v>259.66714285714289</v>
      </c>
      <c r="F37" s="54">
        <v>262.22428571428571</v>
      </c>
      <c r="G37" s="54">
        <v>257.33999999999997</v>
      </c>
      <c r="H37" s="54">
        <v>240</v>
      </c>
      <c r="I37" s="54">
        <v>220.11</v>
      </c>
      <c r="J37" s="54">
        <v>265.51285714285711</v>
      </c>
      <c r="K37" s="54">
        <v>266.83999999999997</v>
      </c>
      <c r="L37" s="54">
        <v>272.08</v>
      </c>
      <c r="M37" s="54">
        <v>271.68</v>
      </c>
      <c r="N37" s="54">
        <v>299.52999999999997</v>
      </c>
      <c r="O37" s="54">
        <v>276.95999999999998</v>
      </c>
      <c r="P37" s="54">
        <v>314.02</v>
      </c>
      <c r="Q37" s="54">
        <v>322.96999999999997</v>
      </c>
      <c r="R37" s="54">
        <v>316.50333333333333</v>
      </c>
      <c r="S37" s="54">
        <v>320.04666666666668</v>
      </c>
      <c r="T37" s="54">
        <v>315.7</v>
      </c>
      <c r="U37" s="54">
        <v>341.71666666666664</v>
      </c>
      <c r="V37" s="54">
        <v>354.07</v>
      </c>
      <c r="W37" s="54">
        <v>343.44000000000005</v>
      </c>
      <c r="X37" s="54">
        <v>350.60500000000002</v>
      </c>
      <c r="Y37" s="54">
        <v>332.3</v>
      </c>
      <c r="Z37" s="54">
        <v>343.28</v>
      </c>
      <c r="AA37" s="54">
        <v>342.93</v>
      </c>
      <c r="AB37" s="54">
        <v>314.70500000000004</v>
      </c>
      <c r="AC37" s="55">
        <v>316.35000000000002</v>
      </c>
      <c r="AD37" s="55">
        <v>310.65999999999997</v>
      </c>
      <c r="AE37" s="55">
        <v>303.97500000000002</v>
      </c>
      <c r="AF37" s="55">
        <v>288.63</v>
      </c>
      <c r="AG37" s="55">
        <v>303.3</v>
      </c>
      <c r="AH37" s="55">
        <v>313.58999999999997</v>
      </c>
      <c r="AI37" s="55">
        <v>281.53499999999997</v>
      </c>
      <c r="AJ37" s="55">
        <v>305.5</v>
      </c>
      <c r="AK37" s="55">
        <v>306</v>
      </c>
      <c r="AL37" s="55">
        <v>300.69</v>
      </c>
      <c r="AM37" s="55">
        <v>314</v>
      </c>
      <c r="AN37" s="55">
        <v>310.79857142857139</v>
      </c>
      <c r="AO37" s="55">
        <v>310.19</v>
      </c>
      <c r="AP37" s="55">
        <v>312.245</v>
      </c>
      <c r="AQ37" s="55">
        <v>318.14</v>
      </c>
      <c r="AR37" s="55">
        <v>320.68</v>
      </c>
      <c r="AS37" s="55">
        <v>319.73</v>
      </c>
      <c r="AT37" s="55">
        <v>320.82</v>
      </c>
      <c r="AU37" s="55">
        <v>318.75</v>
      </c>
      <c r="AV37" s="55">
        <v>315.79000000000002</v>
      </c>
      <c r="AW37" s="55">
        <v>307.14999999999998</v>
      </c>
      <c r="AX37" s="55">
        <v>292.44666666666666</v>
      </c>
      <c r="AY37" s="55">
        <v>285</v>
      </c>
      <c r="AZ37" s="55">
        <v>292.29333333333335</v>
      </c>
      <c r="BA37" s="55">
        <v>289.79333333333329</v>
      </c>
      <c r="BB37" s="127">
        <v>291.44166666666672</v>
      </c>
      <c r="BC37" s="139">
        <v>285.05</v>
      </c>
      <c r="BD37" s="55">
        <v>280</v>
      </c>
      <c r="BE37" s="55">
        <v>276.40666666666669</v>
      </c>
      <c r="BF37" s="55">
        <v>264</v>
      </c>
      <c r="BG37" s="55">
        <v>265</v>
      </c>
      <c r="BH37" s="55">
        <v>264</v>
      </c>
      <c r="BI37" s="55">
        <v>264</v>
      </c>
      <c r="BJ37" s="55">
        <v>260</v>
      </c>
      <c r="BK37" s="55">
        <v>252.54</v>
      </c>
      <c r="BL37" s="55">
        <v>247</v>
      </c>
      <c r="BM37" s="55">
        <v>223.655</v>
      </c>
      <c r="BN37" s="55">
        <v>222</v>
      </c>
      <c r="BO37" s="55">
        <v>229.43999999999997</v>
      </c>
      <c r="BP37" s="55">
        <v>210</v>
      </c>
      <c r="BQ37" s="55">
        <v>203.62</v>
      </c>
      <c r="BR37" s="55">
        <v>222.06</v>
      </c>
      <c r="BS37" s="55">
        <v>213.02666666666667</v>
      </c>
      <c r="BT37" s="55">
        <v>208.08</v>
      </c>
      <c r="BU37" s="55">
        <v>198.1933333333333</v>
      </c>
      <c r="BV37" s="55">
        <v>187.21666666666667</v>
      </c>
      <c r="BW37" s="55">
        <v>180</v>
      </c>
      <c r="BX37" s="55">
        <v>180</v>
      </c>
      <c r="BY37" s="55">
        <v>180</v>
      </c>
      <c r="BZ37" s="55">
        <v>175.21</v>
      </c>
      <c r="CA37" s="55">
        <v>170</v>
      </c>
      <c r="CB37" s="55">
        <v>178.20000000000002</v>
      </c>
      <c r="CC37" s="55">
        <v>168.51</v>
      </c>
      <c r="CD37" s="55">
        <v>159.8133333333333</v>
      </c>
      <c r="CE37" s="55">
        <v>164.72666666666669</v>
      </c>
      <c r="CF37" s="55">
        <v>166.88000000000002</v>
      </c>
      <c r="CG37" s="55">
        <v>165.51666666666668</v>
      </c>
      <c r="CH37" s="55">
        <v>175.80333333333331</v>
      </c>
      <c r="CI37" s="55">
        <v>173.75</v>
      </c>
      <c r="CJ37" s="55">
        <v>173.1866666666667</v>
      </c>
      <c r="CK37" s="55">
        <v>168.57</v>
      </c>
      <c r="CL37" s="55">
        <v>179.76000000000002</v>
      </c>
      <c r="CM37" s="55">
        <v>179.11</v>
      </c>
      <c r="CN37" s="55">
        <v>182.88666666666666</v>
      </c>
      <c r="CO37" s="55">
        <v>168.4366666666667</v>
      </c>
      <c r="CP37" s="55">
        <v>169.1866666666667</v>
      </c>
      <c r="CQ37" s="55">
        <v>163.88666666666666</v>
      </c>
      <c r="CR37" s="55">
        <v>176</v>
      </c>
      <c r="CS37" s="55">
        <v>167.84333333333333</v>
      </c>
      <c r="CT37" s="55">
        <v>177.31333333333336</v>
      </c>
      <c r="CU37" s="55">
        <v>168.75</v>
      </c>
      <c r="CV37" s="55">
        <v>176.63666666666666</v>
      </c>
      <c r="CW37" s="55">
        <v>172.19666666666663</v>
      </c>
      <c r="CX37" s="55">
        <v>175.8</v>
      </c>
      <c r="CY37" s="55">
        <v>162.43666666666664</v>
      </c>
      <c r="CZ37" s="55">
        <v>171.80500000000001</v>
      </c>
      <c r="DA37" s="55">
        <v>169.75</v>
      </c>
      <c r="DB37" s="127">
        <v>199.04142857142855</v>
      </c>
    </row>
    <row r="38" spans="1:106" ht="15" thickBot="1" x14ac:dyDescent="0.4">
      <c r="A38" s="108" t="s">
        <v>39</v>
      </c>
      <c r="B38" s="112"/>
      <c r="C38" s="125">
        <v>324</v>
      </c>
      <c r="D38" s="54">
        <v>331.83</v>
      </c>
      <c r="E38" s="54">
        <v>326.97000000000003</v>
      </c>
      <c r="F38" s="54">
        <v>320.10000000000002</v>
      </c>
      <c r="G38" s="54">
        <v>315.94</v>
      </c>
      <c r="H38" s="54">
        <v>316.5</v>
      </c>
      <c r="I38" s="54">
        <v>323.33999999999997</v>
      </c>
      <c r="J38" s="54">
        <v>311.45999999999998</v>
      </c>
      <c r="K38" s="54">
        <v>314.24</v>
      </c>
      <c r="L38" s="54">
        <v>335.18</v>
      </c>
      <c r="M38" s="54">
        <v>377.54</v>
      </c>
      <c r="N38" s="54">
        <v>377.49</v>
      </c>
      <c r="O38" s="54">
        <v>357.71</v>
      </c>
      <c r="P38" s="54">
        <v>361.01</v>
      </c>
      <c r="Q38" s="54">
        <v>387.17</v>
      </c>
      <c r="R38" s="54">
        <v>382.9</v>
      </c>
      <c r="S38" s="54">
        <v>371.47</v>
      </c>
      <c r="T38" s="54">
        <v>382.31</v>
      </c>
      <c r="U38" s="54">
        <v>392.82</v>
      </c>
      <c r="V38" s="54">
        <v>384.64</v>
      </c>
      <c r="W38" s="54">
        <v>393.97</v>
      </c>
      <c r="X38" s="54">
        <v>394.34</v>
      </c>
      <c r="Y38" s="54">
        <v>399.69</v>
      </c>
      <c r="Z38" s="54">
        <v>396.28</v>
      </c>
      <c r="AA38" s="54">
        <v>388.98</v>
      </c>
      <c r="AB38" s="54">
        <v>383.92</v>
      </c>
      <c r="AC38" s="54">
        <v>347.66</v>
      </c>
      <c r="AD38" s="54">
        <v>349.52</v>
      </c>
      <c r="AE38" s="54">
        <v>342.34</v>
      </c>
      <c r="AF38" s="54">
        <v>349.01</v>
      </c>
      <c r="AG38" s="54">
        <v>357.69</v>
      </c>
      <c r="AH38" s="54">
        <v>356.82</v>
      </c>
      <c r="AI38" s="54">
        <v>343.68</v>
      </c>
      <c r="AJ38" s="54">
        <v>354.56</v>
      </c>
      <c r="AK38" s="54">
        <v>358.78</v>
      </c>
      <c r="AL38" s="54">
        <v>366.97</v>
      </c>
      <c r="AM38" s="54">
        <v>364.43</v>
      </c>
      <c r="AN38" s="54">
        <v>358.15</v>
      </c>
      <c r="AO38" s="54">
        <v>364.69</v>
      </c>
      <c r="AP38" s="54">
        <v>358.05</v>
      </c>
      <c r="AQ38" s="54">
        <v>365.6</v>
      </c>
      <c r="AR38" s="54">
        <v>361.61</v>
      </c>
      <c r="AS38" s="54">
        <v>365.16</v>
      </c>
      <c r="AT38" s="54">
        <v>356.75</v>
      </c>
      <c r="AU38" s="54">
        <v>357.1</v>
      </c>
      <c r="AV38" s="54">
        <v>356.93</v>
      </c>
      <c r="AW38" s="54">
        <v>358.9</v>
      </c>
      <c r="AX38" s="54">
        <v>360.28</v>
      </c>
      <c r="AY38" s="54">
        <v>362.82</v>
      </c>
      <c r="AZ38" s="54">
        <v>359.67</v>
      </c>
      <c r="BA38" s="54">
        <v>347.43</v>
      </c>
      <c r="BB38" s="126">
        <v>381</v>
      </c>
      <c r="BC38" s="125">
        <v>362.5</v>
      </c>
      <c r="BD38" s="54">
        <v>362.49</v>
      </c>
      <c r="BE38" s="54">
        <v>355</v>
      </c>
      <c r="BF38" s="54">
        <v>344.21</v>
      </c>
      <c r="BG38" s="54">
        <v>338.21</v>
      </c>
      <c r="BH38" s="54">
        <v>334.51</v>
      </c>
      <c r="BI38" s="54">
        <v>333.86</v>
      </c>
      <c r="BJ38" s="55">
        <v>326.92</v>
      </c>
      <c r="BK38" s="55">
        <v>323.14999999999998</v>
      </c>
      <c r="BL38" s="55">
        <v>313.01</v>
      </c>
      <c r="BM38" s="55">
        <v>314.36</v>
      </c>
      <c r="BN38" s="55">
        <v>344.7</v>
      </c>
      <c r="BO38" s="55">
        <v>325.05</v>
      </c>
      <c r="BP38" s="55">
        <v>324.45</v>
      </c>
      <c r="BQ38" s="55">
        <v>312.41000000000003</v>
      </c>
      <c r="BR38" s="55">
        <v>282.25</v>
      </c>
      <c r="BS38" s="55">
        <v>301.87</v>
      </c>
      <c r="BT38" s="55">
        <v>308.43</v>
      </c>
      <c r="BU38" s="55">
        <v>266.3</v>
      </c>
      <c r="BV38" s="55">
        <v>281.01</v>
      </c>
      <c r="BW38" s="55">
        <v>271.62</v>
      </c>
      <c r="BX38" s="55">
        <v>299.08</v>
      </c>
      <c r="BY38" s="55">
        <v>224</v>
      </c>
      <c r="BZ38" s="55">
        <v>226.24</v>
      </c>
      <c r="CA38" s="55">
        <v>232.29</v>
      </c>
      <c r="CB38" s="55">
        <v>204.6</v>
      </c>
      <c r="CC38" s="55">
        <v>213.47</v>
      </c>
      <c r="CD38" s="55">
        <v>206.75</v>
      </c>
      <c r="CE38" s="55">
        <v>198.65</v>
      </c>
      <c r="CF38" s="55">
        <v>209.95</v>
      </c>
      <c r="CG38" s="55">
        <v>201.35</v>
      </c>
      <c r="CH38" s="55">
        <v>216.71</v>
      </c>
      <c r="CI38" s="55">
        <v>217.85</v>
      </c>
      <c r="CJ38" s="55">
        <v>209.73</v>
      </c>
      <c r="CK38" s="55">
        <v>217.56</v>
      </c>
      <c r="CL38" s="55">
        <v>218.81</v>
      </c>
      <c r="CM38" s="55">
        <v>220.86</v>
      </c>
      <c r="CN38" s="55">
        <v>226.28</v>
      </c>
      <c r="CO38" s="55">
        <v>214.96</v>
      </c>
      <c r="CP38" s="55">
        <v>229.07</v>
      </c>
      <c r="CQ38" s="55">
        <v>226.35</v>
      </c>
      <c r="CR38" s="55">
        <v>222.49</v>
      </c>
      <c r="CS38" s="55">
        <v>231.9</v>
      </c>
      <c r="CT38" s="55">
        <v>225.05</v>
      </c>
      <c r="CU38" s="55">
        <v>232.04</v>
      </c>
      <c r="CV38" s="55">
        <v>230.36</v>
      </c>
      <c r="CW38" s="55">
        <v>229.19</v>
      </c>
      <c r="CX38" s="55">
        <v>228.89</v>
      </c>
      <c r="CY38" s="55">
        <v>226.53</v>
      </c>
      <c r="CZ38" s="55">
        <v>227.41</v>
      </c>
      <c r="DA38" s="55">
        <v>221.59</v>
      </c>
      <c r="DB38" s="127">
        <v>217.28</v>
      </c>
    </row>
    <row r="39" spans="1:106" ht="15" thickBot="1" x14ac:dyDescent="0.4">
      <c r="A39" s="109" t="s">
        <v>45</v>
      </c>
      <c r="B39" s="113"/>
      <c r="C39" s="128">
        <v>276.10307777777774</v>
      </c>
      <c r="D39" s="129">
        <v>281.24455492424238</v>
      </c>
      <c r="E39" s="129">
        <v>282.38068317099567</v>
      </c>
      <c r="F39" s="129">
        <v>285.29739260739257</v>
      </c>
      <c r="G39" s="129">
        <v>281.36523018648018</v>
      </c>
      <c r="H39" s="129">
        <v>280.61566378066379</v>
      </c>
      <c r="I39" s="129">
        <v>277.99079365079365</v>
      </c>
      <c r="J39" s="129">
        <v>287.86632440476188</v>
      </c>
      <c r="K39" s="129">
        <v>308.23333333333329</v>
      </c>
      <c r="L39" s="129">
        <v>347.53717676767678</v>
      </c>
      <c r="M39" s="129">
        <v>349.73705555555557</v>
      </c>
      <c r="N39" s="129">
        <v>359.54677373737371</v>
      </c>
      <c r="O39" s="129">
        <v>358.84606666666667</v>
      </c>
      <c r="P39" s="129">
        <v>363.91955519480518</v>
      </c>
      <c r="Q39" s="129">
        <v>369.57875473484847</v>
      </c>
      <c r="R39" s="129">
        <v>376.12978869047618</v>
      </c>
      <c r="S39" s="129">
        <v>371.2646275510204</v>
      </c>
      <c r="T39" s="129">
        <v>371.37125850340129</v>
      </c>
      <c r="U39" s="129">
        <v>387.01759090909087</v>
      </c>
      <c r="V39" s="129">
        <v>395.07483333333323</v>
      </c>
      <c r="W39" s="129">
        <v>393.29598611111112</v>
      </c>
      <c r="X39" s="129">
        <v>382.92525000000006</v>
      </c>
      <c r="Y39" s="129">
        <v>374.95121904761902</v>
      </c>
      <c r="Z39" s="129">
        <v>376.01087499999994</v>
      </c>
      <c r="AA39" s="129">
        <v>370.89760416666667</v>
      </c>
      <c r="AB39" s="129">
        <v>358.47799719887962</v>
      </c>
      <c r="AC39" s="130">
        <v>348.66129629629626</v>
      </c>
      <c r="AD39" s="130">
        <v>350.87566287878792</v>
      </c>
      <c r="AE39" s="130">
        <v>345.60968750000001</v>
      </c>
      <c r="AF39" s="130">
        <v>337.51910227272731</v>
      </c>
      <c r="AG39" s="130">
        <v>338.56466856060598</v>
      </c>
      <c r="AH39" s="130">
        <v>342.86958888888887</v>
      </c>
      <c r="AI39" s="130">
        <v>336.78535937499998</v>
      </c>
      <c r="AJ39" s="130">
        <v>338.52093464052291</v>
      </c>
      <c r="AK39" s="130">
        <v>338.25072014260246</v>
      </c>
      <c r="AL39" s="130">
        <v>338.89230871212118</v>
      </c>
      <c r="AM39" s="130">
        <v>338.92396509740257</v>
      </c>
      <c r="AN39" s="130">
        <v>341.45020117137761</v>
      </c>
      <c r="AO39" s="130">
        <v>342.16564765300058</v>
      </c>
      <c r="AP39" s="130">
        <v>344.35151005856886</v>
      </c>
      <c r="AQ39" s="130">
        <v>348.18872905525848</v>
      </c>
      <c r="AR39" s="130">
        <v>345.94400534759359</v>
      </c>
      <c r="AS39" s="130">
        <v>346.30798187229436</v>
      </c>
      <c r="AT39" s="130">
        <v>347.72840896358548</v>
      </c>
      <c r="AU39" s="130">
        <v>343.09843035395971</v>
      </c>
      <c r="AV39" s="130">
        <v>337.51800356506237</v>
      </c>
      <c r="AW39" s="130">
        <v>333.53558143939392</v>
      </c>
      <c r="AX39" s="130">
        <v>328.21323106060612</v>
      </c>
      <c r="AY39" s="130">
        <v>321.25288148148144</v>
      </c>
      <c r="AZ39" s="130">
        <v>323.54148888888892</v>
      </c>
      <c r="BA39" s="130">
        <v>318.4969375</v>
      </c>
      <c r="BB39" s="131">
        <v>318.21178787878785</v>
      </c>
      <c r="BC39" s="140">
        <v>320.98746666666659</v>
      </c>
      <c r="BD39" s="130">
        <v>313.10449554367204</v>
      </c>
      <c r="BE39" s="130">
        <v>307.35080965909094</v>
      </c>
      <c r="BF39" s="130">
        <v>300.77702935606061</v>
      </c>
      <c r="BG39" s="130">
        <v>303.27290998217472</v>
      </c>
      <c r="BH39" s="130">
        <v>296.2054555555556</v>
      </c>
      <c r="BI39" s="130">
        <v>294.89807843137254</v>
      </c>
      <c r="BJ39" s="130">
        <v>294.05570588235292</v>
      </c>
      <c r="BK39" s="130">
        <v>289.35197759103642</v>
      </c>
      <c r="BL39" s="130">
        <v>279.80348739495804</v>
      </c>
      <c r="BM39" s="130">
        <v>272.26749299719887</v>
      </c>
      <c r="BN39" s="130">
        <v>267.45333333333338</v>
      </c>
      <c r="BO39" s="130">
        <v>267.98093452380954</v>
      </c>
      <c r="BP39" s="130">
        <v>260.91939484126988</v>
      </c>
      <c r="BQ39" s="130">
        <v>256.03331092436974</v>
      </c>
      <c r="BR39" s="130">
        <v>256.71623529411761</v>
      </c>
      <c r="BS39" s="130">
        <v>252.87070588235292</v>
      </c>
      <c r="BT39" s="130">
        <v>250.23847916666665</v>
      </c>
      <c r="BU39" s="130">
        <v>242.53982291666668</v>
      </c>
      <c r="BV39" s="130">
        <v>238.85333986928103</v>
      </c>
      <c r="BW39" s="130">
        <v>230.94966013071894</v>
      </c>
      <c r="BX39" s="130">
        <v>229.26157422969186</v>
      </c>
      <c r="BY39" s="130">
        <v>228.16063025210084</v>
      </c>
      <c r="BZ39" s="130">
        <v>230.77896358543418</v>
      </c>
      <c r="CA39" s="130">
        <v>225.48039682539678</v>
      </c>
      <c r="CB39" s="130">
        <v>229.52825396825395</v>
      </c>
      <c r="CC39" s="130">
        <v>224.18853968253967</v>
      </c>
      <c r="CD39" s="130">
        <v>219.95651445578233</v>
      </c>
      <c r="CE39" s="130">
        <v>220.65468749999997</v>
      </c>
      <c r="CF39" s="130">
        <v>225.64842063492063</v>
      </c>
      <c r="CG39" s="130">
        <v>223.98677083333337</v>
      </c>
      <c r="CH39" s="130">
        <v>226.10971874999998</v>
      </c>
      <c r="CI39" s="130">
        <v>221.03534285714284</v>
      </c>
      <c r="CJ39" s="130">
        <v>225.13736011904763</v>
      </c>
      <c r="CK39" s="130">
        <v>223.68941964285716</v>
      </c>
      <c r="CL39" s="130">
        <v>225.36651370851368</v>
      </c>
      <c r="CM39" s="130">
        <v>224.47683371530434</v>
      </c>
      <c r="CN39" s="130">
        <v>225.37209119769119</v>
      </c>
      <c r="CO39" s="130">
        <v>223.15051226551222</v>
      </c>
      <c r="CP39" s="130">
        <v>221.6937344877345</v>
      </c>
      <c r="CQ39" s="130">
        <v>225.10459383753502</v>
      </c>
      <c r="CR39" s="130">
        <v>219.77456845238095</v>
      </c>
      <c r="CS39" s="130">
        <v>227.46463095238096</v>
      </c>
      <c r="CT39" s="130">
        <v>223.00467301587298</v>
      </c>
      <c r="CU39" s="130">
        <v>215.33685820105819</v>
      </c>
      <c r="CV39" s="130">
        <v>218.60857142857145</v>
      </c>
      <c r="CW39" s="130">
        <v>218.07808928571433</v>
      </c>
      <c r="CX39" s="130">
        <v>217.74606547619049</v>
      </c>
      <c r="CY39" s="130">
        <v>222.02935873015875</v>
      </c>
      <c r="CZ39" s="130">
        <v>217.72802678571426</v>
      </c>
      <c r="DA39" s="130">
        <v>218.09882783882784</v>
      </c>
      <c r="DB39" s="131">
        <v>222.61306122448983</v>
      </c>
    </row>
    <row r="42" spans="1:106" x14ac:dyDescent="0.3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84</v>
      </c>
    </row>
    <row r="4" spans="1:8" x14ac:dyDescent="0.35">
      <c r="B4" s="7"/>
      <c r="C4" s="38" t="s">
        <v>64</v>
      </c>
      <c r="D4" s="102" t="str">
        <f>'Osnovni obrazec '!A13</f>
        <v>1. teden (1.1.2024 - 7.1.2024)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229660</v>
      </c>
      <c r="D7" s="61">
        <v>176.82</v>
      </c>
      <c r="E7" s="272" t="s">
        <v>47</v>
      </c>
      <c r="F7" s="257"/>
      <c r="H7" s="176"/>
    </row>
    <row r="10" spans="1:8" x14ac:dyDescent="0.35">
      <c r="B10" s="273" t="s">
        <v>73</v>
      </c>
      <c r="C10" s="273"/>
      <c r="D10" s="273"/>
      <c r="F10" s="240" t="s">
        <v>52</v>
      </c>
    </row>
    <row r="11" spans="1:8" ht="15" thickBot="1" x14ac:dyDescent="0.4"/>
    <row r="12" spans="1:8" ht="15" thickBot="1" x14ac:dyDescent="0.4">
      <c r="B12" s="8" t="s">
        <v>2</v>
      </c>
      <c r="C12" s="204" t="s">
        <v>3</v>
      </c>
      <c r="D12" s="205" t="s">
        <v>88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/>
      <c r="D66" s="69"/>
    </row>
    <row r="67" spans="1:4" x14ac:dyDescent="0.35">
      <c r="B67" s="161">
        <v>3</v>
      </c>
      <c r="C67" s="30"/>
      <c r="D67" s="69"/>
    </row>
    <row r="68" spans="1:4" x14ac:dyDescent="0.35">
      <c r="B68" s="161">
        <v>4</v>
      </c>
      <c r="C68" s="30"/>
      <c r="D68" s="69"/>
    </row>
    <row r="69" spans="1:4" x14ac:dyDescent="0.35">
      <c r="B69" s="161">
        <v>5</v>
      </c>
      <c r="C69" s="30"/>
      <c r="D69" s="69"/>
    </row>
    <row r="70" spans="1:4" x14ac:dyDescent="0.35">
      <c r="B70" s="161">
        <v>6</v>
      </c>
      <c r="C70" s="30"/>
      <c r="D70" s="69"/>
    </row>
    <row r="71" spans="1:4" x14ac:dyDescent="0.35">
      <c r="B71" s="161">
        <v>7</v>
      </c>
      <c r="C71" s="30"/>
      <c r="D71" s="69"/>
    </row>
    <row r="72" spans="1:4" x14ac:dyDescent="0.35">
      <c r="B72" s="161">
        <v>8</v>
      </c>
      <c r="C72" s="26"/>
      <c r="D72" s="34"/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3" t="s">
        <v>68</v>
      </c>
      <c r="C119" s="273"/>
      <c r="D119" s="273"/>
    </row>
    <row r="120" spans="1:10" ht="15" thickBot="1" x14ac:dyDescent="0.4"/>
    <row r="121" spans="1:10" ht="15" thickBot="1" x14ac:dyDescent="0.4">
      <c r="B121" s="278" t="s">
        <v>17</v>
      </c>
      <c r="C121" s="279"/>
      <c r="D121" s="279"/>
      <c r="E121" s="279"/>
      <c r="F121" s="280"/>
      <c r="G121" s="274" t="s">
        <v>59</v>
      </c>
      <c r="H121" s="281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99</v>
      </c>
      <c r="E122" s="3" t="s">
        <v>100</v>
      </c>
      <c r="F122" s="172" t="s">
        <v>96</v>
      </c>
      <c r="G122" s="275"/>
      <c r="H122" s="282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70">
        <v>-118.18</v>
      </c>
      <c r="H123" s="271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7"/>
      <c r="G124" s="194"/>
      <c r="H124" s="174"/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7"/>
      <c r="G125" s="194"/>
      <c r="H125" s="174"/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7"/>
      <c r="G126" s="194"/>
      <c r="H126" s="174"/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7"/>
      <c r="G127" s="194"/>
      <c r="H127" s="174"/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7"/>
      <c r="G128" s="194"/>
      <c r="H128" s="174"/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7"/>
      <c r="G129" s="194"/>
      <c r="H129" s="174"/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7"/>
      <c r="G130" s="194"/>
      <c r="H130" s="174"/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7"/>
      <c r="G131" s="194"/>
      <c r="H131" s="174"/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7"/>
      <c r="G132" s="194"/>
      <c r="H132" s="174"/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7"/>
      <c r="G133" s="194"/>
      <c r="H133" s="174"/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7"/>
      <c r="G134" s="194"/>
      <c r="H134" s="174"/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7"/>
      <c r="G135" s="194"/>
      <c r="H135" s="174"/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/>
      <c r="G136" s="194"/>
      <c r="H136" s="174"/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7"/>
      <c r="G137" s="194"/>
      <c r="H137" s="174"/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35">
      <c r="B177" s="7"/>
      <c r="C177" s="7"/>
      <c r="D177" s="38" t="s">
        <v>65</v>
      </c>
      <c r="E177" s="102" t="str">
        <f>'Osnovni obrazec '!A13</f>
        <v>1. teden (1.1.2024 - 7.1.2024)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176.82</v>
      </c>
      <c r="D180" s="62">
        <v>1.7453360971276279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92</v>
      </c>
      <c r="F4" s="28"/>
      <c r="G4" s="28"/>
      <c r="I4" s="28"/>
    </row>
    <row r="5" spans="2:9" x14ac:dyDescent="0.35">
      <c r="B5" s="2" t="s">
        <v>87</v>
      </c>
    </row>
    <row r="6" spans="2:9" ht="15" thickBot="1" x14ac:dyDescent="0.4"/>
    <row r="7" spans="2:9" ht="42" customHeight="1" thickBot="1" x14ac:dyDescent="0.4">
      <c r="B7" s="248" t="s">
        <v>1</v>
      </c>
      <c r="C7" s="249" t="s">
        <v>6</v>
      </c>
      <c r="D7" s="250" t="s">
        <v>89</v>
      </c>
      <c r="E7" s="251" t="s">
        <v>90</v>
      </c>
    </row>
    <row r="8" spans="2:9" x14ac:dyDescent="0.35">
      <c r="B8" s="74" t="s">
        <v>19</v>
      </c>
      <c r="C8" s="76">
        <v>185.6</v>
      </c>
      <c r="D8" s="77" t="s">
        <v>47</v>
      </c>
      <c r="E8" s="256"/>
      <c r="G8" s="2" t="s">
        <v>46</v>
      </c>
    </row>
    <row r="9" spans="2:9" x14ac:dyDescent="0.35">
      <c r="B9" s="75" t="s">
        <v>20</v>
      </c>
      <c r="C9" s="45">
        <v>192.58666666666667</v>
      </c>
      <c r="D9" s="46" t="s">
        <v>47</v>
      </c>
      <c r="E9" s="259"/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23</v>
      </c>
      <c r="C11" s="76" t="s">
        <v>47</v>
      </c>
      <c r="D11" s="255"/>
      <c r="E11" s="47"/>
      <c r="G11" s="28"/>
      <c r="H11" s="28"/>
    </row>
    <row r="12" spans="2:9" x14ac:dyDescent="0.35">
      <c r="B12" s="75" t="s">
        <v>25</v>
      </c>
      <c r="C12" s="45" t="s">
        <v>47</v>
      </c>
      <c r="D12" s="263"/>
      <c r="E12" s="256"/>
      <c r="I12" s="7"/>
    </row>
    <row r="13" spans="2:9" x14ac:dyDescent="0.35">
      <c r="B13" s="75" t="s">
        <v>26</v>
      </c>
      <c r="C13" s="45">
        <v>237.32499999999999</v>
      </c>
      <c r="D13" s="46">
        <v>0</v>
      </c>
      <c r="E13" s="47">
        <v>0</v>
      </c>
    </row>
    <row r="14" spans="2:9" x14ac:dyDescent="0.35">
      <c r="B14" s="75" t="s">
        <v>27</v>
      </c>
      <c r="C14" s="76" t="s">
        <v>47</v>
      </c>
      <c r="D14" s="255"/>
      <c r="E14" s="47"/>
    </row>
    <row r="15" spans="2:9" x14ac:dyDescent="0.35">
      <c r="B15" s="75" t="s">
        <v>28</v>
      </c>
      <c r="C15" s="76">
        <v>162</v>
      </c>
      <c r="D15" s="77">
        <v>1.75</v>
      </c>
      <c r="E15" s="264">
        <v>1.0920436817472678E-2</v>
      </c>
    </row>
    <row r="16" spans="2:9" x14ac:dyDescent="0.35">
      <c r="B16" s="75" t="s">
        <v>29</v>
      </c>
      <c r="C16" s="76" t="s">
        <v>47</v>
      </c>
      <c r="D16" s="265"/>
      <c r="E16" s="259"/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 t="s">
        <v>47</v>
      </c>
      <c r="D18" s="46"/>
      <c r="E18" s="47"/>
    </row>
    <row r="19" spans="1:106" x14ac:dyDescent="0.35">
      <c r="B19" s="75" t="s">
        <v>34</v>
      </c>
      <c r="C19" s="45" t="s">
        <v>47</v>
      </c>
      <c r="D19" s="46"/>
      <c r="E19" s="47"/>
    </row>
    <row r="20" spans="1:106" x14ac:dyDescent="0.35">
      <c r="B20" s="75" t="s">
        <v>35</v>
      </c>
      <c r="C20" s="45" t="s">
        <v>47</v>
      </c>
      <c r="D20" s="252"/>
      <c r="E20" s="258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230.66666666666666</v>
      </c>
      <c r="D22" s="268">
        <v>-3.3333333333333428</v>
      </c>
      <c r="E22" s="269">
        <v>-1.4245014245014231E-2</v>
      </c>
      <c r="BC22" s="57"/>
      <c r="BD22" s="57"/>
      <c r="BE22" s="57"/>
    </row>
    <row r="23" spans="1:106" x14ac:dyDescent="0.35">
      <c r="B23" s="75" t="s">
        <v>38</v>
      </c>
      <c r="C23" s="45">
        <v>211.94</v>
      </c>
      <c r="D23" s="46">
        <v>11.550000000000011</v>
      </c>
      <c r="E23" s="47">
        <v>5.7637606666999464E-2</v>
      </c>
      <c r="BC23" s="57"/>
      <c r="BD23" s="57"/>
      <c r="BE23" s="57"/>
    </row>
    <row r="24" spans="1:106" x14ac:dyDescent="0.35">
      <c r="B24" s="171" t="s">
        <v>39</v>
      </c>
      <c r="C24" s="170" t="s">
        <v>47</v>
      </c>
      <c r="D24" s="260"/>
      <c r="E24" s="261"/>
      <c r="BC24" s="57"/>
      <c r="BD24" s="58"/>
      <c r="BE24" s="57"/>
    </row>
    <row r="25" spans="1:106" ht="15" thickBot="1" x14ac:dyDescent="0.4">
      <c r="B25" s="78" t="s">
        <v>40</v>
      </c>
      <c r="C25" s="49">
        <v>145.58000000000001</v>
      </c>
      <c r="D25" s="50">
        <v>0</v>
      </c>
      <c r="E25" s="51">
        <v>0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5">
        <v>2021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2023</v>
      </c>
    </row>
    <row r="29" spans="1:106" ht="15" thickBot="1" x14ac:dyDescent="0.4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35">
      <c r="A30" s="110" t="s">
        <v>43</v>
      </c>
      <c r="B30" s="85"/>
      <c r="C30" s="143">
        <v>290</v>
      </c>
      <c r="D30" s="144">
        <v>290</v>
      </c>
      <c r="E30" s="144">
        <v>290</v>
      </c>
      <c r="F30" s="144">
        <v>290</v>
      </c>
      <c r="G30" s="144">
        <v>290</v>
      </c>
      <c r="H30" s="144">
        <v>284</v>
      </c>
      <c r="I30" s="144">
        <v>290</v>
      </c>
      <c r="J30" s="144">
        <v>288</v>
      </c>
      <c r="K30" s="144">
        <v>420</v>
      </c>
      <c r="L30" s="144">
        <v>422.5</v>
      </c>
      <c r="M30" s="144">
        <v>403.96</v>
      </c>
      <c r="N30" s="144">
        <v>398</v>
      </c>
      <c r="O30" s="144">
        <v>393</v>
      </c>
      <c r="P30" s="144">
        <v>393</v>
      </c>
      <c r="Q30" s="144">
        <v>393</v>
      </c>
      <c r="R30" s="144">
        <v>393</v>
      </c>
      <c r="S30" s="144">
        <v>400</v>
      </c>
      <c r="T30" s="144">
        <v>400</v>
      </c>
      <c r="U30" s="144">
        <v>405</v>
      </c>
      <c r="V30" s="144">
        <v>390</v>
      </c>
      <c r="W30" s="144">
        <v>400</v>
      </c>
      <c r="X30" s="144">
        <v>400</v>
      </c>
      <c r="Y30" s="144">
        <v>380</v>
      </c>
      <c r="Z30" s="144">
        <v>389</v>
      </c>
      <c r="AA30" s="144">
        <v>390</v>
      </c>
      <c r="AB30" s="144">
        <v>380</v>
      </c>
      <c r="AC30" s="144">
        <v>380</v>
      </c>
      <c r="AD30" s="144">
        <v>375</v>
      </c>
      <c r="AE30" s="144">
        <v>370</v>
      </c>
      <c r="AF30" s="144">
        <v>375</v>
      </c>
      <c r="AG30" s="144">
        <v>380.32499999999999</v>
      </c>
      <c r="AH30" s="144">
        <v>375</v>
      </c>
      <c r="AI30" s="144">
        <v>375</v>
      </c>
      <c r="AJ30" s="144">
        <v>372.45</v>
      </c>
      <c r="AK30" s="144">
        <v>370</v>
      </c>
      <c r="AL30" s="145">
        <v>363.2</v>
      </c>
      <c r="AM30" s="145">
        <v>357.51111111111112</v>
      </c>
      <c r="AN30" s="145">
        <v>360</v>
      </c>
      <c r="AO30" s="145">
        <v>360</v>
      </c>
      <c r="AP30" s="145">
        <v>360</v>
      </c>
      <c r="AQ30" s="145">
        <v>365</v>
      </c>
      <c r="AR30" s="145">
        <v>363</v>
      </c>
      <c r="AS30" s="145">
        <v>357</v>
      </c>
      <c r="AT30" s="145">
        <v>373</v>
      </c>
      <c r="AU30" s="145">
        <v>355</v>
      </c>
      <c r="AV30" s="145">
        <v>350</v>
      </c>
      <c r="AW30" s="145">
        <v>350</v>
      </c>
      <c r="AX30" s="145">
        <v>350</v>
      </c>
      <c r="AY30" s="145">
        <v>327.5</v>
      </c>
      <c r="AZ30" s="145">
        <v>350</v>
      </c>
      <c r="BA30" s="145">
        <v>350</v>
      </c>
      <c r="BB30" s="148">
        <v>326.25</v>
      </c>
      <c r="BC30" s="146">
        <v>350</v>
      </c>
      <c r="BD30" s="145">
        <v>350</v>
      </c>
      <c r="BE30" s="145">
        <v>323.33333333333331</v>
      </c>
      <c r="BF30" s="145">
        <v>330</v>
      </c>
      <c r="BG30" s="145">
        <v>322.29000000000002</v>
      </c>
      <c r="BH30" s="145">
        <v>337.91</v>
      </c>
      <c r="BI30" s="145">
        <v>330</v>
      </c>
      <c r="BJ30" s="145">
        <v>332.98</v>
      </c>
      <c r="BK30" s="145">
        <v>359.06</v>
      </c>
      <c r="BL30" s="145">
        <v>328.2</v>
      </c>
      <c r="BM30" s="145">
        <v>325</v>
      </c>
      <c r="BN30" s="145">
        <v>328.66</v>
      </c>
      <c r="BO30" s="145">
        <v>317.95999999999998</v>
      </c>
      <c r="BP30" s="147">
        <v>341.43</v>
      </c>
      <c r="BQ30" s="145">
        <v>320</v>
      </c>
      <c r="BR30" s="145">
        <v>300.10000000000002</v>
      </c>
      <c r="BS30" s="145">
        <v>288.68</v>
      </c>
      <c r="BT30" s="145">
        <v>277.125</v>
      </c>
      <c r="BU30" s="145">
        <v>300</v>
      </c>
      <c r="BV30" s="145">
        <v>290</v>
      </c>
      <c r="BW30" s="145">
        <v>270.01750000000004</v>
      </c>
      <c r="BX30" s="145">
        <v>280</v>
      </c>
      <c r="BY30" s="145">
        <v>280</v>
      </c>
      <c r="BZ30" s="145">
        <v>270</v>
      </c>
      <c r="CA30" s="145">
        <v>270</v>
      </c>
      <c r="CB30" s="145">
        <v>270</v>
      </c>
      <c r="CC30" s="145">
        <v>270</v>
      </c>
      <c r="CD30" s="145">
        <v>282.5</v>
      </c>
      <c r="CE30" s="145">
        <v>270</v>
      </c>
      <c r="CF30" s="145">
        <v>285</v>
      </c>
      <c r="CG30" s="145">
        <v>270.38249999999999</v>
      </c>
      <c r="CH30" s="145">
        <v>300</v>
      </c>
      <c r="CI30" s="145">
        <v>270</v>
      </c>
      <c r="CJ30" s="145">
        <v>270</v>
      </c>
      <c r="CK30" s="145">
        <v>270</v>
      </c>
      <c r="CL30" s="145">
        <v>265</v>
      </c>
      <c r="CM30" s="145">
        <v>265</v>
      </c>
      <c r="CN30" s="145">
        <v>253.4325</v>
      </c>
      <c r="CO30" s="145">
        <v>256.60750000000002</v>
      </c>
      <c r="CP30" s="145">
        <v>253.00749999999999</v>
      </c>
      <c r="CQ30" s="145">
        <v>249.23250000000002</v>
      </c>
      <c r="CR30" s="145">
        <v>250</v>
      </c>
      <c r="CS30" s="145">
        <v>245.08250000000001</v>
      </c>
      <c r="CT30" s="145">
        <v>250</v>
      </c>
      <c r="CU30" s="145">
        <v>240.1925</v>
      </c>
      <c r="CV30" s="145">
        <v>250</v>
      </c>
      <c r="CW30" s="145">
        <v>237.08250000000001</v>
      </c>
      <c r="CX30" s="145">
        <v>250</v>
      </c>
      <c r="CY30" s="145">
        <v>267.14</v>
      </c>
      <c r="CZ30" s="145">
        <v>240</v>
      </c>
      <c r="DA30" s="145">
        <v>237.32499999999999</v>
      </c>
      <c r="DB30" s="148">
        <v>237.32499999999999</v>
      </c>
    </row>
    <row r="31" spans="1:106" x14ac:dyDescent="0.35">
      <c r="A31" s="110" t="s">
        <v>44</v>
      </c>
      <c r="B31" s="85"/>
      <c r="C31" s="149">
        <v>172.04</v>
      </c>
      <c r="D31" s="82">
        <v>211.50750000000002</v>
      </c>
      <c r="E31" s="82">
        <v>205.05</v>
      </c>
      <c r="F31" s="82">
        <v>225.17999999999998</v>
      </c>
      <c r="G31" s="82">
        <v>224.19500000000002</v>
      </c>
      <c r="H31" s="82">
        <v>226.86750000000001</v>
      </c>
      <c r="I31" s="82">
        <v>235.72750000000002</v>
      </c>
      <c r="J31" s="82">
        <v>235.23</v>
      </c>
      <c r="K31" s="82">
        <v>230.36</v>
      </c>
      <c r="L31" s="82">
        <v>236.33</v>
      </c>
      <c r="M31" s="82">
        <v>217.8</v>
      </c>
      <c r="N31" s="82">
        <v>260.89999999999998</v>
      </c>
      <c r="O31" s="82">
        <v>262.23</v>
      </c>
      <c r="P31" s="82">
        <v>301.73</v>
      </c>
      <c r="Q31" s="82">
        <v>291.58999999999997</v>
      </c>
      <c r="R31" s="82">
        <v>262.22000000000003</v>
      </c>
      <c r="S31" s="82">
        <v>272.14999999999998</v>
      </c>
      <c r="T31" s="82">
        <v>267.42</v>
      </c>
      <c r="U31" s="82">
        <v>305.23</v>
      </c>
      <c r="V31" s="82">
        <v>224.89</v>
      </c>
      <c r="W31" s="82">
        <v>274.26666666666671</v>
      </c>
      <c r="X31" s="82">
        <v>226.62</v>
      </c>
      <c r="Y31" s="82">
        <v>262.2</v>
      </c>
      <c r="Z31" s="82">
        <v>282.98333333333335</v>
      </c>
      <c r="AA31" s="82">
        <v>281.92333333333335</v>
      </c>
      <c r="AB31" s="82">
        <v>278.53999999999996</v>
      </c>
      <c r="AC31" s="82">
        <v>288</v>
      </c>
      <c r="AD31" s="82">
        <v>268.06</v>
      </c>
      <c r="AE31" s="82">
        <v>265.12</v>
      </c>
      <c r="AF31" s="82">
        <v>286.33000000000004</v>
      </c>
      <c r="AG31" s="82">
        <v>253.91</v>
      </c>
      <c r="AH31" s="82">
        <v>269.76</v>
      </c>
      <c r="AI31" s="82">
        <v>286.86</v>
      </c>
      <c r="AJ31" s="82">
        <v>286.15499999999997</v>
      </c>
      <c r="AK31" s="82">
        <v>286.64999999999998</v>
      </c>
      <c r="AL31" s="83">
        <v>192</v>
      </c>
      <c r="AM31" s="83">
        <v>192</v>
      </c>
      <c r="AN31" s="83">
        <v>271.75333333333333</v>
      </c>
      <c r="AO31" s="83">
        <v>203.8</v>
      </c>
      <c r="AP31" s="83">
        <v>207.4</v>
      </c>
      <c r="AQ31" s="83">
        <v>208</v>
      </c>
      <c r="AR31" s="83">
        <v>207</v>
      </c>
      <c r="AS31" s="83">
        <v>208.3</v>
      </c>
      <c r="AT31" s="83">
        <v>211.5</v>
      </c>
      <c r="AU31" s="83">
        <v>207.9</v>
      </c>
      <c r="AV31" s="83">
        <v>191.75</v>
      </c>
      <c r="AW31" s="83">
        <v>186.6</v>
      </c>
      <c r="AX31" s="83">
        <v>183.4</v>
      </c>
      <c r="AY31" s="83">
        <v>175.7</v>
      </c>
      <c r="AZ31" s="83">
        <v>173.2</v>
      </c>
      <c r="BA31" s="83">
        <v>173.2</v>
      </c>
      <c r="BB31" s="150">
        <v>173.2</v>
      </c>
      <c r="BC31" s="103">
        <v>250</v>
      </c>
      <c r="BD31" s="83">
        <v>255.34333333333333</v>
      </c>
      <c r="BE31" s="83">
        <v>250.59</v>
      </c>
      <c r="BF31" s="83">
        <v>263.2</v>
      </c>
      <c r="BG31" s="83">
        <v>264.34000000000003</v>
      </c>
      <c r="BH31" s="83">
        <v>245</v>
      </c>
      <c r="BI31" s="83">
        <v>247.90333333333331</v>
      </c>
      <c r="BJ31" s="83">
        <v>218.83</v>
      </c>
      <c r="BK31" s="83">
        <v>257.69749999999999</v>
      </c>
      <c r="BL31" s="83">
        <v>241.065</v>
      </c>
      <c r="BM31" s="83">
        <v>235.16</v>
      </c>
      <c r="BN31" s="83">
        <v>233.66199999999998</v>
      </c>
      <c r="BO31" s="83">
        <v>225</v>
      </c>
      <c r="BP31" s="84">
        <v>228.55</v>
      </c>
      <c r="BQ31" s="83">
        <v>227.33</v>
      </c>
      <c r="BR31" s="83">
        <v>221.19333333333336</v>
      </c>
      <c r="BS31" s="83">
        <v>220.3</v>
      </c>
      <c r="BT31" s="83">
        <v>209.5</v>
      </c>
      <c r="BU31" s="83">
        <v>209.14000000000001</v>
      </c>
      <c r="BV31" s="83">
        <v>202.94333333333336</v>
      </c>
      <c r="BW31" s="83">
        <v>200</v>
      </c>
      <c r="BX31" s="83">
        <v>186.34</v>
      </c>
      <c r="BY31" s="83">
        <v>177</v>
      </c>
      <c r="BZ31" s="83">
        <v>182.74666666666667</v>
      </c>
      <c r="CA31" s="83">
        <v>185.59</v>
      </c>
      <c r="CB31" s="83">
        <v>187.16666666666666</v>
      </c>
      <c r="CC31" s="83">
        <v>195</v>
      </c>
      <c r="CD31" s="83">
        <v>198.48666666666668</v>
      </c>
      <c r="CE31" s="83">
        <v>185.58499999999998</v>
      </c>
      <c r="CF31" s="83">
        <v>199.0025</v>
      </c>
      <c r="CG31" s="83">
        <v>185.35666666666665</v>
      </c>
      <c r="CH31" s="83">
        <v>185.63333333333333</v>
      </c>
      <c r="CI31" s="83">
        <v>187.58</v>
      </c>
      <c r="CJ31" s="83">
        <v>165.13</v>
      </c>
      <c r="CK31" s="83">
        <v>169.42250000000001</v>
      </c>
      <c r="CL31" s="83">
        <v>164.05666666666664</v>
      </c>
      <c r="CM31" s="83">
        <v>155.20000000000002</v>
      </c>
      <c r="CN31" s="83">
        <v>150.01</v>
      </c>
      <c r="CO31" s="83">
        <v>143.57</v>
      </c>
      <c r="CP31" s="83">
        <v>142.92750000000001</v>
      </c>
      <c r="CQ31" s="83">
        <v>140.61000000000001</v>
      </c>
      <c r="CR31" s="83">
        <v>140.4725</v>
      </c>
      <c r="CS31" s="83">
        <v>144.03</v>
      </c>
      <c r="CT31" s="83">
        <v>146.64500000000001</v>
      </c>
      <c r="CU31" s="83">
        <v>149.78500000000003</v>
      </c>
      <c r="CV31" s="83">
        <v>144.535</v>
      </c>
      <c r="CW31" s="83">
        <v>149.10999999999999</v>
      </c>
      <c r="CX31" s="83">
        <v>146.89249999999998</v>
      </c>
      <c r="CY31" s="83">
        <v>149.435</v>
      </c>
      <c r="CZ31" s="83">
        <v>151.12</v>
      </c>
      <c r="DA31" s="83">
        <v>145.58000000000001</v>
      </c>
      <c r="DB31" s="150">
        <v>145.58000000000001</v>
      </c>
    </row>
    <row r="32" spans="1:106" ht="15" thickBot="1" x14ac:dyDescent="0.4">
      <c r="A32" s="157" t="s">
        <v>39</v>
      </c>
      <c r="B32" s="141"/>
      <c r="C32" s="149">
        <v>262.55</v>
      </c>
      <c r="D32" s="82">
        <v>252.87</v>
      </c>
      <c r="E32" s="82">
        <v>252.32</v>
      </c>
      <c r="F32" s="82">
        <v>242.69</v>
      </c>
      <c r="G32" s="82">
        <v>257.8</v>
      </c>
      <c r="H32" s="82">
        <v>258.32</v>
      </c>
      <c r="I32" s="82">
        <v>259.45999999999998</v>
      </c>
      <c r="J32" s="82">
        <v>260.10000000000002</v>
      </c>
      <c r="K32" s="82">
        <v>282.13</v>
      </c>
      <c r="L32" s="82">
        <v>300</v>
      </c>
      <c r="M32" s="82">
        <v>293.5</v>
      </c>
      <c r="N32" s="82">
        <v>260.89999999999998</v>
      </c>
      <c r="O32" s="82">
        <v>262.23</v>
      </c>
      <c r="P32" s="82">
        <v>322.89999999999998</v>
      </c>
      <c r="Q32" s="82">
        <v>291.58999999999997</v>
      </c>
      <c r="R32" s="82">
        <v>262.22000000000003</v>
      </c>
      <c r="S32" s="82">
        <v>282.01</v>
      </c>
      <c r="T32" s="82">
        <v>267.42</v>
      </c>
      <c r="U32" s="82">
        <v>305.23</v>
      </c>
      <c r="V32" s="82">
        <v>295.64</v>
      </c>
      <c r="W32" s="82">
        <v>295.54000000000002</v>
      </c>
      <c r="X32" s="82">
        <v>285.17</v>
      </c>
      <c r="Y32" s="82">
        <v>321.48</v>
      </c>
      <c r="Z32" s="82">
        <v>302.29000000000002</v>
      </c>
      <c r="AA32" s="82">
        <v>297.23</v>
      </c>
      <c r="AB32" s="82">
        <v>293.18</v>
      </c>
      <c r="AC32" s="82">
        <v>326.51</v>
      </c>
      <c r="AD32" s="82">
        <v>314.22000000000003</v>
      </c>
      <c r="AE32" s="82">
        <v>330</v>
      </c>
      <c r="AF32" s="82">
        <v>304.87</v>
      </c>
      <c r="AG32" s="82">
        <v>253.91</v>
      </c>
      <c r="AH32" s="82">
        <v>293.33999999999997</v>
      </c>
      <c r="AI32" s="82">
        <v>303.08999999999997</v>
      </c>
      <c r="AJ32" s="82">
        <v>302.08999999999997</v>
      </c>
      <c r="AK32" s="82">
        <v>286.64999999999998</v>
      </c>
      <c r="AL32" s="83">
        <v>300.5</v>
      </c>
      <c r="AM32" s="83">
        <v>295.79000000000002</v>
      </c>
      <c r="AN32" s="83">
        <v>306.26</v>
      </c>
      <c r="AO32" s="83">
        <v>306.95999999999998</v>
      </c>
      <c r="AP32" s="83">
        <v>305.57</v>
      </c>
      <c r="AQ32" s="83">
        <v>312.31</v>
      </c>
      <c r="AR32" s="83">
        <v>314.56</v>
      </c>
      <c r="AS32" s="83">
        <v>332.51</v>
      </c>
      <c r="AT32" s="83">
        <v>344.2</v>
      </c>
      <c r="AU32" s="83">
        <v>299.7</v>
      </c>
      <c r="AV32" s="83">
        <v>334.12</v>
      </c>
      <c r="AW32" s="83">
        <v>334.42</v>
      </c>
      <c r="AX32" s="83">
        <v>334.2</v>
      </c>
      <c r="AY32" s="83">
        <v>308.92</v>
      </c>
      <c r="AZ32" s="83">
        <v>327.10000000000002</v>
      </c>
      <c r="BA32" s="83">
        <v>303.87</v>
      </c>
      <c r="BB32" s="150"/>
      <c r="BC32" s="103">
        <v>295</v>
      </c>
      <c r="BD32" s="83">
        <v>296.42</v>
      </c>
      <c r="BE32" s="83">
        <v>321.36</v>
      </c>
      <c r="BF32" s="83">
        <v>327.51</v>
      </c>
      <c r="BG32" s="83">
        <v>322.29000000000002</v>
      </c>
      <c r="BH32" s="83">
        <v>337.91</v>
      </c>
      <c r="BI32" s="83">
        <v>306.51</v>
      </c>
      <c r="BJ32" s="83">
        <v>332.98</v>
      </c>
      <c r="BK32" s="83">
        <v>302.64</v>
      </c>
      <c r="BL32" s="83">
        <v>328.2</v>
      </c>
      <c r="BM32" s="83">
        <v>324.39</v>
      </c>
      <c r="BN32" s="83">
        <v>328.66</v>
      </c>
      <c r="BO32" s="83">
        <v>317.95999999999998</v>
      </c>
      <c r="BP32" s="84">
        <v>329.11</v>
      </c>
      <c r="BQ32" s="83">
        <v>309.87</v>
      </c>
      <c r="BR32" s="83">
        <v>300.10000000000002</v>
      </c>
      <c r="BS32" s="83">
        <v>288.68</v>
      </c>
      <c r="BT32" s="83">
        <v>258.66000000000003</v>
      </c>
      <c r="BU32" s="83">
        <v>265.05</v>
      </c>
      <c r="BV32" s="83">
        <v>254.33</v>
      </c>
      <c r="BW32" s="83">
        <v>264.8</v>
      </c>
      <c r="BX32" s="83">
        <v>231.14</v>
      </c>
      <c r="BY32" s="83">
        <v>245.18</v>
      </c>
      <c r="BZ32" s="83">
        <v>238.4</v>
      </c>
      <c r="CA32" s="83">
        <v>230.67</v>
      </c>
      <c r="CB32" s="83">
        <v>230.03</v>
      </c>
      <c r="CC32" s="83">
        <v>221.1</v>
      </c>
      <c r="CD32" s="83">
        <v>221.46</v>
      </c>
      <c r="CE32" s="83">
        <v>204</v>
      </c>
      <c r="CF32" s="83">
        <v>207.4</v>
      </c>
      <c r="CG32" s="83">
        <v>220.38</v>
      </c>
      <c r="CH32" s="83">
        <v>227.22</v>
      </c>
      <c r="CI32" s="83">
        <v>221.67</v>
      </c>
      <c r="CJ32" s="83">
        <v>222.34</v>
      </c>
      <c r="CK32" s="83">
        <v>216.34</v>
      </c>
      <c r="CL32" s="83">
        <v>211.85</v>
      </c>
      <c r="CM32" s="83">
        <v>203.36</v>
      </c>
      <c r="CN32" s="83">
        <v>177.23</v>
      </c>
      <c r="CO32" s="83">
        <v>143.57</v>
      </c>
      <c r="CP32" s="83">
        <v>146.32</v>
      </c>
      <c r="CQ32" s="83">
        <v>155.91999999999999</v>
      </c>
      <c r="CR32" s="83">
        <v>155.46</v>
      </c>
      <c r="CS32" s="83">
        <v>158.62</v>
      </c>
      <c r="CT32" s="83">
        <v>165.02</v>
      </c>
      <c r="CU32" s="83">
        <v>157.4</v>
      </c>
      <c r="CV32" s="83">
        <v>174.93</v>
      </c>
      <c r="CW32" s="83">
        <v>171.7</v>
      </c>
      <c r="CX32" s="83">
        <v>178.51</v>
      </c>
      <c r="CY32" s="83">
        <v>175.13</v>
      </c>
      <c r="CZ32" s="83">
        <v>160</v>
      </c>
      <c r="DA32" s="83">
        <v>155.06</v>
      </c>
      <c r="DB32" s="150"/>
    </row>
    <row r="33" spans="1:106" ht="15" thickBot="1" x14ac:dyDescent="0.4">
      <c r="A33" s="109" t="s">
        <v>45</v>
      </c>
      <c r="B33" s="142"/>
      <c r="C33" s="151">
        <v>251.3016111111111</v>
      </c>
      <c r="D33" s="152">
        <v>256.8413888888889</v>
      </c>
      <c r="E33" s="152">
        <v>256.5702380952381</v>
      </c>
      <c r="F33" s="152">
        <v>260.84839285714281</v>
      </c>
      <c r="G33" s="152">
        <v>258.74608974358978</v>
      </c>
      <c r="H33" s="153">
        <v>262.18006944444443</v>
      </c>
      <c r="I33" s="153">
        <v>264.74993055555552</v>
      </c>
      <c r="J33" s="153">
        <v>264.34579059829053</v>
      </c>
      <c r="K33" s="153">
        <v>303.18985925925921</v>
      </c>
      <c r="L33" s="153">
        <v>340.34607142857141</v>
      </c>
      <c r="M33" s="153">
        <v>340.05289285714287</v>
      </c>
      <c r="N33" s="153">
        <v>344.62237244897955</v>
      </c>
      <c r="O33" s="153">
        <v>344.99696428571434</v>
      </c>
      <c r="P33" s="153">
        <v>343.74437500000005</v>
      </c>
      <c r="Q33" s="153">
        <v>341.44213333333329</v>
      </c>
      <c r="R33" s="153">
        <v>342.97936507936504</v>
      </c>
      <c r="S33" s="153">
        <v>339.84868055555552</v>
      </c>
      <c r="T33" s="153">
        <v>339.3701157407408</v>
      </c>
      <c r="U33" s="153">
        <v>353.53340170940169</v>
      </c>
      <c r="V33" s="153">
        <v>327.52888888888884</v>
      </c>
      <c r="W33" s="153">
        <v>345.26562820512822</v>
      </c>
      <c r="X33" s="153">
        <v>339.55853571428571</v>
      </c>
      <c r="Y33" s="153">
        <v>335.02895370370368</v>
      </c>
      <c r="Z33" s="153">
        <v>338.4282424242424</v>
      </c>
      <c r="AA33" s="153">
        <v>336.56439316239317</v>
      </c>
      <c r="AB33" s="153">
        <v>323.9338841269842</v>
      </c>
      <c r="AC33" s="153">
        <v>326.46656349206353</v>
      </c>
      <c r="AD33" s="153">
        <v>327.03715277777775</v>
      </c>
      <c r="AE33" s="153">
        <v>319.76388034188034</v>
      </c>
      <c r="AF33" s="153">
        <v>329.45963675213682</v>
      </c>
      <c r="AG33" s="153">
        <v>329.96542735042738</v>
      </c>
      <c r="AH33" s="153">
        <v>324.94631313131316</v>
      </c>
      <c r="AI33" s="153">
        <v>329.53843434343435</v>
      </c>
      <c r="AJ33" s="153">
        <v>332.88626068376072</v>
      </c>
      <c r="AK33" s="153">
        <v>329.86600427350425</v>
      </c>
      <c r="AL33" s="154">
        <v>319.62179487179486</v>
      </c>
      <c r="AM33" s="154">
        <v>315.92980769230775</v>
      </c>
      <c r="AN33" s="154">
        <v>324.27641203703706</v>
      </c>
      <c r="AO33" s="154">
        <v>322.33657407407406</v>
      </c>
      <c r="AP33" s="154">
        <v>324.11198015873015</v>
      </c>
      <c r="AQ33" s="154">
        <v>321.83089316239318</v>
      </c>
      <c r="AR33" s="154">
        <v>321.9637222222222</v>
      </c>
      <c r="AS33" s="154">
        <v>322.83541666666673</v>
      </c>
      <c r="AT33" s="154">
        <v>327.87762116402115</v>
      </c>
      <c r="AU33" s="154">
        <v>321.54358148148151</v>
      </c>
      <c r="AV33" s="154">
        <v>318.18288095238097</v>
      </c>
      <c r="AW33" s="154">
        <v>313.36915185185188</v>
      </c>
      <c r="AX33" s="154">
        <v>308.20115384615383</v>
      </c>
      <c r="AY33" s="154">
        <v>298.90811337868479</v>
      </c>
      <c r="AZ33" s="154">
        <v>298.81809126984132</v>
      </c>
      <c r="BA33" s="154">
        <v>294.52232407407405</v>
      </c>
      <c r="BB33" s="156">
        <v>287.86476190476191</v>
      </c>
      <c r="BC33" s="155">
        <v>302.51410714285709</v>
      </c>
      <c r="BD33" s="154">
        <v>299.96314814814815</v>
      </c>
      <c r="BE33" s="154">
        <v>294.02925925925933</v>
      </c>
      <c r="BF33" s="154">
        <v>294.95904761904757</v>
      </c>
      <c r="BG33" s="154">
        <v>291.44684523809525</v>
      </c>
      <c r="BH33" s="154">
        <v>289.35486666666668</v>
      </c>
      <c r="BI33" s="154">
        <v>293.77946428571425</v>
      </c>
      <c r="BJ33" s="154">
        <v>286.76510416666667</v>
      </c>
      <c r="BK33" s="154">
        <v>291.77866666666671</v>
      </c>
      <c r="BL33" s="154">
        <v>282.1979365079365</v>
      </c>
      <c r="BM33" s="154">
        <v>275.66677380952382</v>
      </c>
      <c r="BN33" s="154">
        <v>270.16994017094015</v>
      </c>
      <c r="BO33" s="154">
        <v>260.97864682539682</v>
      </c>
      <c r="BP33" s="152">
        <v>269.13355158730155</v>
      </c>
      <c r="BQ33" s="154">
        <v>262.80138888888888</v>
      </c>
      <c r="BR33" s="154">
        <v>253.14741269841267</v>
      </c>
      <c r="BS33" s="154">
        <v>251.23370578231291</v>
      </c>
      <c r="BT33" s="154">
        <v>246.78779914529912</v>
      </c>
      <c r="BU33" s="154">
        <v>240.85673076923078</v>
      </c>
      <c r="BV33" s="154">
        <v>240.40966269841269</v>
      </c>
      <c r="BW33" s="154">
        <v>235.21525</v>
      </c>
      <c r="BX33" s="154">
        <v>228.66684183673468</v>
      </c>
      <c r="BY33" s="154">
        <v>231.13386904761904</v>
      </c>
      <c r="BZ33" s="154">
        <v>231.09212301587303</v>
      </c>
      <c r="CA33" s="154">
        <v>232.02925000000002</v>
      </c>
      <c r="CB33" s="154">
        <v>233.28517857142859</v>
      </c>
      <c r="CC33" s="154">
        <v>226.75221428571427</v>
      </c>
      <c r="CD33" s="154">
        <v>232.22804761904763</v>
      </c>
      <c r="CE33" s="154">
        <v>229.39692307692309</v>
      </c>
      <c r="CF33" s="154">
        <v>239.42764957264959</v>
      </c>
      <c r="CG33" s="154">
        <v>227.31416666666667</v>
      </c>
      <c r="CH33" s="154">
        <v>233.99858974358975</v>
      </c>
      <c r="CI33" s="154">
        <v>226.86493055555556</v>
      </c>
      <c r="CJ33" s="154">
        <v>224.73576923076922</v>
      </c>
      <c r="CK33" s="154">
        <v>224.01493589743592</v>
      </c>
      <c r="CL33" s="154">
        <v>222.89846153846153</v>
      </c>
      <c r="CM33" s="154">
        <v>215.04500000000004</v>
      </c>
      <c r="CN33" s="154">
        <v>205.76215384615384</v>
      </c>
      <c r="CO33" s="154">
        <v>200.40638888888893</v>
      </c>
      <c r="CP33" s="154">
        <v>199.72571428571428</v>
      </c>
      <c r="CQ33" s="154">
        <v>199.59378205128206</v>
      </c>
      <c r="CR33" s="154">
        <v>195.16355555555555</v>
      </c>
      <c r="CS33" s="154">
        <v>195.7446153846154</v>
      </c>
      <c r="CT33" s="154">
        <v>198.11988095238095</v>
      </c>
      <c r="CU33" s="154">
        <v>193.38257936507938</v>
      </c>
      <c r="CV33" s="154">
        <v>196.92444444444445</v>
      </c>
      <c r="CW33" s="154">
        <v>196.08089285714283</v>
      </c>
      <c r="CX33" s="154">
        <v>198.22711111111113</v>
      </c>
      <c r="CY33" s="154">
        <v>198.35666666666668</v>
      </c>
      <c r="CZ33" s="154">
        <v>198.11652564102562</v>
      </c>
      <c r="DA33" s="154">
        <v>193.27638888888887</v>
      </c>
      <c r="DB33" s="156">
        <v>195.09976190476189</v>
      </c>
    </row>
    <row r="36" spans="1:106" x14ac:dyDescent="0.35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3" t="s">
        <v>81</v>
      </c>
      <c r="C1" s="283"/>
    </row>
    <row r="4" spans="1:8" x14ac:dyDescent="0.35">
      <c r="B4" s="206" t="s">
        <v>82</v>
      </c>
    </row>
    <row r="5" spans="1:8" ht="15" thickBot="1" x14ac:dyDescent="0.4"/>
    <row r="6" spans="1:8" s="209" customFormat="1" ht="15" thickBot="1" x14ac:dyDescent="0.4">
      <c r="B6" s="6"/>
      <c r="C6" s="207" t="s">
        <v>78</v>
      </c>
      <c r="D6" s="207" t="s">
        <v>79</v>
      </c>
      <c r="E6" s="208" t="s">
        <v>80</v>
      </c>
    </row>
    <row r="7" spans="1:8" x14ac:dyDescent="0.35">
      <c r="B7" s="74" t="s">
        <v>76</v>
      </c>
      <c r="C7" s="246" t="s">
        <v>47</v>
      </c>
      <c r="D7" s="231"/>
      <c r="E7" s="241"/>
    </row>
    <row r="8" spans="1:8" ht="15" thickBot="1" x14ac:dyDescent="0.4">
      <c r="B8" s="78" t="s">
        <v>77</v>
      </c>
      <c r="C8" s="247">
        <v>15000</v>
      </c>
      <c r="D8" s="232">
        <v>214660</v>
      </c>
      <c r="E8" s="242"/>
    </row>
    <row r="9" spans="1:8" x14ac:dyDescent="0.35">
      <c r="A9" s="233"/>
      <c r="B9" s="210"/>
      <c r="C9" s="73"/>
      <c r="D9" s="73"/>
      <c r="E9" s="234"/>
      <c r="F9" s="233"/>
    </row>
    <row r="10" spans="1:8" x14ac:dyDescent="0.35">
      <c r="A10" s="233"/>
      <c r="B10" s="233"/>
      <c r="C10" s="233"/>
      <c r="D10" s="233"/>
      <c r="E10" s="233"/>
      <c r="F10" s="233"/>
    </row>
    <row r="11" spans="1:8" x14ac:dyDescent="0.35">
      <c r="B11" s="2" t="s">
        <v>83</v>
      </c>
    </row>
    <row r="12" spans="1:8" ht="15" thickBot="1" x14ac:dyDescent="0.4"/>
    <row r="13" spans="1:8" ht="15" thickBot="1" x14ac:dyDescent="0.4">
      <c r="C13" s="211" t="s">
        <v>0</v>
      </c>
      <c r="G13" s="211" t="s">
        <v>1</v>
      </c>
    </row>
    <row r="14" spans="1:8" ht="15" thickBot="1" x14ac:dyDescent="0.4">
      <c r="B14" s="6" t="s">
        <v>78</v>
      </c>
      <c r="C14" s="6" t="s">
        <v>79</v>
      </c>
      <c r="D14" s="6" t="s">
        <v>80</v>
      </c>
      <c r="E14" s="215" t="s">
        <v>2</v>
      </c>
      <c r="F14" s="6" t="s">
        <v>78</v>
      </c>
      <c r="G14" s="6" t="s">
        <v>79</v>
      </c>
      <c r="H14" s="6" t="s">
        <v>80</v>
      </c>
    </row>
    <row r="15" spans="1:8" ht="15" thickBot="1" x14ac:dyDescent="0.4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3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3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3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3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3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3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3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3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3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3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3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3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3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3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3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3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35">
      <c r="B32" s="219"/>
      <c r="C32" s="220">
        <v>837600</v>
      </c>
      <c r="D32" s="221"/>
      <c r="E32" s="213">
        <v>18</v>
      </c>
      <c r="F32" s="227"/>
      <c r="G32" s="220">
        <v>601600</v>
      </c>
      <c r="H32" s="228">
        <v>311900</v>
      </c>
    </row>
    <row r="33" spans="2:8" x14ac:dyDescent="0.3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3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3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3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3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3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3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3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3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3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3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3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3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3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3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3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3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3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3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3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3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3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3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3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3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3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3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3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3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3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3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3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3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" thickBot="1" x14ac:dyDescent="0.4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" thickBot="1" x14ac:dyDescent="0.4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35">
      <c r="B68" s="219"/>
      <c r="C68" s="220"/>
      <c r="D68" s="221"/>
      <c r="E68" s="213">
        <v>2</v>
      </c>
      <c r="F68" s="227"/>
      <c r="G68" s="220"/>
      <c r="H68" s="228"/>
    </row>
    <row r="69" spans="1:8" x14ac:dyDescent="0.35">
      <c r="B69" s="219"/>
      <c r="C69" s="220"/>
      <c r="D69" s="221"/>
      <c r="E69" s="213">
        <v>3</v>
      </c>
      <c r="F69" s="227"/>
      <c r="G69" s="220"/>
      <c r="H69" s="228"/>
    </row>
    <row r="70" spans="1:8" x14ac:dyDescent="0.35">
      <c r="B70" s="219"/>
      <c r="C70" s="220"/>
      <c r="D70" s="221"/>
      <c r="E70" s="213">
        <v>4</v>
      </c>
      <c r="F70" s="227"/>
      <c r="G70" s="220"/>
      <c r="H70" s="228"/>
    </row>
    <row r="71" spans="1:8" x14ac:dyDescent="0.35">
      <c r="B71" s="219"/>
      <c r="C71" s="220"/>
      <c r="D71" s="221"/>
      <c r="E71" s="213">
        <v>5</v>
      </c>
      <c r="F71" s="227"/>
      <c r="G71" s="220"/>
      <c r="H71" s="228"/>
    </row>
    <row r="72" spans="1:8" x14ac:dyDescent="0.35">
      <c r="B72" s="219"/>
      <c r="C72" s="220"/>
      <c r="D72" s="221"/>
      <c r="E72" s="213">
        <v>6</v>
      </c>
      <c r="F72" s="227"/>
      <c r="G72" s="220"/>
      <c r="H72" s="228"/>
    </row>
    <row r="73" spans="1:8" x14ac:dyDescent="0.35">
      <c r="B73" s="219"/>
      <c r="C73" s="220"/>
      <c r="D73" s="221"/>
      <c r="E73" s="213">
        <v>7</v>
      </c>
      <c r="F73" s="227"/>
      <c r="G73" s="220"/>
      <c r="H73" s="228"/>
    </row>
    <row r="74" spans="1:8" x14ac:dyDescent="0.35">
      <c r="B74" s="219"/>
      <c r="C74" s="220"/>
      <c r="D74" s="221"/>
      <c r="E74" s="213">
        <v>8</v>
      </c>
      <c r="F74" s="227"/>
      <c r="G74" s="220"/>
      <c r="H74" s="228"/>
    </row>
    <row r="75" spans="1:8" x14ac:dyDescent="0.35">
      <c r="B75" s="219"/>
      <c r="C75" s="220"/>
      <c r="D75" s="221"/>
      <c r="E75" s="213">
        <v>9</v>
      </c>
      <c r="F75" s="227"/>
      <c r="G75" s="220"/>
      <c r="H75" s="228"/>
    </row>
    <row r="76" spans="1:8" x14ac:dyDescent="0.35">
      <c r="B76" s="219"/>
      <c r="C76" s="220"/>
      <c r="D76" s="221"/>
      <c r="E76" s="213">
        <v>10</v>
      </c>
      <c r="F76" s="227"/>
      <c r="G76" s="220"/>
      <c r="H76" s="228"/>
    </row>
    <row r="77" spans="1:8" x14ac:dyDescent="0.35">
      <c r="B77" s="219"/>
      <c r="C77" s="220"/>
      <c r="D77" s="221"/>
      <c r="E77" s="213">
        <v>11</v>
      </c>
      <c r="F77" s="227"/>
      <c r="G77" s="220"/>
      <c r="H77" s="228"/>
    </row>
    <row r="78" spans="1:8" x14ac:dyDescent="0.35">
      <c r="B78" s="219"/>
      <c r="C78" s="220"/>
      <c r="D78" s="221"/>
      <c r="E78" s="213">
        <v>12</v>
      </c>
      <c r="F78" s="227"/>
      <c r="G78" s="220"/>
      <c r="H78" s="228"/>
    </row>
    <row r="79" spans="1:8" x14ac:dyDescent="0.35">
      <c r="B79" s="219"/>
      <c r="C79" s="220"/>
      <c r="D79" s="221"/>
      <c r="E79" s="213">
        <v>13</v>
      </c>
      <c r="F79" s="227"/>
      <c r="G79" s="220"/>
      <c r="H79" s="228"/>
    </row>
    <row r="80" spans="1:8" x14ac:dyDescent="0.35">
      <c r="B80" s="219"/>
      <c r="C80" s="220"/>
      <c r="D80" s="221"/>
      <c r="E80" s="213">
        <v>14</v>
      </c>
      <c r="F80" s="227"/>
      <c r="G80" s="220"/>
      <c r="H80" s="228"/>
    </row>
    <row r="81" spans="2:8" x14ac:dyDescent="0.35">
      <c r="B81" s="219"/>
      <c r="C81" s="220"/>
      <c r="D81" s="221"/>
      <c r="E81" s="213">
        <v>15</v>
      </c>
      <c r="F81" s="227"/>
      <c r="G81" s="220"/>
      <c r="H81" s="228"/>
    </row>
    <row r="82" spans="2:8" x14ac:dyDescent="0.35">
      <c r="B82" s="219"/>
      <c r="C82" s="220"/>
      <c r="D82" s="221"/>
      <c r="E82" s="213">
        <v>16</v>
      </c>
      <c r="F82" s="227"/>
      <c r="G82" s="220"/>
      <c r="H82" s="228"/>
    </row>
    <row r="83" spans="2:8" x14ac:dyDescent="0.35">
      <c r="B83" s="219"/>
      <c r="C83" s="220"/>
      <c r="D83" s="221"/>
      <c r="E83" s="213">
        <v>17</v>
      </c>
      <c r="F83" s="227"/>
      <c r="G83" s="220"/>
      <c r="H83" s="228"/>
    </row>
    <row r="84" spans="2:8" x14ac:dyDescent="0.35">
      <c r="B84" s="219"/>
      <c r="C84" s="220"/>
      <c r="D84" s="221"/>
      <c r="E84" s="213">
        <v>18</v>
      </c>
      <c r="F84" s="227"/>
      <c r="G84" s="220"/>
      <c r="H84" s="228"/>
    </row>
    <row r="85" spans="2:8" x14ac:dyDescent="0.35">
      <c r="B85" s="219"/>
      <c r="C85" s="220"/>
      <c r="D85" s="221"/>
      <c r="E85" s="213">
        <v>19</v>
      </c>
      <c r="F85" s="227"/>
      <c r="G85" s="220"/>
      <c r="H85" s="228"/>
    </row>
    <row r="86" spans="2:8" x14ac:dyDescent="0.35">
      <c r="B86" s="219"/>
      <c r="C86" s="220"/>
      <c r="D86" s="221"/>
      <c r="E86" s="213">
        <v>20</v>
      </c>
      <c r="F86" s="227"/>
      <c r="G86" s="220"/>
      <c r="H86" s="228"/>
    </row>
    <row r="87" spans="2:8" x14ac:dyDescent="0.35">
      <c r="B87" s="219"/>
      <c r="C87" s="220"/>
      <c r="D87" s="221"/>
      <c r="E87" s="213">
        <v>21</v>
      </c>
      <c r="F87" s="227"/>
      <c r="G87" s="220"/>
      <c r="H87" s="228"/>
    </row>
    <row r="88" spans="2:8" x14ac:dyDescent="0.35">
      <c r="B88" s="219"/>
      <c r="C88" s="220"/>
      <c r="D88" s="221"/>
      <c r="E88" s="213">
        <v>22</v>
      </c>
      <c r="F88" s="227"/>
      <c r="G88" s="220"/>
      <c r="H88" s="228"/>
    </row>
    <row r="89" spans="2:8" x14ac:dyDescent="0.35">
      <c r="B89" s="219"/>
      <c r="C89" s="220"/>
      <c r="D89" s="221"/>
      <c r="E89" s="213">
        <v>23</v>
      </c>
      <c r="F89" s="227"/>
      <c r="G89" s="220"/>
      <c r="H89" s="228"/>
    </row>
    <row r="90" spans="2:8" x14ac:dyDescent="0.35">
      <c r="B90" s="219"/>
      <c r="C90" s="220"/>
      <c r="D90" s="221"/>
      <c r="E90" s="213">
        <v>24</v>
      </c>
      <c r="F90" s="227"/>
      <c r="G90" s="220"/>
      <c r="H90" s="228"/>
    </row>
    <row r="91" spans="2:8" x14ac:dyDescent="0.35">
      <c r="B91" s="219"/>
      <c r="C91" s="220"/>
      <c r="D91" s="221"/>
      <c r="E91" s="213">
        <v>25</v>
      </c>
      <c r="F91" s="227"/>
      <c r="G91" s="220"/>
      <c r="H91" s="228"/>
    </row>
    <row r="92" spans="2:8" x14ac:dyDescent="0.35">
      <c r="B92" s="219"/>
      <c r="C92" s="220"/>
      <c r="D92" s="221"/>
      <c r="E92" s="213">
        <v>26</v>
      </c>
      <c r="F92" s="227"/>
      <c r="G92" s="220"/>
      <c r="H92" s="228"/>
    </row>
    <row r="93" spans="2:8" x14ac:dyDescent="0.35">
      <c r="B93" s="219"/>
      <c r="C93" s="220"/>
      <c r="D93" s="221"/>
      <c r="E93" s="213">
        <v>27</v>
      </c>
      <c r="F93" s="227"/>
      <c r="G93" s="220"/>
      <c r="H93" s="228"/>
    </row>
    <row r="94" spans="2:8" x14ac:dyDescent="0.35">
      <c r="B94" s="219"/>
      <c r="C94" s="220"/>
      <c r="D94" s="221"/>
      <c r="E94" s="213">
        <v>28</v>
      </c>
      <c r="F94" s="227"/>
      <c r="G94" s="220"/>
      <c r="H94" s="228"/>
    </row>
    <row r="95" spans="2:8" x14ac:dyDescent="0.35">
      <c r="B95" s="219"/>
      <c r="C95" s="220"/>
      <c r="D95" s="221"/>
      <c r="E95" s="213">
        <v>29</v>
      </c>
      <c r="F95" s="227"/>
      <c r="G95" s="220"/>
      <c r="H95" s="228"/>
    </row>
    <row r="96" spans="2:8" x14ac:dyDescent="0.35">
      <c r="B96" s="219"/>
      <c r="C96" s="220"/>
      <c r="D96" s="221"/>
      <c r="E96" s="213">
        <v>30</v>
      </c>
      <c r="F96" s="227"/>
      <c r="G96" s="220"/>
      <c r="H96" s="228"/>
    </row>
    <row r="97" spans="2:8" x14ac:dyDescent="0.35">
      <c r="B97" s="219"/>
      <c r="C97" s="220"/>
      <c r="D97" s="221"/>
      <c r="E97" s="213">
        <v>31</v>
      </c>
      <c r="F97" s="227"/>
      <c r="G97" s="220"/>
      <c r="H97" s="228"/>
    </row>
    <row r="98" spans="2:8" x14ac:dyDescent="0.35">
      <c r="B98" s="219"/>
      <c r="C98" s="220"/>
      <c r="D98" s="221"/>
      <c r="E98" s="213">
        <v>32</v>
      </c>
      <c r="F98" s="227"/>
      <c r="G98" s="220"/>
      <c r="H98" s="228"/>
    </row>
    <row r="99" spans="2:8" x14ac:dyDescent="0.35">
      <c r="B99" s="219"/>
      <c r="C99" s="220"/>
      <c r="D99" s="221"/>
      <c r="E99" s="213">
        <v>33</v>
      </c>
      <c r="F99" s="227"/>
      <c r="G99" s="220"/>
      <c r="H99" s="33"/>
    </row>
    <row r="100" spans="2:8" x14ac:dyDescent="0.3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3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3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3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3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3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3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3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3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3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3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3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3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3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3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3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3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35">
      <c r="B117" s="219"/>
      <c r="C117" s="220"/>
      <c r="D117" s="221"/>
      <c r="E117" s="213">
        <v>51</v>
      </c>
      <c r="F117" s="227"/>
      <c r="G117" s="220"/>
      <c r="H117" s="228"/>
    </row>
    <row r="118" spans="2:8" ht="15" thickBot="1" x14ac:dyDescent="0.4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2024-01-10T10:59:49Z</dcterms:modified>
</cp:coreProperties>
</file>