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CDA04B7B-DACD-4D00-92FD-423381C60004}" xr6:coauthVersionLast="47" xr6:coauthVersionMax="47" xr10:uidLastSave="{00000000-0000-0000-0000-000000000000}"/>
  <bookViews>
    <workbookView xWindow="-110" yWindow="-110" windowWidth="19420" windowHeight="1042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Pšenica!$D$177</definedName>
    <definedName name="_Toc374711673" localSheetId="4">'Koruza_SLO-EU'!$B$4</definedName>
    <definedName name="_Toc374711674" localSheetId="1">Pšenica!$A$126</definedName>
    <definedName name="_Toc374711675" localSheetId="1">Pšenica!$B$164</definedName>
    <definedName name="_Toc86546908" localSheetId="2">'Pšenica_SLO-EU'!$B$42</definedName>
    <definedName name="_Toc86546909" localSheetId="4">'Koruza_SLO-EU'!$B$36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<sst xmlns="http://schemas.openxmlformats.org/spreadsheetml/2006/main" count="146" uniqueCount="90">
  <si>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</si>
  <si>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</si>
  <si>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</si>
  <si>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</si>
  <si>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</si>
  <si>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</si>
  <si>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</si>
  <si>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</si>
  <si>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</si>
  <si>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</si>
  <si>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</si>
  <si>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</si>
  <si>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</si>
  <si>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</si>
  <si>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</si>
  <si>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</si>
  <si>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</si>
  <si>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</si>
  <si>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</si>
  <si>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</si>
  <si>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</si>
  <si>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</si>
  <si>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</si>
  <si>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</si>
  <si>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</si>
  <si>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</si>
  <si>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</si>
  <si>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</si>
  <si>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</si>
  <si>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</si>
  <si>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</si>
  <si>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</si>
  <si>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</si>
  <si>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</si>
  <si>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</si>
  <si>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</si>
  <si>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</si>
  <si>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</si>
  <si>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</si>
  <si>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</si>
  <si>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</si>
  <si>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</si>
  <si>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</si>
  <si>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</si>
  <si>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</si>
  <si>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</si>
  <si>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</si>
  <si>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</si>
  <si>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</si>
  <si>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</si>
  <si>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EU POVPREČJE</t>
  </si>
  <si>
    <t>*N.P. - ni podatka</t>
  </si>
  <si>
    <t>[[1] Cena pšenice (EUR/t) za posamezno državo predstavlja povprečje cen z različnih krajev odkupa v posamezni državi.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</si>
  <si>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</si>
  <si>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</si>
  <si>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</si>
  <si>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</si>
  <si>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t>Sprememba cene od predhodnega obdobja (€)</t>
  </si>
  <si>
    <t>Sprememba od predhodnega obdobja v EUR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</si>
  <si>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</si>
  <si>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</si>
  <si>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</si>
  <si>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</si>
  <si>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</si>
  <si>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</si>
  <si>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</si>
  <si>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</si>
  <si>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</si>
  <si>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</si>
  <si>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</si>
  <si>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</si>
  <si>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</si>
  <si>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</si>
  <si>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</si>
  <si>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</si>
  <si>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</si>
  <si>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</si>
  <si>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</si>
  <si>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</si>
  <si>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</si>
  <si>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</si>
  <si>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</si>
  <si>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</si>
  <si>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</si>
  <si>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</si>
  <si>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6. teden (6.2.2023 - 12.2.2023)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</si>
  <si>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6. teden (6.2.2023 - 12.2.2023)</t>
    </r>
  </si>
  <si>
    <t>Datum: 22.2.2023</t>
  </si>
  <si>
    <t>7. teden (13.2.2023 - 19.2.2023)</t>
  </si>
  <si>
    <t>Številka: 3305-10/2023/74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</si>
</sst>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6" fillId="0" borderId="0"/>
    <xf numFmtId="0" fontId="14" fillId="22" borderId="0" applyNumberFormat="0" applyBorder="0" applyAlignment="0" applyProtection="0"/>
    <xf numFmtId="0" fontId="6" fillId="23" borderId="11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7" fillId="0" borderId="12" applyNumberFormat="0" applyFill="0" applyAlignment="0" applyProtection="0"/>
    <xf numFmtId="0" fontId="18" fillId="30" borderId="13" applyNumberFormat="0" applyAlignment="0" applyProtection="0"/>
    <xf numFmtId="0" fontId="19" fillId="21" borderId="14" applyNumberFormat="0" applyAlignment="0" applyProtection="0"/>
    <xf numFmtId="0" fontId="20" fillId="31" borderId="0" applyNumberFormat="0" applyBorder="0" applyAlignment="0" applyProtection="0"/>
    <xf numFmtId="0" fontId="21" fillId="32" borderId="14" applyNumberFormat="0" applyAlignment="0" applyProtection="0"/>
    <xf numFmtId="0" fontId="22" fillId="0" borderId="15" applyNumberFormat="0" applyFill="0" applyAlignment="0" applyProtection="0"/>
    <xf numFmtId="9" fontId="23" fillId="0" borderId="0" applyFont="0" applyFill="0" applyBorder="0" applyAlignment="0" applyProtection="0"/>
    <xf numFmtId="0" fontId="5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23" borderId="11" applyNumberFormat="0" applyFont="0" applyAlignment="0" applyProtection="0"/>
    <xf numFmtId="166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23" fillId="0" borderId="0"/>
    <xf numFmtId="0" fontId="5" fillId="0" borderId="0"/>
    <xf numFmtId="9" fontId="23" fillId="0" borderId="0" applyFont="0" applyFill="0" applyBorder="0" applyAlignment="0" applyProtection="0"/>
  </cellStyleXfs>
  <cellXfs count="247">
    <xf numFmtId="0" fontId="0" fillId="0" borderId="0" xfId="0"/>
    <xf numFmtId="0" fontId="24" fillId="0" borderId="0" xfId="0" applyFont="1"/>
    <xf numFmtId="0" fontId="25" fillId="0" borderId="0" xfId="0" applyFont="1"/>
    <xf numFmtId="0" fontId="24" fillId="36" borderId="3" xfId="0" applyFont="1" applyFill="1" applyBorder="1" applyAlignment="1">
      <alignment horizontal="center"/>
    </xf>
    <xf numFmtId="0" fontId="24" fillId="36" borderId="5" xfId="0" applyFont="1" applyFill="1" applyBorder="1" applyAlignment="1">
      <alignment horizontal="center"/>
    </xf>
    <xf numFmtId="0" fontId="24" fillId="36" borderId="6" xfId="0" applyFont="1" applyFill="1" applyBorder="1" applyAlignment="1">
      <alignment horizontal="center"/>
    </xf>
    <xf numFmtId="0" fontId="22" fillId="36" borderId="37" xfId="0" applyFont="1" applyFill="1" applyBorder="1" applyAlignment="1">
      <alignment horizontal="center" vertical="center"/>
    </xf>
    <xf numFmtId="0" fontId="25" fillId="0" borderId="0" xfId="0" applyFont="1" applyBorder="1"/>
    <xf numFmtId="0" fontId="27" fillId="36" borderId="37" xfId="0" applyFont="1" applyFill="1" applyBorder="1" applyAlignment="1">
      <alignment horizontal="center" vertical="center"/>
    </xf>
    <xf numFmtId="2" fontId="25" fillId="0" borderId="36" xfId="0" applyNumberFormat="1" applyFont="1" applyBorder="1" applyAlignment="1">
      <alignment horizontal="center"/>
    </xf>
    <xf numFmtId="0" fontId="24" fillId="36" borderId="40" xfId="0" applyFont="1" applyFill="1" applyBorder="1" applyAlignment="1">
      <alignment horizontal="center"/>
    </xf>
    <xf numFmtId="0" fontId="25" fillId="36" borderId="3" xfId="0" applyFont="1" applyFill="1" applyBorder="1"/>
    <xf numFmtId="2" fontId="25" fillId="35" borderId="42" xfId="0" applyNumberFormat="1" applyFont="1" applyFill="1" applyBorder="1" applyAlignment="1">
      <alignment horizontal="center"/>
    </xf>
    <xf numFmtId="2" fontId="25" fillId="35" borderId="41" xfId="0" applyNumberFormat="1" applyFont="1" applyFill="1" applyBorder="1" applyAlignment="1">
      <alignment horizontal="center"/>
    </xf>
    <xf numFmtId="2" fontId="25" fillId="35" borderId="43" xfId="0" applyNumberFormat="1" applyFont="1" applyFill="1" applyBorder="1" applyAlignment="1">
      <alignment horizontal="center"/>
    </xf>
    <xf numFmtId="2" fontId="25" fillId="35" borderId="51" xfId="0" applyNumberFormat="1" applyFont="1" applyFill="1" applyBorder="1" applyAlignment="1">
      <alignment horizontal="center"/>
    </xf>
    <xf numFmtId="164" fontId="25" fillId="35" borderId="50" xfId="43" applyNumberFormat="1" applyFont="1" applyFill="1" applyBorder="1" applyAlignment="1" applyProtection="1">
      <alignment horizontal="center" vertical="center" wrapText="1"/>
    </xf>
    <xf numFmtId="2" fontId="25" fillId="35" borderId="50" xfId="0" applyNumberFormat="1" applyFont="1" applyFill="1" applyBorder="1" applyAlignment="1">
      <alignment horizontal="center"/>
    </xf>
    <xf numFmtId="2" fontId="25" fillId="35" borderId="52" xfId="0" applyNumberFormat="1" applyFont="1" applyFill="1" applyBorder="1" applyAlignment="1">
      <alignment horizontal="center"/>
    </xf>
    <xf numFmtId="2" fontId="25" fillId="35" borderId="38" xfId="0" applyNumberFormat="1" applyFont="1" applyFill="1" applyBorder="1" applyAlignment="1">
      <alignment horizontal="center"/>
    </xf>
    <xf numFmtId="2" fontId="25" fillId="35" borderId="32" xfId="0" applyNumberFormat="1" applyFont="1" applyFill="1" applyBorder="1" applyAlignment="1">
      <alignment horizontal="center"/>
    </xf>
    <xf numFmtId="2" fontId="25" fillId="35" borderId="33" xfId="0" applyNumberFormat="1" applyFont="1" applyFill="1" applyBorder="1" applyAlignment="1">
      <alignment horizontal="center"/>
    </xf>
    <xf numFmtId="2" fontId="25" fillId="0" borderId="22" xfId="0" applyNumberFormat="1" applyFont="1" applyBorder="1" applyAlignment="1">
      <alignment horizontal="center"/>
    </xf>
    <xf numFmtId="2" fontId="25" fillId="35" borderId="34" xfId="0" applyNumberFormat="1" applyFont="1" applyFill="1" applyBorder="1" applyAlignment="1">
      <alignment horizontal="center"/>
    </xf>
    <xf numFmtId="2" fontId="25" fillId="0" borderId="32" xfId="0" applyNumberFormat="1" applyFont="1" applyBorder="1" applyAlignment="1">
      <alignment horizontal="center"/>
    </xf>
    <xf numFmtId="3" fontId="25" fillId="35" borderId="54" xfId="0" applyNumberFormat="1" applyFont="1" applyFill="1" applyBorder="1" applyAlignment="1">
      <alignment horizontal="center"/>
    </xf>
    <xf numFmtId="3" fontId="25" fillId="35" borderId="29" xfId="0" applyNumberFormat="1" applyFont="1" applyFill="1" applyBorder="1" applyAlignment="1">
      <alignment horizontal="center"/>
    </xf>
    <xf numFmtId="2" fontId="25" fillId="0" borderId="17" xfId="0" applyNumberFormat="1" applyFont="1" applyBorder="1" applyAlignment="1">
      <alignment horizontal="center"/>
    </xf>
    <xf numFmtId="0" fontId="29" fillId="0" borderId="0" xfId="0" applyFont="1"/>
    <xf numFmtId="3" fontId="25" fillId="35" borderId="57" xfId="0" applyNumberFormat="1" applyFont="1" applyFill="1" applyBorder="1" applyAlignment="1">
      <alignment horizontal="center"/>
    </xf>
    <xf numFmtId="3" fontId="25" fillId="35" borderId="35" xfId="0" applyNumberFormat="1" applyFont="1" applyFill="1" applyBorder="1" applyAlignment="1">
      <alignment horizontal="center"/>
    </xf>
    <xf numFmtId="0" fontId="27" fillId="36" borderId="3" xfId="0" applyFont="1" applyFill="1" applyBorder="1" applyAlignment="1">
      <alignment horizontal="center" wrapText="1"/>
    </xf>
    <xf numFmtId="3" fontId="27" fillId="36" borderId="3" xfId="0" applyNumberFormat="1" applyFont="1" applyFill="1" applyBorder="1" applyAlignment="1">
      <alignment horizontal="center" wrapText="1"/>
    </xf>
    <xf numFmtId="3" fontId="25" fillId="35" borderId="36" xfId="0" applyNumberFormat="1" applyFont="1" applyFill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35" borderId="17" xfId="0" applyFont="1" applyFill="1" applyBorder="1" applyAlignment="1">
      <alignment horizontal="center"/>
    </xf>
    <xf numFmtId="2" fontId="25" fillId="35" borderId="17" xfId="0" applyNumberFormat="1" applyFont="1" applyFill="1" applyBorder="1" applyAlignment="1">
      <alignment horizontal="center"/>
    </xf>
    <xf numFmtId="2" fontId="25" fillId="35" borderId="20" xfId="0" applyNumberFormat="1" applyFont="1" applyFill="1" applyBorder="1" applyAlignment="1">
      <alignment horizontal="center"/>
    </xf>
    <xf numFmtId="3" fontId="25" fillId="35" borderId="40" xfId="0" applyNumberFormat="1" applyFont="1" applyFill="1" applyBorder="1" applyAlignment="1">
      <alignment horizontal="center"/>
    </xf>
    <xf numFmtId="2" fontId="25" fillId="0" borderId="40" xfId="0" applyNumberFormat="1" applyFont="1" applyBorder="1" applyAlignment="1">
      <alignment horizontal="center"/>
    </xf>
    <xf numFmtId="0" fontId="25" fillId="0" borderId="0" xfId="0" applyFont="1" applyBorder="1" applyAlignment="1">
      <alignment horizontal="right"/>
    </xf>
    <xf numFmtId="2" fontId="25" fillId="0" borderId="0" xfId="0" applyNumberFormat="1" applyFont="1" applyBorder="1" applyAlignment="1">
      <alignment horizontal="center"/>
    </xf>
    <xf numFmtId="0" fontId="26" fillId="0" borderId="0" xfId="0" applyFont="1"/>
    <xf numFmtId="0" fontId="22" fillId="36" borderId="46" xfId="0" applyFont="1" applyFill="1" applyBorder="1" applyAlignment="1">
      <alignment horizontal="center" vertical="center" wrapText="1"/>
    </xf>
    <xf numFmtId="0" fontId="22" fillId="36" borderId="23" xfId="0" applyFont="1" applyFill="1" applyBorder="1" applyAlignment="1">
      <alignment horizontal="center" vertical="center" wrapText="1"/>
    </xf>
    <xf numFmtId="0" fontId="24" fillId="34" borderId="38" xfId="0" applyFont="1" applyFill="1" applyBorder="1"/>
    <xf numFmtId="2" fontId="25" fillId="33" borderId="21" xfId="0" applyNumberFormat="1" applyFont="1" applyFill="1" applyBorder="1" applyAlignment="1">
      <alignment horizontal="center"/>
    </xf>
    <xf numFmtId="2" fontId="25" fillId="33" borderId="4" xfId="0" applyNumberFormat="1" applyFont="1" applyFill="1" applyBorder="1" applyAlignment="1">
      <alignment horizontal="center"/>
    </xf>
    <xf numFmtId="0" fontId="24" fillId="34" borderId="32" xfId="0" applyFont="1" applyFill="1" applyBorder="1"/>
    <xf numFmtId="2" fontId="25" fillId="33" borderId="16" xfId="0" applyNumberFormat="1" applyFont="1" applyFill="1" applyBorder="1" applyAlignment="1">
      <alignment horizontal="center"/>
    </xf>
    <xf numFmtId="2" fontId="25" fillId="33" borderId="1" xfId="0" applyNumberFormat="1" applyFont="1" applyFill="1" applyBorder="1" applyAlignment="1">
      <alignment horizontal="center"/>
    </xf>
    <xf numFmtId="10" fontId="25" fillId="33" borderId="17" xfId="43" applyNumberFormat="1" applyFont="1" applyFill="1" applyBorder="1" applyAlignment="1">
      <alignment horizontal="center" wrapText="1"/>
    </xf>
    <xf numFmtId="10" fontId="25" fillId="33" borderId="17" xfId="0" applyNumberFormat="1" applyFont="1" applyFill="1" applyBorder="1" applyAlignment="1">
      <alignment horizontal="center"/>
    </xf>
    <xf numFmtId="2" fontId="25" fillId="33" borderId="29" xfId="0" applyNumberFormat="1" applyFont="1" applyFill="1" applyBorder="1" applyAlignment="1">
      <alignment horizontal="center"/>
    </xf>
    <xf numFmtId="10" fontId="25" fillId="33" borderId="50" xfId="0" applyNumberFormat="1" applyFont="1" applyFill="1" applyBorder="1" applyAlignment="1">
      <alignment horizontal="center"/>
    </xf>
    <xf numFmtId="10" fontId="25" fillId="33" borderId="36" xfId="43" applyNumberFormat="1" applyFont="1" applyFill="1" applyBorder="1" applyAlignment="1">
      <alignment horizontal="center" wrapText="1"/>
    </xf>
    <xf numFmtId="10" fontId="15" fillId="33" borderId="17" xfId="43" applyNumberFormat="1" applyFont="1" applyFill="1" applyBorder="1" applyAlignment="1">
      <alignment horizontal="center" wrapText="1"/>
    </xf>
    <xf numFmtId="2" fontId="25" fillId="33" borderId="18" xfId="0" applyNumberFormat="1" applyFont="1" applyFill="1" applyBorder="1" applyAlignment="1">
      <alignment horizontal="center"/>
    </xf>
    <xf numFmtId="2" fontId="25" fillId="33" borderId="19" xfId="0" applyNumberFormat="1" applyFont="1" applyFill="1" applyBorder="1" applyAlignment="1">
      <alignment horizontal="center"/>
    </xf>
    <xf numFmtId="10" fontId="25" fillId="33" borderId="20" xfId="0" applyNumberFormat="1" applyFont="1" applyFill="1" applyBorder="1" applyAlignment="1">
      <alignment horizontal="center"/>
    </xf>
    <xf numFmtId="0" fontId="25" fillId="0" borderId="0" xfId="44" applyFont="1"/>
    <xf numFmtId="0" fontId="24" fillId="36" borderId="6" xfId="44" applyFont="1" applyFill="1" applyBorder="1" applyAlignment="1">
      <alignment horizontal="center"/>
    </xf>
    <xf numFmtId="2" fontId="25" fillId="0" borderId="1" xfId="44" applyNumberFormat="1" applyFont="1" applyBorder="1"/>
    <xf numFmtId="2" fontId="25" fillId="0" borderId="1" xfId="0" applyNumberFormat="1" applyFont="1" applyBorder="1"/>
    <xf numFmtId="0" fontId="32" fillId="0" borderId="0" xfId="0" applyFont="1"/>
    <xf numFmtId="0" fontId="25" fillId="0" borderId="0" xfId="0" applyFont="1" applyFill="1"/>
    <xf numFmtId="0" fontId="22" fillId="0" borderId="0" xfId="44" applyFont="1" applyFill="1" applyBorder="1" applyAlignment="1">
      <alignment horizontal="center"/>
    </xf>
    <xf numFmtId="0" fontId="25" fillId="0" borderId="0" xfId="44" applyFont="1" applyFill="1" applyBorder="1" applyAlignment="1">
      <alignment horizontal="center"/>
    </xf>
    <xf numFmtId="10" fontId="25" fillId="33" borderId="50" xfId="43" applyNumberFormat="1" applyFont="1" applyFill="1" applyBorder="1" applyAlignment="1">
      <alignment horizontal="center" wrapText="1"/>
    </xf>
    <xf numFmtId="2" fontId="25" fillId="33" borderId="1" xfId="43" applyNumberFormat="1" applyFont="1" applyFill="1" applyBorder="1" applyAlignment="1">
      <alignment horizontal="center" wrapText="1"/>
    </xf>
    <xf numFmtId="0" fontId="24" fillId="34" borderId="33" xfId="0" applyFont="1" applyFill="1" applyBorder="1"/>
    <xf numFmtId="3" fontId="25" fillId="35" borderId="3" xfId="0" applyNumberFormat="1" applyFont="1" applyFill="1" applyBorder="1" applyAlignment="1">
      <alignment horizontal="center"/>
    </xf>
    <xf numFmtId="4" fontId="25" fillId="35" borderId="6" xfId="0" applyNumberFormat="1" applyFont="1" applyFill="1" applyBorder="1" applyAlignment="1">
      <alignment horizontal="center"/>
    </xf>
    <xf numFmtId="10" fontId="25" fillId="35" borderId="6" xfId="0" applyNumberFormat="1" applyFont="1" applyFill="1" applyBorder="1" applyAlignment="1">
      <alignment horizontal="center"/>
    </xf>
    <xf numFmtId="2" fontId="25" fillId="35" borderId="22" xfId="0" applyNumberFormat="1" applyFont="1" applyFill="1" applyBorder="1" applyAlignment="1">
      <alignment horizontal="center"/>
    </xf>
    <xf numFmtId="2" fontId="25" fillId="35" borderId="31" xfId="0" applyNumberFormat="1" applyFont="1" applyFill="1" applyBorder="1" applyAlignment="1">
      <alignment horizontal="center"/>
    </xf>
    <xf numFmtId="3" fontId="25" fillId="35" borderId="58" xfId="0" applyNumberFormat="1" applyFont="1" applyFill="1" applyBorder="1" applyAlignment="1">
      <alignment horizontal="center"/>
    </xf>
    <xf numFmtId="2" fontId="25" fillId="35" borderId="45" xfId="0" applyNumberFormat="1" applyFont="1" applyFill="1" applyBorder="1" applyAlignment="1">
      <alignment horizontal="center"/>
    </xf>
    <xf numFmtId="3" fontId="25" fillId="35" borderId="59" xfId="0" applyNumberFormat="1" applyFont="1" applyFill="1" applyBorder="1" applyAlignment="1">
      <alignment horizontal="center"/>
    </xf>
    <xf numFmtId="2" fontId="25" fillId="0" borderId="20" xfId="0" applyNumberFormat="1" applyFont="1" applyBorder="1" applyAlignment="1">
      <alignment horizontal="center"/>
    </xf>
    <xf numFmtId="2" fontId="25" fillId="35" borderId="36" xfId="0" applyNumberFormat="1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/>
    </xf>
    <xf numFmtId="0" fontId="24" fillId="36" borderId="23" xfId="0" applyFont="1" applyFill="1" applyBorder="1" applyAlignment="1">
      <alignment horizontal="center"/>
    </xf>
    <xf numFmtId="2" fontId="25" fillId="35" borderId="53" xfId="0" applyNumberFormat="1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center"/>
    </xf>
    <xf numFmtId="0" fontId="24" fillId="34" borderId="42" xfId="0" applyFont="1" applyFill="1" applyBorder="1"/>
    <xf numFmtId="10" fontId="15" fillId="33" borderId="22" xfId="43" applyNumberFormat="1" applyFont="1" applyFill="1" applyBorder="1" applyAlignment="1">
      <alignment horizontal="center" wrapText="1"/>
    </xf>
    <xf numFmtId="0" fontId="24" fillId="34" borderId="41" xfId="0" applyFont="1" applyFill="1" applyBorder="1"/>
    <xf numFmtId="2" fontId="25" fillId="33" borderId="44" xfId="0" applyNumberFormat="1" applyFont="1" applyFill="1" applyBorder="1" applyAlignment="1">
      <alignment horizontal="center"/>
    </xf>
    <xf numFmtId="2" fontId="25" fillId="33" borderId="30" xfId="0" applyNumberFormat="1" applyFont="1" applyFill="1" applyBorder="1" applyAlignment="1">
      <alignment horizontal="center"/>
    </xf>
    <xf numFmtId="0" fontId="24" fillId="34" borderId="43" xfId="0" applyFont="1" applyFill="1" applyBorder="1"/>
    <xf numFmtId="2" fontId="25" fillId="33" borderId="47" xfId="0" applyNumberFormat="1" applyFont="1" applyFill="1" applyBorder="1" applyAlignment="1">
      <alignment horizontal="center"/>
    </xf>
    <xf numFmtId="2" fontId="25" fillId="33" borderId="48" xfId="0" applyNumberFormat="1" applyFont="1" applyFill="1" applyBorder="1" applyAlignment="1">
      <alignment horizontal="center"/>
    </xf>
    <xf numFmtId="10" fontId="25" fillId="33" borderId="49" xfId="43" applyNumberFormat="1" applyFont="1" applyFill="1" applyBorder="1" applyAlignment="1">
      <alignment horizontal="center" wrapText="1"/>
    </xf>
    <xf numFmtId="165" fontId="25" fillId="0" borderId="0" xfId="44" applyNumberFormat="1" applyFont="1" applyFill="1" applyBorder="1"/>
    <xf numFmtId="0" fontId="25" fillId="0" borderId="0" xfId="44" applyFont="1" applyBorder="1"/>
    <xf numFmtId="0" fontId="25" fillId="0" borderId="0" xfId="0" applyFont="1" applyFill="1" applyAlignment="1">
      <alignment horizontal="center"/>
    </xf>
    <xf numFmtId="165" fontId="25" fillId="0" borderId="1" xfId="44" applyNumberFormat="1" applyFont="1" applyFill="1" applyBorder="1"/>
    <xf numFmtId="165" fontId="25" fillId="0" borderId="1" xfId="44" applyNumberFormat="1" applyFont="1" applyFill="1" applyBorder="1" applyAlignment="1">
      <alignment horizontal="right"/>
    </xf>
    <xf numFmtId="165" fontId="25" fillId="0" borderId="1" xfId="44" applyNumberFormat="1" applyFont="1" applyBorder="1"/>
    <xf numFmtId="0" fontId="25" fillId="0" borderId="60" xfId="44" applyFont="1" applyBorder="1"/>
    <xf numFmtId="0" fontId="25" fillId="0" borderId="0" xfId="44" applyFont="1" applyFill="1" applyBorder="1"/>
    <xf numFmtId="0" fontId="24" fillId="36" borderId="3" xfId="0" applyFont="1" applyFill="1" applyBorder="1" applyAlignment="1">
      <alignment horizontal="center" vertical="center"/>
    </xf>
    <xf numFmtId="168" fontId="25" fillId="35" borderId="3" xfId="0" applyNumberFormat="1" applyFont="1" applyFill="1" applyBorder="1" applyAlignment="1">
      <alignment horizontal="center"/>
    </xf>
    <xf numFmtId="0" fontId="24" fillId="36" borderId="3" xfId="0" applyFont="1" applyFill="1" applyBorder="1" applyAlignment="1">
      <alignment horizontal="center" vertical="center" wrapText="1"/>
    </xf>
    <xf numFmtId="0" fontId="24" fillId="36" borderId="6" xfId="0" applyFont="1" applyFill="1" applyBorder="1" applyAlignment="1">
      <alignment horizontal="center" vertical="center" wrapText="1"/>
    </xf>
    <xf numFmtId="0" fontId="24" fillId="36" borderId="5" xfId="0" applyFont="1" applyFill="1" applyBorder="1" applyAlignment="1">
      <alignment horizontal="center" vertical="center"/>
    </xf>
    <xf numFmtId="0" fontId="24" fillId="36" borderId="2" xfId="0" applyFont="1" applyFill="1" applyBorder="1" applyAlignment="1">
      <alignment horizontal="center" vertical="center" wrapText="1"/>
    </xf>
    <xf numFmtId="10" fontId="25" fillId="35" borderId="3" xfId="0" applyNumberFormat="1" applyFont="1" applyFill="1" applyBorder="1" applyAlignment="1">
      <alignment horizontal="center"/>
    </xf>
    <xf numFmtId="1" fontId="24" fillId="36" borderId="23" xfId="0" applyNumberFormat="1" applyFont="1" applyFill="1" applyBorder="1" applyAlignment="1">
      <alignment horizontal="center"/>
    </xf>
    <xf numFmtId="1" fontId="24" fillId="36" borderId="6" xfId="0" applyNumberFormat="1" applyFont="1" applyFill="1" applyBorder="1" applyAlignment="1">
      <alignment horizontal="center"/>
    </xf>
    <xf numFmtId="168" fontId="25" fillId="35" borderId="28" xfId="0" applyNumberFormat="1" applyFont="1" applyFill="1" applyBorder="1" applyAlignment="1">
      <alignment horizontal="center"/>
    </xf>
    <xf numFmtId="1" fontId="24" fillId="36" borderId="3" xfId="0" applyNumberFormat="1" applyFont="1" applyFill="1" applyBorder="1" applyAlignment="1">
      <alignment horizontal="center"/>
    </xf>
    <xf numFmtId="168" fontId="25" fillId="35" borderId="4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3" fontId="25" fillId="0" borderId="0" xfId="0" applyNumberFormat="1" applyFont="1" applyFill="1" applyBorder="1" applyAlignment="1">
      <alignment horizontal="center"/>
    </xf>
    <xf numFmtId="10" fontId="25" fillId="33" borderId="22" xfId="0" applyNumberFormat="1" applyFont="1" applyFill="1" applyBorder="1" applyAlignment="1">
      <alignment horizontal="center"/>
    </xf>
    <xf numFmtId="10" fontId="25" fillId="33" borderId="36" xfId="0" applyNumberFormat="1" applyFont="1" applyFill="1" applyBorder="1" applyAlignment="1">
      <alignment horizontal="center"/>
    </xf>
    <xf numFmtId="0" fontId="24" fillId="0" borderId="0" xfId="0" applyFont="1" applyBorder="1"/>
    <xf numFmtId="165" fontId="25" fillId="0" borderId="29" xfId="44" applyNumberFormat="1" applyFont="1" applyFill="1" applyBorder="1" applyAlignment="1">
      <alignment horizontal="right"/>
    </xf>
    <xf numFmtId="0" fontId="22" fillId="36" borderId="3" xfId="0" applyFont="1" applyFill="1" applyBorder="1" applyAlignment="1">
      <alignment horizontal="center" vertical="center" wrapText="1"/>
    </xf>
    <xf numFmtId="10" fontId="15" fillId="33" borderId="36" xfId="43" applyNumberFormat="1" applyFont="1" applyFill="1" applyBorder="1" applyAlignment="1">
      <alignment horizontal="center" wrapText="1"/>
    </xf>
    <xf numFmtId="0" fontId="34" fillId="0" borderId="0" xfId="0" applyFont="1" applyAlignment="1">
      <alignment horizontal="center" vertical="center"/>
    </xf>
    <xf numFmtId="0" fontId="24" fillId="36" borderId="2" xfId="44" applyFont="1" applyFill="1" applyBorder="1" applyAlignment="1">
      <alignment horizontal="left"/>
    </xf>
    <xf numFmtId="0" fontId="24" fillId="0" borderId="24" xfId="44" applyFont="1" applyBorder="1" applyAlignment="1">
      <alignment horizontal="left"/>
    </xf>
    <xf numFmtId="0" fontId="24" fillId="0" borderId="25" xfId="44" applyFont="1" applyBorder="1" applyAlignment="1">
      <alignment horizontal="left"/>
    </xf>
    <xf numFmtId="0" fontId="24" fillId="0" borderId="27" xfId="44" applyFont="1" applyBorder="1" applyAlignment="1">
      <alignment horizontal="left"/>
    </xf>
    <xf numFmtId="0" fontId="24" fillId="36" borderId="27" xfId="44" applyFont="1" applyFill="1" applyBorder="1" applyAlignment="1">
      <alignment horizontal="left"/>
    </xf>
    <xf numFmtId="0" fontId="24" fillId="0" borderId="53" xfId="44" applyFont="1" applyBorder="1" applyAlignment="1">
      <alignment horizontal="left"/>
    </xf>
    <xf numFmtId="0" fontId="25" fillId="0" borderId="61" xfId="44" applyFont="1" applyBorder="1"/>
    <xf numFmtId="0" fontId="25" fillId="0" borderId="39" xfId="44" applyFont="1" applyBorder="1"/>
    <xf numFmtId="0" fontId="24" fillId="36" borderId="39" xfId="44" applyFont="1" applyFill="1" applyBorder="1"/>
    <xf numFmtId="2" fontId="25" fillId="35" borderId="6" xfId="0" applyNumberFormat="1" applyFont="1" applyFill="1" applyBorder="1" applyAlignment="1">
      <alignment horizontal="center"/>
    </xf>
    <xf numFmtId="0" fontId="24" fillId="36" borderId="38" xfId="0" applyFont="1" applyFill="1" applyBorder="1" applyAlignment="1">
      <alignment horizontal="center"/>
    </xf>
    <xf numFmtId="0" fontId="24" fillId="36" borderId="32" xfId="0" applyFont="1" applyFill="1" applyBorder="1" applyAlignment="1">
      <alignment horizontal="center"/>
    </xf>
    <xf numFmtId="0" fontId="24" fillId="36" borderId="55" xfId="0" applyFont="1" applyFill="1" applyBorder="1" applyAlignment="1">
      <alignment horizontal="center"/>
    </xf>
    <xf numFmtId="0" fontId="24" fillId="36" borderId="34" xfId="0" applyFont="1" applyFill="1" applyBorder="1" applyAlignment="1">
      <alignment horizontal="center"/>
    </xf>
    <xf numFmtId="1" fontId="24" fillId="36" borderId="32" xfId="0" applyNumberFormat="1" applyFont="1" applyFill="1" applyBorder="1" applyAlignment="1">
      <alignment horizontal="center"/>
    </xf>
    <xf numFmtId="1" fontId="24" fillId="36" borderId="33" xfId="0" applyNumberFormat="1" applyFont="1" applyFill="1" applyBorder="1" applyAlignment="1">
      <alignment horizontal="center"/>
    </xf>
    <xf numFmtId="0" fontId="24" fillId="36" borderId="56" xfId="0" applyFont="1" applyFill="1" applyBorder="1" applyAlignment="1">
      <alignment horizontal="center"/>
    </xf>
    <xf numFmtId="0" fontId="24" fillId="36" borderId="33" xfId="0" applyFont="1" applyFill="1" applyBorder="1" applyAlignment="1">
      <alignment horizontal="center"/>
    </xf>
    <xf numFmtId="1" fontId="24" fillId="36" borderId="42" xfId="0" applyNumberFormat="1" applyFont="1" applyFill="1" applyBorder="1" applyAlignment="1">
      <alignment horizontal="center"/>
    </xf>
    <xf numFmtId="1" fontId="24" fillId="36" borderId="41" xfId="0" applyNumberFormat="1" applyFont="1" applyFill="1" applyBorder="1" applyAlignment="1">
      <alignment horizontal="center"/>
    </xf>
    <xf numFmtId="0" fontId="24" fillId="36" borderId="5" xfId="44" applyFont="1" applyFill="1" applyBorder="1" applyAlignment="1">
      <alignment horizontal="center"/>
    </xf>
    <xf numFmtId="2" fontId="25" fillId="0" borderId="16" xfId="44" applyNumberFormat="1" applyFont="1" applyBorder="1"/>
    <xf numFmtId="2" fontId="25" fillId="0" borderId="17" xfId="44" applyNumberFormat="1" applyFont="1" applyBorder="1"/>
    <xf numFmtId="2" fontId="25" fillId="0" borderId="17" xfId="0" applyNumberFormat="1" applyFont="1" applyBorder="1"/>
    <xf numFmtId="2" fontId="25" fillId="0" borderId="18" xfId="44" applyNumberFormat="1" applyFont="1" applyBorder="1"/>
    <xf numFmtId="2" fontId="25" fillId="0" borderId="19" xfId="44" applyNumberFormat="1" applyFont="1" applyBorder="1"/>
    <xf numFmtId="2" fontId="25" fillId="0" borderId="19" xfId="0" applyNumberFormat="1" applyFont="1" applyBorder="1"/>
    <xf numFmtId="2" fontId="25" fillId="0" borderId="20" xfId="0" applyNumberFormat="1" applyFont="1" applyBorder="1"/>
    <xf numFmtId="2" fontId="25" fillId="0" borderId="44" xfId="44" applyNumberFormat="1" applyFont="1" applyBorder="1"/>
    <xf numFmtId="2" fontId="25" fillId="0" borderId="30" xfId="44" applyNumberFormat="1" applyFont="1" applyBorder="1"/>
    <xf numFmtId="2" fontId="25" fillId="0" borderId="36" xfId="44" applyNumberFormat="1" applyFont="1" applyBorder="1"/>
    <xf numFmtId="2" fontId="25" fillId="0" borderId="21" xfId="44" applyNumberFormat="1" applyFont="1" applyBorder="1"/>
    <xf numFmtId="2" fontId="25" fillId="0" borderId="4" xfId="44" applyNumberFormat="1" applyFont="1" applyBorder="1"/>
    <xf numFmtId="2" fontId="25" fillId="0" borderId="4" xfId="0" applyNumberFormat="1" applyFont="1" applyBorder="1"/>
    <xf numFmtId="2" fontId="25" fillId="0" borderId="22" xfId="0" applyNumberFormat="1" applyFont="1" applyBorder="1"/>
    <xf numFmtId="2" fontId="25" fillId="0" borderId="16" xfId="0" applyNumberFormat="1" applyFont="1" applyBorder="1"/>
    <xf numFmtId="2" fontId="25" fillId="0" borderId="18" xfId="0" applyNumberFormat="1" applyFont="1" applyBorder="1"/>
    <xf numFmtId="0" fontId="25" fillId="0" borderId="66" xfId="44" applyFont="1" applyBorder="1"/>
    <xf numFmtId="0" fontId="25" fillId="36" borderId="3" xfId="44" applyFont="1" applyFill="1" applyBorder="1"/>
    <xf numFmtId="2" fontId="25" fillId="0" borderId="21" xfId="0" applyNumberFormat="1" applyFont="1" applyBorder="1" applyAlignment="1">
      <alignment horizontal="center"/>
    </xf>
    <xf numFmtId="165" fontId="25" fillId="0" borderId="4" xfId="44" applyNumberFormat="1" applyFont="1" applyFill="1" applyBorder="1"/>
    <xf numFmtId="165" fontId="25" fillId="0" borderId="4" xfId="44" applyNumberFormat="1" applyFont="1" applyFill="1" applyBorder="1" applyAlignment="1">
      <alignment horizontal="right"/>
    </xf>
    <xf numFmtId="165" fontId="25" fillId="0" borderId="54" xfId="44" applyNumberFormat="1" applyFont="1" applyFill="1" applyBorder="1" applyAlignment="1">
      <alignment horizontal="right"/>
    </xf>
    <xf numFmtId="165" fontId="25" fillId="0" borderId="4" xfId="44" applyNumberFormat="1" applyFont="1" applyBorder="1"/>
    <xf numFmtId="165" fontId="25" fillId="0" borderId="22" xfId="44" applyNumberFormat="1" applyFont="1" applyFill="1" applyBorder="1" applyAlignment="1">
      <alignment horizontal="right"/>
    </xf>
    <xf numFmtId="2" fontId="25" fillId="0" borderId="16" xfId="0" applyNumberFormat="1" applyFont="1" applyBorder="1" applyAlignment="1">
      <alignment horizontal="center"/>
    </xf>
    <xf numFmtId="165" fontId="25" fillId="0" borderId="17" xfId="44" applyNumberFormat="1" applyFont="1" applyFill="1" applyBorder="1" applyAlignment="1">
      <alignment horizontal="right"/>
    </xf>
    <xf numFmtId="2" fontId="25" fillId="0" borderId="18" xfId="0" applyNumberFormat="1" applyFont="1" applyBorder="1" applyAlignment="1">
      <alignment horizontal="center"/>
    </xf>
    <xf numFmtId="165" fontId="25" fillId="0" borderId="19" xfId="44" applyNumberFormat="1" applyFont="1" applyBorder="1"/>
    <xf numFmtId="165" fontId="25" fillId="0" borderId="19" xfId="44" applyNumberFormat="1" applyFont="1" applyFill="1" applyBorder="1"/>
    <xf numFmtId="165" fontId="25" fillId="0" borderId="19" xfId="44" applyNumberFormat="1" applyFont="1" applyFill="1" applyBorder="1" applyAlignment="1">
      <alignment horizontal="right"/>
    </xf>
    <xf numFmtId="165" fontId="25" fillId="0" borderId="59" xfId="44" applyNumberFormat="1" applyFont="1" applyFill="1" applyBorder="1" applyAlignment="1">
      <alignment horizontal="right"/>
    </xf>
    <xf numFmtId="165" fontId="25" fillId="0" borderId="20" xfId="44" applyNumberFormat="1" applyFont="1" applyFill="1" applyBorder="1" applyAlignment="1">
      <alignment horizontal="right"/>
    </xf>
    <xf numFmtId="0" fontId="24" fillId="0" borderId="43" xfId="44" applyFont="1" applyBorder="1" applyAlignment="1">
      <alignment horizontal="left"/>
    </xf>
    <xf numFmtId="10" fontId="15" fillId="0" borderId="26" xfId="0" applyNumberFormat="1" applyFont="1" applyBorder="1" applyAlignment="1">
      <alignment horizontal="center" vertical="center"/>
    </xf>
    <xf numFmtId="0" fontId="24" fillId="37" borderId="3" xfId="0" applyFont="1" applyFill="1" applyBorder="1" applyAlignment="1">
      <alignment horizontal="center"/>
    </xf>
    <xf numFmtId="0" fontId="24" fillId="37" borderId="38" xfId="0" applyFont="1" applyFill="1" applyBorder="1" applyAlignment="1">
      <alignment horizontal="center"/>
    </xf>
    <xf numFmtId="0" fontId="24" fillId="37" borderId="32" xfId="0" applyFont="1" applyFill="1" applyBorder="1" applyAlignment="1">
      <alignment horizontal="center"/>
    </xf>
    <xf numFmtId="0" fontId="24" fillId="37" borderId="34" xfId="0" applyFont="1" applyFill="1" applyBorder="1" applyAlignment="1">
      <alignment horizontal="center"/>
    </xf>
    <xf numFmtId="2" fontId="25" fillId="35" borderId="67" xfId="0" applyNumberFormat="1" applyFont="1" applyFill="1" applyBorder="1" applyAlignment="1">
      <alignment horizontal="center"/>
    </xf>
    <xf numFmtId="2" fontId="25" fillId="0" borderId="41" xfId="0" applyNumberFormat="1" applyFont="1" applyBorder="1" applyAlignment="1">
      <alignment horizontal="center"/>
    </xf>
    <xf numFmtId="1" fontId="24" fillId="36" borderId="38" xfId="0" applyNumberFormat="1" applyFont="1" applyFill="1" applyBorder="1" applyAlignment="1">
      <alignment horizontal="center"/>
    </xf>
    <xf numFmtId="0" fontId="24" fillId="37" borderId="3" xfId="0" applyFont="1" applyFill="1" applyBorder="1" applyAlignment="1">
      <alignment horizontal="center" vertical="center"/>
    </xf>
    <xf numFmtId="0" fontId="25" fillId="0" borderId="41" xfId="0" applyFont="1" applyBorder="1" applyAlignment="1">
      <alignment horizontal="center"/>
    </xf>
    <xf numFmtId="2" fontId="15" fillId="0" borderId="40" xfId="0" applyNumberFormat="1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10" fontId="15" fillId="0" borderId="28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4" fillId="36" borderId="61" xfId="0" applyFont="1" applyFill="1" applyBorder="1" applyAlignment="1">
      <alignment horizontal="center" vertical="center"/>
    </xf>
    <xf numFmtId="0" fontId="24" fillId="38" borderId="32" xfId="0" applyFont="1" applyFill="1" applyBorder="1"/>
    <xf numFmtId="2" fontId="25" fillId="38" borderId="16" xfId="0" applyNumberFormat="1" applyFont="1" applyFill="1" applyBorder="1" applyAlignment="1">
      <alignment horizontal="center"/>
    </xf>
    <xf numFmtId="2" fontId="25" fillId="38" borderId="1" xfId="0" applyNumberFormat="1" applyFont="1" applyFill="1" applyBorder="1" applyAlignment="1">
      <alignment horizontal="center"/>
    </xf>
    <xf numFmtId="10" fontId="15" fillId="38" borderId="17" xfId="43" applyNumberFormat="1" applyFont="1" applyFill="1" applyBorder="1" applyAlignment="1">
      <alignment horizontal="center" wrapText="1"/>
    </xf>
    <xf numFmtId="0" fontId="24" fillId="38" borderId="41" xfId="0" applyFont="1" applyFill="1" applyBorder="1"/>
    <xf numFmtId="10" fontId="25" fillId="38" borderId="17" xfId="43" applyNumberFormat="1" applyFont="1" applyFill="1" applyBorder="1" applyAlignment="1">
      <alignment horizontal="center" wrapText="1"/>
    </xf>
    <xf numFmtId="10" fontId="25" fillId="35" borderId="6" xfId="0" applyNumberFormat="1" applyFont="1" applyFill="1" applyBorder="1" applyAlignment="1">
      <alignment horizontal="center" vertical="center"/>
    </xf>
    <xf numFmtId="0" fontId="24" fillId="36" borderId="24" xfId="0" applyFont="1" applyFill="1" applyBorder="1" applyAlignment="1">
      <alignment horizontal="center" vertical="center"/>
    </xf>
    <xf numFmtId="10" fontId="25" fillId="0" borderId="0" xfId="0" applyNumberFormat="1" applyFont="1" applyAlignment="1">
      <alignment horizontal="center" vertical="center"/>
    </xf>
    <xf numFmtId="10" fontId="25" fillId="0" borderId="51" xfId="0" applyNumberFormat="1" applyFont="1" applyBorder="1" applyAlignment="1">
      <alignment horizontal="center" vertical="center"/>
    </xf>
    <xf numFmtId="10" fontId="25" fillId="0" borderId="50" xfId="0" applyNumberFormat="1" applyFont="1" applyBorder="1" applyAlignment="1">
      <alignment horizontal="center" vertical="center"/>
    </xf>
    <xf numFmtId="10" fontId="25" fillId="0" borderId="52" xfId="0" applyNumberFormat="1" applyFont="1" applyBorder="1" applyAlignment="1">
      <alignment horizontal="center" vertical="center"/>
    </xf>
    <xf numFmtId="10" fontId="25" fillId="0" borderId="0" xfId="0" applyNumberFormat="1" applyFont="1" applyBorder="1" applyAlignment="1">
      <alignment horizontal="center" vertical="center"/>
    </xf>
    <xf numFmtId="10" fontId="29" fillId="0" borderId="0" xfId="0" applyNumberFormat="1" applyFont="1" applyAlignment="1">
      <alignment horizontal="center" vertical="center"/>
    </xf>
    <xf numFmtId="0" fontId="24" fillId="39" borderId="62" xfId="44" applyFont="1" applyFill="1" applyBorder="1" applyAlignment="1">
      <alignment horizontal="center"/>
    </xf>
    <xf numFmtId="0" fontId="24" fillId="39" borderId="63" xfId="44" applyFont="1" applyFill="1" applyBorder="1" applyAlignment="1">
      <alignment horizontal="center"/>
    </xf>
    <xf numFmtId="0" fontId="24" fillId="39" borderId="64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7" borderId="37" xfId="44" applyFont="1" applyFill="1" applyBorder="1" applyAlignment="1">
      <alignment horizontal="center"/>
    </xf>
    <xf numFmtId="0" fontId="24" fillId="37" borderId="65" xfId="44" applyFont="1" applyFill="1" applyBorder="1" applyAlignment="1">
      <alignment horizontal="center"/>
    </xf>
    <xf numFmtId="0" fontId="24" fillId="37" borderId="63" xfId="44" applyFont="1" applyFill="1" applyBorder="1" applyAlignment="1">
      <alignment horizontal="center"/>
    </xf>
    <xf numFmtId="0" fontId="24" fillId="37" borderId="64" xfId="44" applyFont="1" applyFill="1" applyBorder="1" applyAlignment="1">
      <alignment horizontal="center"/>
    </xf>
    <xf numFmtId="0" fontId="22" fillId="39" borderId="37" xfId="44" applyFont="1" applyFill="1" applyBorder="1" applyAlignment="1">
      <alignment horizontal="center"/>
    </xf>
    <xf numFmtId="0" fontId="22" fillId="39" borderId="65" xfId="44" applyFont="1" applyFill="1" applyBorder="1" applyAlignment="1">
      <alignment horizontal="center"/>
    </xf>
    <xf numFmtId="0" fontId="22" fillId="39" borderId="63" xfId="44" applyFont="1" applyFill="1" applyBorder="1" applyAlignment="1">
      <alignment horizontal="center"/>
    </xf>
    <xf numFmtId="0" fontId="22" fillId="39" borderId="64" xfId="44" applyFont="1" applyFill="1" applyBorder="1" applyAlignment="1">
      <alignment horizontal="center"/>
    </xf>
    <xf numFmtId="0" fontId="22" fillId="37" borderId="65" xfId="44" applyFont="1" applyFill="1" applyBorder="1" applyAlignment="1">
      <alignment horizontal="center"/>
    </xf>
    <xf numFmtId="0" fontId="22" fillId="37" borderId="63" xfId="44" applyFont="1" applyFill="1" applyBorder="1" applyAlignment="1">
      <alignment horizontal="center"/>
    </xf>
    <xf numFmtId="0" fontId="22" fillId="37" borderId="64" xfId="44" applyFont="1" applyFill="1" applyBorder="1" applyAlignment="1">
      <alignment horizontal="center"/>
    </xf>
    <xf numFmtId="0" fontId="24" fillId="37" borderId="37" xfId="0" applyFont="1" applyFill="1" applyBorder="1" applyAlignment="1">
      <alignment horizontal="center" vertical="center"/>
    </xf>
    <xf numFmtId="2" fontId="25" fillId="0" borderId="38" xfId="0" applyNumberFormat="1" applyFont="1" applyBorder="1" applyAlignment="1">
      <alignment horizontal="center" vertical="center"/>
    </xf>
    <xf numFmtId="2" fontId="25" fillId="0" borderId="32" xfId="0" applyNumberFormat="1" applyFont="1" applyBorder="1" applyAlignment="1">
      <alignment horizontal="center" vertical="center"/>
    </xf>
    <xf numFmtId="2" fontId="25" fillId="0" borderId="33" xfId="0" applyNumberFormat="1" applyFont="1" applyBorder="1" applyAlignment="1">
      <alignment horizontal="center" vertical="center"/>
    </xf>
    <xf numFmtId="2" fontId="25" fillId="0" borderId="42" xfId="0" applyNumberFormat="1" applyFont="1" applyBorder="1" applyAlignment="1">
      <alignment horizontal="center" vertical="center"/>
    </xf>
    <xf numFmtId="2" fontId="25" fillId="0" borderId="41" xfId="0" applyNumberFormat="1" applyFont="1" applyBorder="1" applyAlignment="1">
      <alignment horizontal="center" vertical="center"/>
    </xf>
    <xf numFmtId="2" fontId="25" fillId="0" borderId="43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5" fillId="0" borderId="0" xfId="0" applyFont="1"/>
    <xf numFmtId="0" fontId="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" fillId="0" borderId="0" xfId="0" applyFont="1"/>
    <xf numFmtId="0" fontId="27" fillId="36" borderId="24" xfId="0" applyFont="1" applyFill="1" applyBorder="1" applyAlignment="1">
      <alignment horizontal="center" vertical="center" wrapText="1"/>
    </xf>
    <xf numFmtId="3" fontId="27" fillId="36" borderId="37" xfId="0" applyNumberFormat="1" applyFont="1" applyFill="1" applyBorder="1" applyAlignment="1">
      <alignment horizontal="center" vertical="center" wrapText="1"/>
    </xf>
    <xf numFmtId="0" fontId="1" fillId="0" borderId="0" xfId="0" applyFont="1"/>
    <xf numFmtId="2" fontId="25" fillId="33" borderId="35" xfId="0" applyNumberFormat="1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24" fillId="36" borderId="37" xfId="0" applyFont="1" applyFill="1" applyBorder="1" applyAlignment="1">
      <alignment horizontal="center" vertical="center" wrapText="1"/>
    </xf>
    <xf numFmtId="0" fontId="24" fillId="36" borderId="56" xfId="0" applyFont="1" applyFill="1" applyBorder="1" applyAlignment="1">
      <alignment horizontal="center" vertical="center" wrapText="1"/>
    </xf>
    <xf numFmtId="10" fontId="24" fillId="36" borderId="23" xfId="0" applyNumberFormat="1" applyFont="1" applyFill="1" applyBorder="1" applyAlignment="1">
      <alignment horizontal="center" vertical="center" wrapText="1"/>
    </xf>
    <xf numFmtId="10" fontId="24" fillId="36" borderId="26" xfId="0" applyNumberFormat="1" applyFont="1" applyFill="1" applyBorder="1" applyAlignment="1">
      <alignment horizontal="center" vertical="center" wrapText="1"/>
    </xf>
    <xf numFmtId="0" fontId="24" fillId="36" borderId="2" xfId="0" applyFont="1" applyFill="1" applyBorder="1" applyAlignment="1">
      <alignment horizontal="center"/>
    </xf>
    <xf numFmtId="0" fontId="24" fillId="36" borderId="5" xfId="0" applyFont="1" applyFill="1" applyBorder="1" applyAlignment="1">
      <alignment horizontal="center"/>
    </xf>
    <xf numFmtId="0" fontId="24" fillId="36" borderId="6" xfId="0" applyFont="1" applyFill="1" applyBorder="1" applyAlignment="1">
      <alignment horizontal="center"/>
    </xf>
    <xf numFmtId="10" fontId="24" fillId="36" borderId="37" xfId="0" applyNumberFormat="1" applyFont="1" applyFill="1" applyBorder="1" applyAlignment="1">
      <alignment horizontal="center" vertical="center" wrapText="1"/>
    </xf>
    <xf numFmtId="10" fontId="24" fillId="36" borderId="56" xfId="0" applyNumberFormat="1" applyFont="1" applyFill="1" applyBorder="1" applyAlignment="1">
      <alignment horizontal="center" vertical="center" wrapText="1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5881766945509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Pšenica!$B$19:$B$71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Pšenica!$C$19:$C$71</c:f>
              <c:numCache>
                <c:formatCode>#,##0</c:formatCode>
                <c:ptCount val="53"/>
                <c:pt idx="0">
                  <c:v>2180660</c:v>
                </c:pt>
                <c:pt idx="1">
                  <c:v>576740</c:v>
                </c:pt>
                <c:pt idx="2">
                  <c:v>689085</c:v>
                </c:pt>
                <c:pt idx="3">
                  <c:v>928890</c:v>
                </c:pt>
                <c:pt idx="4">
                  <c:v>4046780</c:v>
                </c:pt>
                <c:pt idx="5">
                  <c:v>4686120</c:v>
                </c:pt>
                <c:pt idx="6">
                  <c:v>3000620</c:v>
                </c:pt>
                <c:pt idx="7">
                  <c:v>4820480</c:v>
                </c:pt>
                <c:pt idx="8">
                  <c:v>2113850</c:v>
                </c:pt>
                <c:pt idx="9">
                  <c:v>2266860</c:v>
                </c:pt>
                <c:pt idx="10">
                  <c:v>1595310</c:v>
                </c:pt>
                <c:pt idx="11">
                  <c:v>1904570</c:v>
                </c:pt>
                <c:pt idx="12">
                  <c:v>481180</c:v>
                </c:pt>
                <c:pt idx="13">
                  <c:v>811450</c:v>
                </c:pt>
                <c:pt idx="14">
                  <c:v>860450</c:v>
                </c:pt>
                <c:pt idx="15">
                  <c:v>1323350</c:v>
                </c:pt>
                <c:pt idx="16">
                  <c:v>630700</c:v>
                </c:pt>
                <c:pt idx="17">
                  <c:v>1343490</c:v>
                </c:pt>
                <c:pt idx="18">
                  <c:v>968460</c:v>
                </c:pt>
                <c:pt idx="19">
                  <c:v>1569780</c:v>
                </c:pt>
                <c:pt idx="20">
                  <c:v>6908950</c:v>
                </c:pt>
                <c:pt idx="21">
                  <c:v>6901635</c:v>
                </c:pt>
                <c:pt idx="22">
                  <c:v>6708949</c:v>
                </c:pt>
                <c:pt idx="23">
                  <c:v>5103408</c:v>
                </c:pt>
                <c:pt idx="24">
                  <c:v>7033410</c:v>
                </c:pt>
                <c:pt idx="25">
                  <c:v>6063020</c:v>
                </c:pt>
                <c:pt idx="26">
                  <c:v>7813188</c:v>
                </c:pt>
                <c:pt idx="27">
                  <c:v>4501820</c:v>
                </c:pt>
                <c:pt idx="28">
                  <c:v>2811370</c:v>
                </c:pt>
                <c:pt idx="29">
                  <c:v>3708710</c:v>
                </c:pt>
                <c:pt idx="30">
                  <c:v>2279998</c:v>
                </c:pt>
                <c:pt idx="31">
                  <c:v>4791682</c:v>
                </c:pt>
                <c:pt idx="32">
                  <c:v>3155970</c:v>
                </c:pt>
                <c:pt idx="33">
                  <c:v>1413100</c:v>
                </c:pt>
                <c:pt idx="34">
                  <c:v>1798166</c:v>
                </c:pt>
                <c:pt idx="35">
                  <c:v>1947260</c:v>
                </c:pt>
                <c:pt idx="36">
                  <c:v>2565190</c:v>
                </c:pt>
                <c:pt idx="37">
                  <c:v>1888410</c:v>
                </c:pt>
                <c:pt idx="38">
                  <c:v>1098940</c:v>
                </c:pt>
                <c:pt idx="39">
                  <c:v>1405860</c:v>
                </c:pt>
                <c:pt idx="40">
                  <c:v>1258120</c:v>
                </c:pt>
                <c:pt idx="41">
                  <c:v>1487060</c:v>
                </c:pt>
                <c:pt idx="42">
                  <c:v>2006680</c:v>
                </c:pt>
                <c:pt idx="43">
                  <c:v>1959810</c:v>
                </c:pt>
                <c:pt idx="44">
                  <c:v>952760</c:v>
                </c:pt>
                <c:pt idx="45">
                  <c:v>124860</c:v>
                </c:pt>
                <c:pt idx="46">
                  <c:v>311400</c:v>
                </c:pt>
                <c:pt idx="47">
                  <c:v>644320</c:v>
                </c:pt>
                <c:pt idx="48">
                  <c:v>479140</c:v>
                </c:pt>
                <c:pt idx="49">
                  <c:v>1784870</c:v>
                </c:pt>
                <c:pt idx="50">
                  <c:v>2160860</c:v>
                </c:pt>
                <c:pt idx="51">
                  <c:v>2161600</c:v>
                </c:pt>
                <c:pt idx="52">
                  <c:v>2613279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Pšenica!$B$19:$B$71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Pšenica!$D$19:$D$71</c:f>
              <c:numCache>
                <c:formatCode>0.00</c:formatCode>
                <c:ptCount val="53"/>
                <c:pt idx="0">
                  <c:v>323.33999999999997</c:v>
                </c:pt>
                <c:pt idx="1">
                  <c:v>311.45999999999998</c:v>
                </c:pt>
                <c:pt idx="2">
                  <c:v>314.24</c:v>
                </c:pt>
                <c:pt idx="3">
                  <c:v>335.18</c:v>
                </c:pt>
                <c:pt idx="4">
                  <c:v>377.54</c:v>
                </c:pt>
                <c:pt idx="5">
                  <c:v>377.49</c:v>
                </c:pt>
                <c:pt idx="6">
                  <c:v>357.71</c:v>
                </c:pt>
                <c:pt idx="7">
                  <c:v>361.01</c:v>
                </c:pt>
                <c:pt idx="8">
                  <c:v>387.17</c:v>
                </c:pt>
                <c:pt idx="9">
                  <c:v>382.9</c:v>
                </c:pt>
                <c:pt idx="10">
                  <c:v>371.47</c:v>
                </c:pt>
                <c:pt idx="11">
                  <c:v>382.31</c:v>
                </c:pt>
                <c:pt idx="12">
                  <c:v>392.82</c:v>
                </c:pt>
                <c:pt idx="13">
                  <c:v>384.64</c:v>
                </c:pt>
                <c:pt idx="14">
                  <c:v>393.97</c:v>
                </c:pt>
                <c:pt idx="15">
                  <c:v>394.34</c:v>
                </c:pt>
                <c:pt idx="16">
                  <c:v>399.69</c:v>
                </c:pt>
                <c:pt idx="17">
                  <c:v>396.28</c:v>
                </c:pt>
                <c:pt idx="18">
                  <c:v>388.98</c:v>
                </c:pt>
                <c:pt idx="19">
                  <c:v>383.92</c:v>
                </c:pt>
                <c:pt idx="20">
                  <c:v>347.66</c:v>
                </c:pt>
                <c:pt idx="21">
                  <c:v>349.52</c:v>
                </c:pt>
                <c:pt idx="22">
                  <c:v>342.34</c:v>
                </c:pt>
                <c:pt idx="23">
                  <c:v>349.01</c:v>
                </c:pt>
                <c:pt idx="24">
                  <c:v>357.69</c:v>
                </c:pt>
                <c:pt idx="25">
                  <c:v>356.82</c:v>
                </c:pt>
                <c:pt idx="26">
                  <c:v>343.68</c:v>
                </c:pt>
                <c:pt idx="27">
                  <c:v>354.56</c:v>
                </c:pt>
                <c:pt idx="28">
                  <c:v>358.78</c:v>
                </c:pt>
                <c:pt idx="29">
                  <c:v>366.97</c:v>
                </c:pt>
                <c:pt idx="30">
                  <c:v>364.43</c:v>
                </c:pt>
                <c:pt idx="31">
                  <c:v>358.15</c:v>
                </c:pt>
                <c:pt idx="32">
                  <c:v>364.69</c:v>
                </c:pt>
                <c:pt idx="33">
                  <c:v>358.05</c:v>
                </c:pt>
                <c:pt idx="34">
                  <c:v>365.6</c:v>
                </c:pt>
                <c:pt idx="35">
                  <c:v>361.61</c:v>
                </c:pt>
                <c:pt idx="36">
                  <c:v>365.16</c:v>
                </c:pt>
                <c:pt idx="37">
                  <c:v>356.75</c:v>
                </c:pt>
                <c:pt idx="38">
                  <c:v>357.1</c:v>
                </c:pt>
                <c:pt idx="39">
                  <c:v>356.93</c:v>
                </c:pt>
                <c:pt idx="40">
                  <c:v>358.9</c:v>
                </c:pt>
                <c:pt idx="41">
                  <c:v>360.28</c:v>
                </c:pt>
                <c:pt idx="42">
                  <c:v>362.82</c:v>
                </c:pt>
                <c:pt idx="43">
                  <c:v>359.67</c:v>
                </c:pt>
                <c:pt idx="44">
                  <c:v>347.43</c:v>
                </c:pt>
                <c:pt idx="45">
                  <c:v>381</c:v>
                </c:pt>
                <c:pt idx="46">
                  <c:v>362.5</c:v>
                </c:pt>
                <c:pt idx="47">
                  <c:v>362.49</c:v>
                </c:pt>
                <c:pt idx="48">
                  <c:v>355</c:v>
                </c:pt>
                <c:pt idx="49">
                  <c:v>344.21</c:v>
                </c:pt>
                <c:pt idx="50">
                  <c:v>338.21</c:v>
                </c:pt>
                <c:pt idx="51">
                  <c:v>334.51</c:v>
                </c:pt>
                <c:pt idx="52">
                  <c:v>333.86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04625230768964"/>
              <c:y val="0.91318312738997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6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3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'Pšenica_SLO-EU'!$H$35:$BH$35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'Pšenica_SLO-EU'!$H$36:$BH$36</c:f>
              <c:numCache>
                <c:formatCode>0.00</c:formatCode>
                <c:ptCount val="53"/>
                <c:pt idx="0">
                  <c:v>316.5</c:v>
                </c:pt>
                <c:pt idx="1">
                  <c:v>323.33999999999997</c:v>
                </c:pt>
                <c:pt idx="2">
                  <c:v>311.45999999999998</c:v>
                </c:pt>
                <c:pt idx="3">
                  <c:v>375</c:v>
                </c:pt>
                <c:pt idx="4">
                  <c:v>425</c:v>
                </c:pt>
                <c:pt idx="5">
                  <c:v>406</c:v>
                </c:pt>
                <c:pt idx="6">
                  <c:v>424</c:v>
                </c:pt>
                <c:pt idx="7">
                  <c:v>424</c:v>
                </c:pt>
                <c:pt idx="8">
                  <c:v>424</c:v>
                </c:pt>
                <c:pt idx="9">
                  <c:v>424</c:v>
                </c:pt>
                <c:pt idx="10">
                  <c:v>424</c:v>
                </c:pt>
                <c:pt idx="11">
                  <c:v>425</c:v>
                </c:pt>
                <c:pt idx="12">
                  <c:v>453.7</c:v>
                </c:pt>
                <c:pt idx="13">
                  <c:v>486</c:v>
                </c:pt>
                <c:pt idx="14">
                  <c:v>482</c:v>
                </c:pt>
                <c:pt idx="15">
                  <c:v>455</c:v>
                </c:pt>
                <c:pt idx="16">
                  <c:v>448</c:v>
                </c:pt>
                <c:pt idx="17">
                  <c:v>400</c:v>
                </c:pt>
                <c:pt idx="18">
                  <c:v>410</c:v>
                </c:pt>
                <c:pt idx="19">
                  <c:v>403</c:v>
                </c:pt>
                <c:pt idx="20">
                  <c:v>398</c:v>
                </c:pt>
                <c:pt idx="21">
                  <c:v>398</c:v>
                </c:pt>
                <c:pt idx="22">
                  <c:v>398</c:v>
                </c:pt>
                <c:pt idx="23">
                  <c:v>398</c:v>
                </c:pt>
                <c:pt idx="24">
                  <c:v>390</c:v>
                </c:pt>
                <c:pt idx="25">
                  <c:v>385.75</c:v>
                </c:pt>
                <c:pt idx="26">
                  <c:v>385</c:v>
                </c:pt>
                <c:pt idx="27">
                  <c:v>385</c:v>
                </c:pt>
                <c:pt idx="28">
                  <c:v>381.25</c:v>
                </c:pt>
                <c:pt idx="29">
                  <c:v>380</c:v>
                </c:pt>
                <c:pt idx="30">
                  <c:v>387.5</c:v>
                </c:pt>
                <c:pt idx="31">
                  <c:v>385.5</c:v>
                </c:pt>
                <c:pt idx="32">
                  <c:v>392</c:v>
                </c:pt>
                <c:pt idx="33">
                  <c:v>385.5</c:v>
                </c:pt>
                <c:pt idx="34">
                  <c:v>400</c:v>
                </c:pt>
                <c:pt idx="35">
                  <c:v>395</c:v>
                </c:pt>
                <c:pt idx="36">
                  <c:v>395</c:v>
                </c:pt>
                <c:pt idx="37">
                  <c:v>395</c:v>
                </c:pt>
                <c:pt idx="38">
                  <c:v>393</c:v>
                </c:pt>
                <c:pt idx="39">
                  <c:v>371.85599999999999</c:v>
                </c:pt>
                <c:pt idx="40">
                  <c:v>370</c:v>
                </c:pt>
                <c:pt idx="41">
                  <c:v>370</c:v>
                </c:pt>
                <c:pt idx="42">
                  <c:v>370</c:v>
                </c:pt>
                <c:pt idx="43">
                  <c:v>370</c:v>
                </c:pt>
                <c:pt idx="44">
                  <c:v>370</c:v>
                </c:pt>
                <c:pt idx="45">
                  <c:v>370</c:v>
                </c:pt>
                <c:pt idx="46">
                  <c:v>381</c:v>
                </c:pt>
                <c:pt idx="47">
                  <c:v>370</c:v>
                </c:pt>
                <c:pt idx="48">
                  <c:v>370</c:v>
                </c:pt>
                <c:pt idx="49">
                  <c:v>370</c:v>
                </c:pt>
                <c:pt idx="50">
                  <c:v>344.21</c:v>
                </c:pt>
                <c:pt idx="51">
                  <c:v>340</c:v>
                </c:pt>
                <c:pt idx="52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'Pšenica_SLO-EU'!$H$35:$BH$35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'Pšenica_SLO-EU'!$H$37:$BH$37</c:f>
              <c:numCache>
                <c:formatCode>0.00</c:formatCode>
                <c:ptCount val="53"/>
                <c:pt idx="0">
                  <c:v>240</c:v>
                </c:pt>
                <c:pt idx="1">
                  <c:v>220.11</c:v>
                </c:pt>
                <c:pt idx="2">
                  <c:v>265.51285714285711</c:v>
                </c:pt>
                <c:pt idx="3">
                  <c:v>266.83999999999997</c:v>
                </c:pt>
                <c:pt idx="4">
                  <c:v>272.08</c:v>
                </c:pt>
                <c:pt idx="5">
                  <c:v>271.68</c:v>
                </c:pt>
                <c:pt idx="6">
                  <c:v>299.52999999999997</c:v>
                </c:pt>
                <c:pt idx="7">
                  <c:v>276.95999999999998</c:v>
                </c:pt>
                <c:pt idx="8">
                  <c:v>314.02</c:v>
                </c:pt>
                <c:pt idx="9">
                  <c:v>322.96999999999997</c:v>
                </c:pt>
                <c:pt idx="10">
                  <c:v>316.50333333333333</c:v>
                </c:pt>
                <c:pt idx="11">
                  <c:v>320.04666666666668</c:v>
                </c:pt>
                <c:pt idx="12">
                  <c:v>315.7</c:v>
                </c:pt>
                <c:pt idx="13">
                  <c:v>341.71666666666664</c:v>
                </c:pt>
                <c:pt idx="14">
                  <c:v>354.07</c:v>
                </c:pt>
                <c:pt idx="15">
                  <c:v>343.44000000000005</c:v>
                </c:pt>
                <c:pt idx="16">
                  <c:v>350.60500000000002</c:v>
                </c:pt>
                <c:pt idx="17">
                  <c:v>332.3</c:v>
                </c:pt>
                <c:pt idx="18">
                  <c:v>343.28</c:v>
                </c:pt>
                <c:pt idx="19">
                  <c:v>342.93</c:v>
                </c:pt>
                <c:pt idx="20">
                  <c:v>314.70500000000004</c:v>
                </c:pt>
                <c:pt idx="21">
                  <c:v>316.35000000000002</c:v>
                </c:pt>
                <c:pt idx="22">
                  <c:v>310.65999999999997</c:v>
                </c:pt>
                <c:pt idx="23">
                  <c:v>303.97500000000002</c:v>
                </c:pt>
                <c:pt idx="24">
                  <c:v>288.63</c:v>
                </c:pt>
                <c:pt idx="25">
                  <c:v>303.3</c:v>
                </c:pt>
                <c:pt idx="26">
                  <c:v>313.58999999999997</c:v>
                </c:pt>
                <c:pt idx="27">
                  <c:v>281.53499999999997</c:v>
                </c:pt>
                <c:pt idx="28">
                  <c:v>305.5</c:v>
                </c:pt>
                <c:pt idx="29">
                  <c:v>306</c:v>
                </c:pt>
                <c:pt idx="30">
                  <c:v>300.69</c:v>
                </c:pt>
                <c:pt idx="31">
                  <c:v>314</c:v>
                </c:pt>
                <c:pt idx="32">
                  <c:v>310.79857142857139</c:v>
                </c:pt>
                <c:pt idx="33">
                  <c:v>310.19</c:v>
                </c:pt>
                <c:pt idx="34">
                  <c:v>312.245</c:v>
                </c:pt>
                <c:pt idx="35">
                  <c:v>318.14</c:v>
                </c:pt>
                <c:pt idx="36">
                  <c:v>320.68</c:v>
                </c:pt>
                <c:pt idx="37">
                  <c:v>319.73</c:v>
                </c:pt>
                <c:pt idx="38">
                  <c:v>320.82</c:v>
                </c:pt>
                <c:pt idx="39">
                  <c:v>318.75</c:v>
                </c:pt>
                <c:pt idx="40">
                  <c:v>315.79000000000002</c:v>
                </c:pt>
                <c:pt idx="41">
                  <c:v>307.14999999999998</c:v>
                </c:pt>
                <c:pt idx="42">
                  <c:v>292.44666666666666</c:v>
                </c:pt>
                <c:pt idx="43">
                  <c:v>285</c:v>
                </c:pt>
                <c:pt idx="44">
                  <c:v>292.29333333333335</c:v>
                </c:pt>
                <c:pt idx="45">
                  <c:v>289.79333333333329</c:v>
                </c:pt>
                <c:pt idx="46">
                  <c:v>291.44166666666672</c:v>
                </c:pt>
                <c:pt idx="47">
                  <c:v>285.05</c:v>
                </c:pt>
                <c:pt idx="48">
                  <c:v>280</c:v>
                </c:pt>
                <c:pt idx="49">
                  <c:v>276.40666666666669</c:v>
                </c:pt>
                <c:pt idx="50">
                  <c:v>264</c:v>
                </c:pt>
                <c:pt idx="51">
                  <c:v>265</c:v>
                </c:pt>
                <c:pt idx="52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'Pšenica_SLO-EU'!$H$35:$BH$35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'Pšenica_SLO-EU'!$H$38:$BH$38</c:f>
              <c:numCache>
                <c:formatCode>0.00</c:formatCode>
                <c:ptCount val="53"/>
                <c:pt idx="0">
                  <c:v>316.5</c:v>
                </c:pt>
                <c:pt idx="1">
                  <c:v>323.33999999999997</c:v>
                </c:pt>
                <c:pt idx="2">
                  <c:v>311.45999999999998</c:v>
                </c:pt>
                <c:pt idx="3">
                  <c:v>314.24</c:v>
                </c:pt>
                <c:pt idx="4">
                  <c:v>335.18</c:v>
                </c:pt>
                <c:pt idx="5">
                  <c:v>377.54</c:v>
                </c:pt>
                <c:pt idx="6">
                  <c:v>377.49</c:v>
                </c:pt>
                <c:pt idx="7">
                  <c:v>357.71</c:v>
                </c:pt>
                <c:pt idx="8">
                  <c:v>361.01</c:v>
                </c:pt>
                <c:pt idx="9">
                  <c:v>387.17</c:v>
                </c:pt>
                <c:pt idx="10">
                  <c:v>382.9</c:v>
                </c:pt>
                <c:pt idx="11">
                  <c:v>371.47</c:v>
                </c:pt>
                <c:pt idx="12">
                  <c:v>382.31</c:v>
                </c:pt>
                <c:pt idx="13">
                  <c:v>392.82</c:v>
                </c:pt>
                <c:pt idx="14">
                  <c:v>384.64</c:v>
                </c:pt>
                <c:pt idx="15">
                  <c:v>393.97</c:v>
                </c:pt>
                <c:pt idx="16">
                  <c:v>394.34</c:v>
                </c:pt>
                <c:pt idx="17">
                  <c:v>399.69</c:v>
                </c:pt>
                <c:pt idx="18">
                  <c:v>396.28</c:v>
                </c:pt>
                <c:pt idx="19">
                  <c:v>388.98</c:v>
                </c:pt>
                <c:pt idx="20">
                  <c:v>383.92</c:v>
                </c:pt>
                <c:pt idx="21">
                  <c:v>347.66</c:v>
                </c:pt>
                <c:pt idx="22">
                  <c:v>349.52</c:v>
                </c:pt>
                <c:pt idx="23">
                  <c:v>342.34</c:v>
                </c:pt>
                <c:pt idx="24">
                  <c:v>349.01</c:v>
                </c:pt>
                <c:pt idx="25">
                  <c:v>357.69</c:v>
                </c:pt>
                <c:pt idx="26">
                  <c:v>356.82</c:v>
                </c:pt>
                <c:pt idx="27">
                  <c:v>343.68</c:v>
                </c:pt>
                <c:pt idx="28">
                  <c:v>354.56</c:v>
                </c:pt>
                <c:pt idx="29">
                  <c:v>358.78</c:v>
                </c:pt>
                <c:pt idx="30">
                  <c:v>366.97</c:v>
                </c:pt>
                <c:pt idx="31">
                  <c:v>364.43</c:v>
                </c:pt>
                <c:pt idx="32">
                  <c:v>358.15</c:v>
                </c:pt>
                <c:pt idx="33">
                  <c:v>364.69</c:v>
                </c:pt>
                <c:pt idx="34">
                  <c:v>358.05</c:v>
                </c:pt>
                <c:pt idx="35">
                  <c:v>365.6</c:v>
                </c:pt>
                <c:pt idx="36">
                  <c:v>361.61</c:v>
                </c:pt>
                <c:pt idx="37">
                  <c:v>365.16</c:v>
                </c:pt>
                <c:pt idx="38">
                  <c:v>356.75</c:v>
                </c:pt>
                <c:pt idx="39">
                  <c:v>357.1</c:v>
                </c:pt>
                <c:pt idx="40">
                  <c:v>356.93</c:v>
                </c:pt>
                <c:pt idx="41">
                  <c:v>358.9</c:v>
                </c:pt>
                <c:pt idx="42">
                  <c:v>360.28</c:v>
                </c:pt>
                <c:pt idx="43">
                  <c:v>362.82</c:v>
                </c:pt>
                <c:pt idx="44">
                  <c:v>359.67</c:v>
                </c:pt>
                <c:pt idx="45">
                  <c:v>347.43</c:v>
                </c:pt>
                <c:pt idx="46">
                  <c:v>381</c:v>
                </c:pt>
                <c:pt idx="47">
                  <c:v>362.5</c:v>
                </c:pt>
                <c:pt idx="48">
                  <c:v>362.49</c:v>
                </c:pt>
                <c:pt idx="49">
                  <c:v>355</c:v>
                </c:pt>
                <c:pt idx="50">
                  <c:v>344.21</c:v>
                </c:pt>
                <c:pt idx="51">
                  <c:v>338.21</c:v>
                </c:pt>
                <c:pt idx="52">
                  <c:v>334.51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'Pšenica_SLO-EU'!$H$35:$BH$35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'Pšenica_SLO-EU'!$H$39:$BH$39</c:f>
              <c:numCache>
                <c:formatCode>0.00</c:formatCode>
                <c:ptCount val="53"/>
                <c:pt idx="0">
                  <c:v>280.61566378066379</c:v>
                </c:pt>
                <c:pt idx="1">
                  <c:v>277.99079365079365</c:v>
                </c:pt>
                <c:pt idx="2">
                  <c:v>287.86632440476188</c:v>
                </c:pt>
                <c:pt idx="3">
                  <c:v>308.23333333333329</c:v>
                </c:pt>
                <c:pt idx="4">
                  <c:v>347.53717676767678</c:v>
                </c:pt>
                <c:pt idx="5">
                  <c:v>349.73705555555557</c:v>
                </c:pt>
                <c:pt idx="6">
                  <c:v>359.54677373737371</c:v>
                </c:pt>
                <c:pt idx="7">
                  <c:v>358.84606666666667</c:v>
                </c:pt>
                <c:pt idx="8">
                  <c:v>363.91955519480518</c:v>
                </c:pt>
                <c:pt idx="9">
                  <c:v>369.57875473484847</c:v>
                </c:pt>
                <c:pt idx="10">
                  <c:v>376.12978869047618</c:v>
                </c:pt>
                <c:pt idx="11">
                  <c:v>371.2646275510204</c:v>
                </c:pt>
                <c:pt idx="12">
                  <c:v>371.37125850340129</c:v>
                </c:pt>
                <c:pt idx="13">
                  <c:v>387.01759090909087</c:v>
                </c:pt>
                <c:pt idx="14">
                  <c:v>395.07483333333323</c:v>
                </c:pt>
                <c:pt idx="15">
                  <c:v>393.29598611111112</c:v>
                </c:pt>
                <c:pt idx="16">
                  <c:v>382.92525000000006</c:v>
                </c:pt>
                <c:pt idx="17">
                  <c:v>374.95121904761902</c:v>
                </c:pt>
                <c:pt idx="18">
                  <c:v>376.01087499999994</c:v>
                </c:pt>
                <c:pt idx="19">
                  <c:v>370.89760416666667</c:v>
                </c:pt>
                <c:pt idx="20">
                  <c:v>358.47799719887962</c:v>
                </c:pt>
                <c:pt idx="21">
                  <c:v>348.66129629629626</c:v>
                </c:pt>
                <c:pt idx="22">
                  <c:v>350.87566287878792</c:v>
                </c:pt>
                <c:pt idx="23">
                  <c:v>345.60968750000001</c:v>
                </c:pt>
                <c:pt idx="24">
                  <c:v>337.51910227272731</c:v>
                </c:pt>
                <c:pt idx="25">
                  <c:v>338.56466856060598</c:v>
                </c:pt>
                <c:pt idx="26">
                  <c:v>342.86958888888887</c:v>
                </c:pt>
                <c:pt idx="27">
                  <c:v>336.78535937499998</c:v>
                </c:pt>
                <c:pt idx="28">
                  <c:v>338.52093464052291</c:v>
                </c:pt>
                <c:pt idx="29">
                  <c:v>338.25072014260246</c:v>
                </c:pt>
                <c:pt idx="30">
                  <c:v>338.89230871212118</c:v>
                </c:pt>
                <c:pt idx="31">
                  <c:v>338.92396509740257</c:v>
                </c:pt>
                <c:pt idx="32">
                  <c:v>341.45020117137761</c:v>
                </c:pt>
                <c:pt idx="33">
                  <c:v>342.16564765300058</c:v>
                </c:pt>
                <c:pt idx="34">
                  <c:v>344.35151005856886</c:v>
                </c:pt>
                <c:pt idx="35">
                  <c:v>348.18872905525848</c:v>
                </c:pt>
                <c:pt idx="36">
                  <c:v>345.94400534759359</c:v>
                </c:pt>
                <c:pt idx="37">
                  <c:v>346.30798187229436</c:v>
                </c:pt>
                <c:pt idx="38">
                  <c:v>347.72840896358548</c:v>
                </c:pt>
                <c:pt idx="39">
                  <c:v>343.09843035395971</c:v>
                </c:pt>
                <c:pt idx="40">
                  <c:v>337.51800356506237</c:v>
                </c:pt>
                <c:pt idx="41">
                  <c:v>333.53558143939392</c:v>
                </c:pt>
                <c:pt idx="42">
                  <c:v>328.21323106060612</c:v>
                </c:pt>
                <c:pt idx="43">
                  <c:v>321.25288148148144</c:v>
                </c:pt>
                <c:pt idx="44">
                  <c:v>323.54148888888892</c:v>
                </c:pt>
                <c:pt idx="45">
                  <c:v>318.4969375</c:v>
                </c:pt>
                <c:pt idx="46">
                  <c:v>318.21178787878785</c:v>
                </c:pt>
                <c:pt idx="47">
                  <c:v>320.98746666666659</c:v>
                </c:pt>
                <c:pt idx="48">
                  <c:v>313.10449554367204</c:v>
                </c:pt>
                <c:pt idx="49">
                  <c:v>307.35080965909094</c:v>
                </c:pt>
                <c:pt idx="50">
                  <c:v>300.77702935606061</c:v>
                </c:pt>
                <c:pt idx="51">
                  <c:v>303.27290998217472</c:v>
                </c:pt>
                <c:pt idx="52">
                  <c:v>296.2054555555556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3140070293981418E-2"/>
          <c:w val="0.83006190861851581"/>
          <c:h val="0.864060885122923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Koruza!$B$19:$B$71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Koruza!$C$19:$C$71</c:f>
              <c:numCache>
                <c:formatCode>#,##0</c:formatCode>
                <c:ptCount val="53"/>
                <c:pt idx="0">
                  <c:v>2061750</c:v>
                </c:pt>
                <c:pt idx="1">
                  <c:v>1445622</c:v>
                </c:pt>
                <c:pt idx="2">
                  <c:v>9647370</c:v>
                </c:pt>
                <c:pt idx="3">
                  <c:v>122000</c:v>
                </c:pt>
                <c:pt idx="4">
                  <c:v>3921800</c:v>
                </c:pt>
                <c:pt idx="5">
                  <c:v>45870</c:v>
                </c:pt>
                <c:pt idx="6">
                  <c:v>2138750</c:v>
                </c:pt>
                <c:pt idx="7">
                  <c:v>1843200</c:v>
                </c:pt>
                <c:pt idx="8">
                  <c:v>2004648</c:v>
                </c:pt>
                <c:pt idx="9">
                  <c:v>685427</c:v>
                </c:pt>
                <c:pt idx="10">
                  <c:v>202575</c:v>
                </c:pt>
                <c:pt idx="11">
                  <c:v>667841</c:v>
                </c:pt>
                <c:pt idx="12">
                  <c:v>548543</c:v>
                </c:pt>
                <c:pt idx="13">
                  <c:v>817472</c:v>
                </c:pt>
                <c:pt idx="14">
                  <c:v>755808</c:v>
                </c:pt>
                <c:pt idx="15">
                  <c:v>1935700</c:v>
                </c:pt>
                <c:pt idx="16">
                  <c:v>2038873</c:v>
                </c:pt>
                <c:pt idx="17">
                  <c:v>1807421</c:v>
                </c:pt>
                <c:pt idx="18">
                  <c:v>1135835</c:v>
                </c:pt>
                <c:pt idx="19">
                  <c:v>872790</c:v>
                </c:pt>
                <c:pt idx="20">
                  <c:v>528600</c:v>
                </c:pt>
                <c:pt idx="21">
                  <c:v>390460</c:v>
                </c:pt>
                <c:pt idx="22">
                  <c:v>25480</c:v>
                </c:pt>
                <c:pt idx="23">
                  <c:v>488386</c:v>
                </c:pt>
                <c:pt idx="24">
                  <c:v>983400</c:v>
                </c:pt>
                <c:pt idx="25">
                  <c:v>252829</c:v>
                </c:pt>
                <c:pt idx="26">
                  <c:v>190758</c:v>
                </c:pt>
                <c:pt idx="27">
                  <c:v>314380</c:v>
                </c:pt>
                <c:pt idx="28">
                  <c:v>172098</c:v>
                </c:pt>
                <c:pt idx="29">
                  <c:v>17171</c:v>
                </c:pt>
                <c:pt idx="30">
                  <c:v>4715149</c:v>
                </c:pt>
                <c:pt idx="31">
                  <c:v>13362229</c:v>
                </c:pt>
                <c:pt idx="32">
                  <c:v>6194359</c:v>
                </c:pt>
                <c:pt idx="33">
                  <c:v>20656460</c:v>
                </c:pt>
                <c:pt idx="34">
                  <c:v>15173593</c:v>
                </c:pt>
                <c:pt idx="35">
                  <c:v>4944544</c:v>
                </c:pt>
                <c:pt idx="36">
                  <c:v>3779130</c:v>
                </c:pt>
                <c:pt idx="37">
                  <c:v>4471625</c:v>
                </c:pt>
                <c:pt idx="38">
                  <c:v>2498002</c:v>
                </c:pt>
                <c:pt idx="39">
                  <c:v>1205547</c:v>
                </c:pt>
                <c:pt idx="40">
                  <c:v>1831665</c:v>
                </c:pt>
                <c:pt idx="41">
                  <c:v>1002860</c:v>
                </c:pt>
                <c:pt idx="42">
                  <c:v>7728199</c:v>
                </c:pt>
                <c:pt idx="43">
                  <c:v>1483046</c:v>
                </c:pt>
                <c:pt idx="44">
                  <c:v>286713</c:v>
                </c:pt>
                <c:pt idx="45">
                  <c:v>0</c:v>
                </c:pt>
                <c:pt idx="46">
                  <c:v>25400</c:v>
                </c:pt>
                <c:pt idx="47">
                  <c:v>236150</c:v>
                </c:pt>
                <c:pt idx="48">
                  <c:v>447350</c:v>
                </c:pt>
                <c:pt idx="49">
                  <c:v>533024</c:v>
                </c:pt>
                <c:pt idx="50">
                  <c:v>2066400</c:v>
                </c:pt>
                <c:pt idx="51">
                  <c:v>1034283</c:v>
                </c:pt>
                <c:pt idx="52">
                  <c:v>2141171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Koruza!$B$19:$B$71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Koruza!$D$19:$D$71</c:f>
              <c:numCache>
                <c:formatCode>0.00</c:formatCode>
                <c:ptCount val="53"/>
                <c:pt idx="0">
                  <c:v>259.45999999999998</c:v>
                </c:pt>
                <c:pt idx="1">
                  <c:v>260.10000000000002</c:v>
                </c:pt>
                <c:pt idx="2">
                  <c:v>282.13</c:v>
                </c:pt>
                <c:pt idx="3">
                  <c:v>300</c:v>
                </c:pt>
                <c:pt idx="4">
                  <c:v>293.5</c:v>
                </c:pt>
                <c:pt idx="5">
                  <c:v>260.89999999999998</c:v>
                </c:pt>
                <c:pt idx="6">
                  <c:v>292.13</c:v>
                </c:pt>
                <c:pt idx="7">
                  <c:v>322.89999999999998</c:v>
                </c:pt>
                <c:pt idx="8">
                  <c:v>291.58999999999997</c:v>
                </c:pt>
                <c:pt idx="9">
                  <c:v>262.22000000000003</c:v>
                </c:pt>
                <c:pt idx="10">
                  <c:v>282.01</c:v>
                </c:pt>
                <c:pt idx="11">
                  <c:v>267.42</c:v>
                </c:pt>
                <c:pt idx="12">
                  <c:v>305.23</c:v>
                </c:pt>
                <c:pt idx="13">
                  <c:v>295.64</c:v>
                </c:pt>
                <c:pt idx="14">
                  <c:v>295.54000000000002</c:v>
                </c:pt>
                <c:pt idx="15">
                  <c:v>285.17</c:v>
                </c:pt>
                <c:pt idx="16">
                  <c:v>321.48</c:v>
                </c:pt>
                <c:pt idx="17">
                  <c:v>302.29000000000002</c:v>
                </c:pt>
                <c:pt idx="18">
                  <c:v>297.23</c:v>
                </c:pt>
                <c:pt idx="19">
                  <c:v>293.18</c:v>
                </c:pt>
                <c:pt idx="20">
                  <c:v>326.51</c:v>
                </c:pt>
                <c:pt idx="21">
                  <c:v>314.22000000000003</c:v>
                </c:pt>
                <c:pt idx="22">
                  <c:v>330</c:v>
                </c:pt>
                <c:pt idx="23">
                  <c:v>304.87</c:v>
                </c:pt>
                <c:pt idx="24">
                  <c:v>253.91</c:v>
                </c:pt>
                <c:pt idx="25">
                  <c:v>293.33999999999997</c:v>
                </c:pt>
                <c:pt idx="26" formatCode="General">
                  <c:v>303.08999999999997</c:v>
                </c:pt>
                <c:pt idx="27" formatCode="General">
                  <c:v>302.08999999999997</c:v>
                </c:pt>
                <c:pt idx="28">
                  <c:v>286.64999999999998</c:v>
                </c:pt>
                <c:pt idx="29">
                  <c:v>300.5</c:v>
                </c:pt>
                <c:pt idx="30" formatCode="General">
                  <c:v>295.79000000000002</c:v>
                </c:pt>
                <c:pt idx="31" formatCode="General">
                  <c:v>306.26</c:v>
                </c:pt>
                <c:pt idx="32" formatCode="General">
                  <c:v>306.95999999999998</c:v>
                </c:pt>
                <c:pt idx="33" formatCode="General">
                  <c:v>305.57</c:v>
                </c:pt>
                <c:pt idx="34" formatCode="General">
                  <c:v>312.31</c:v>
                </c:pt>
                <c:pt idx="35" formatCode="General">
                  <c:v>314.56</c:v>
                </c:pt>
                <c:pt idx="36" formatCode="General">
                  <c:v>332.51</c:v>
                </c:pt>
                <c:pt idx="37">
                  <c:v>344.2</c:v>
                </c:pt>
                <c:pt idx="38">
                  <c:v>299.7</c:v>
                </c:pt>
                <c:pt idx="39">
                  <c:v>334.12</c:v>
                </c:pt>
                <c:pt idx="40">
                  <c:v>334.42</c:v>
                </c:pt>
                <c:pt idx="41">
                  <c:v>334.2</c:v>
                </c:pt>
                <c:pt idx="42">
                  <c:v>308.92</c:v>
                </c:pt>
                <c:pt idx="43">
                  <c:v>327.10000000000002</c:v>
                </c:pt>
                <c:pt idx="44">
                  <c:v>303.87</c:v>
                </c:pt>
                <c:pt idx="46">
                  <c:v>295</c:v>
                </c:pt>
                <c:pt idx="47">
                  <c:v>296.42</c:v>
                </c:pt>
                <c:pt idx="48">
                  <c:v>321.36</c:v>
                </c:pt>
                <c:pt idx="49">
                  <c:v>327.51</c:v>
                </c:pt>
                <c:pt idx="50">
                  <c:v>322.29000000000002</c:v>
                </c:pt>
                <c:pt idx="51">
                  <c:v>337.91</c:v>
                </c:pt>
                <c:pt idx="52">
                  <c:v>306.51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892188837803194"/>
              <c:y val="0.92379442189103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6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577663728556"/>
          <c:y val="0.95785103851637921"/>
          <c:w val="0.21561915697055778"/>
          <c:h val="4.0728732437857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'Koruza_SLO-EU'!$H$29:$BH$29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'Koruza_SLO-EU'!$H$30:$BH$30</c:f>
              <c:numCache>
                <c:formatCode>0.00;[Red]0.00</c:formatCode>
                <c:ptCount val="53"/>
                <c:pt idx="0">
                  <c:v>284</c:v>
                </c:pt>
                <c:pt idx="1">
                  <c:v>290</c:v>
                </c:pt>
                <c:pt idx="2">
                  <c:v>288</c:v>
                </c:pt>
                <c:pt idx="3">
                  <c:v>420</c:v>
                </c:pt>
                <c:pt idx="4">
                  <c:v>422.5</c:v>
                </c:pt>
                <c:pt idx="5">
                  <c:v>403.96</c:v>
                </c:pt>
                <c:pt idx="6">
                  <c:v>398</c:v>
                </c:pt>
                <c:pt idx="7">
                  <c:v>393</c:v>
                </c:pt>
                <c:pt idx="8">
                  <c:v>393</c:v>
                </c:pt>
                <c:pt idx="9">
                  <c:v>393</c:v>
                </c:pt>
                <c:pt idx="10">
                  <c:v>393</c:v>
                </c:pt>
                <c:pt idx="11">
                  <c:v>400</c:v>
                </c:pt>
                <c:pt idx="12">
                  <c:v>400</c:v>
                </c:pt>
                <c:pt idx="13">
                  <c:v>405</c:v>
                </c:pt>
                <c:pt idx="14">
                  <c:v>390</c:v>
                </c:pt>
                <c:pt idx="15">
                  <c:v>400</c:v>
                </c:pt>
                <c:pt idx="16">
                  <c:v>400</c:v>
                </c:pt>
                <c:pt idx="17">
                  <c:v>380</c:v>
                </c:pt>
                <c:pt idx="18">
                  <c:v>389</c:v>
                </c:pt>
                <c:pt idx="19">
                  <c:v>390</c:v>
                </c:pt>
                <c:pt idx="20">
                  <c:v>380</c:v>
                </c:pt>
                <c:pt idx="21">
                  <c:v>380</c:v>
                </c:pt>
                <c:pt idx="22">
                  <c:v>375</c:v>
                </c:pt>
                <c:pt idx="23">
                  <c:v>370</c:v>
                </c:pt>
                <c:pt idx="24">
                  <c:v>375</c:v>
                </c:pt>
                <c:pt idx="25">
                  <c:v>380.32499999999999</c:v>
                </c:pt>
                <c:pt idx="26">
                  <c:v>375</c:v>
                </c:pt>
                <c:pt idx="27">
                  <c:v>375</c:v>
                </c:pt>
                <c:pt idx="28">
                  <c:v>372.45</c:v>
                </c:pt>
                <c:pt idx="29">
                  <c:v>370</c:v>
                </c:pt>
                <c:pt idx="30">
                  <c:v>363.2</c:v>
                </c:pt>
                <c:pt idx="31">
                  <c:v>357.51111111111112</c:v>
                </c:pt>
                <c:pt idx="32">
                  <c:v>360</c:v>
                </c:pt>
                <c:pt idx="33">
                  <c:v>360</c:v>
                </c:pt>
                <c:pt idx="34">
                  <c:v>360</c:v>
                </c:pt>
                <c:pt idx="35">
                  <c:v>365</c:v>
                </c:pt>
                <c:pt idx="36">
                  <c:v>363</c:v>
                </c:pt>
                <c:pt idx="37">
                  <c:v>357</c:v>
                </c:pt>
                <c:pt idx="38">
                  <c:v>373</c:v>
                </c:pt>
                <c:pt idx="39">
                  <c:v>355</c:v>
                </c:pt>
                <c:pt idx="40">
                  <c:v>350</c:v>
                </c:pt>
                <c:pt idx="41">
                  <c:v>350</c:v>
                </c:pt>
                <c:pt idx="42">
                  <c:v>350</c:v>
                </c:pt>
                <c:pt idx="43">
                  <c:v>327.5</c:v>
                </c:pt>
                <c:pt idx="44">
                  <c:v>350</c:v>
                </c:pt>
                <c:pt idx="45">
                  <c:v>350</c:v>
                </c:pt>
                <c:pt idx="46">
                  <c:v>326.25</c:v>
                </c:pt>
                <c:pt idx="47">
                  <c:v>350</c:v>
                </c:pt>
                <c:pt idx="48">
                  <c:v>350</c:v>
                </c:pt>
                <c:pt idx="49">
                  <c:v>323.33333333333331</c:v>
                </c:pt>
                <c:pt idx="50">
                  <c:v>330</c:v>
                </c:pt>
                <c:pt idx="51">
                  <c:v>322.29000000000002</c:v>
                </c:pt>
                <c:pt idx="52">
                  <c:v>337.91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'Koruza_SLO-EU'!$H$29:$BH$29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'Koruza_SLO-EU'!$H$31:$BH$31</c:f>
              <c:numCache>
                <c:formatCode>0.00;[Red]0.00</c:formatCode>
                <c:ptCount val="53"/>
                <c:pt idx="0">
                  <c:v>226.86750000000001</c:v>
                </c:pt>
                <c:pt idx="1">
                  <c:v>235.72750000000002</c:v>
                </c:pt>
                <c:pt idx="2">
                  <c:v>235.23</c:v>
                </c:pt>
                <c:pt idx="3">
                  <c:v>230.36</c:v>
                </c:pt>
                <c:pt idx="4">
                  <c:v>236.33</c:v>
                </c:pt>
                <c:pt idx="5">
                  <c:v>217.8</c:v>
                </c:pt>
                <c:pt idx="6">
                  <c:v>260.89999999999998</c:v>
                </c:pt>
                <c:pt idx="7">
                  <c:v>262.23</c:v>
                </c:pt>
                <c:pt idx="8">
                  <c:v>301.73</c:v>
                </c:pt>
                <c:pt idx="9">
                  <c:v>291.58999999999997</c:v>
                </c:pt>
                <c:pt idx="10">
                  <c:v>262.22000000000003</c:v>
                </c:pt>
                <c:pt idx="11">
                  <c:v>272.14999999999998</c:v>
                </c:pt>
                <c:pt idx="12">
                  <c:v>267.42</c:v>
                </c:pt>
                <c:pt idx="13">
                  <c:v>305.23</c:v>
                </c:pt>
                <c:pt idx="14">
                  <c:v>224.89</c:v>
                </c:pt>
                <c:pt idx="15">
                  <c:v>274.26666666666671</c:v>
                </c:pt>
                <c:pt idx="16">
                  <c:v>226.62</c:v>
                </c:pt>
                <c:pt idx="17">
                  <c:v>262.2</c:v>
                </c:pt>
                <c:pt idx="18">
                  <c:v>282.98333333333335</c:v>
                </c:pt>
                <c:pt idx="19">
                  <c:v>281.92333333333335</c:v>
                </c:pt>
                <c:pt idx="20">
                  <c:v>278.53999999999996</c:v>
                </c:pt>
                <c:pt idx="21">
                  <c:v>288</c:v>
                </c:pt>
                <c:pt idx="22">
                  <c:v>268.06</c:v>
                </c:pt>
                <c:pt idx="23">
                  <c:v>265.12</c:v>
                </c:pt>
                <c:pt idx="24">
                  <c:v>286.33000000000004</c:v>
                </c:pt>
                <c:pt idx="25">
                  <c:v>253.91</c:v>
                </c:pt>
                <c:pt idx="26">
                  <c:v>269.76</c:v>
                </c:pt>
                <c:pt idx="27">
                  <c:v>286.86</c:v>
                </c:pt>
                <c:pt idx="28">
                  <c:v>286.15499999999997</c:v>
                </c:pt>
                <c:pt idx="29">
                  <c:v>286.64999999999998</c:v>
                </c:pt>
                <c:pt idx="30">
                  <c:v>192</c:v>
                </c:pt>
                <c:pt idx="31">
                  <c:v>192</c:v>
                </c:pt>
                <c:pt idx="32">
                  <c:v>271.75333333333333</c:v>
                </c:pt>
                <c:pt idx="33">
                  <c:v>203.8</c:v>
                </c:pt>
                <c:pt idx="34">
                  <c:v>207.4</c:v>
                </c:pt>
                <c:pt idx="35">
                  <c:v>208</c:v>
                </c:pt>
                <c:pt idx="36">
                  <c:v>207</c:v>
                </c:pt>
                <c:pt idx="37">
                  <c:v>208.3</c:v>
                </c:pt>
                <c:pt idx="38">
                  <c:v>211.5</c:v>
                </c:pt>
                <c:pt idx="39">
                  <c:v>207.9</c:v>
                </c:pt>
                <c:pt idx="40">
                  <c:v>191.75</c:v>
                </c:pt>
                <c:pt idx="41">
                  <c:v>186.6</c:v>
                </c:pt>
                <c:pt idx="42">
                  <c:v>183.4</c:v>
                </c:pt>
                <c:pt idx="43">
                  <c:v>175.7</c:v>
                </c:pt>
                <c:pt idx="44">
                  <c:v>173.2</c:v>
                </c:pt>
                <c:pt idx="45">
                  <c:v>173.2</c:v>
                </c:pt>
                <c:pt idx="46">
                  <c:v>173.2</c:v>
                </c:pt>
                <c:pt idx="47">
                  <c:v>250</c:v>
                </c:pt>
                <c:pt idx="48">
                  <c:v>255.34333333333333</c:v>
                </c:pt>
                <c:pt idx="49">
                  <c:v>250.59</c:v>
                </c:pt>
                <c:pt idx="50">
                  <c:v>263.2</c:v>
                </c:pt>
                <c:pt idx="51">
                  <c:v>264.34000000000003</c:v>
                </c:pt>
                <c:pt idx="52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'Koruza_SLO-EU'!$H$29:$BH$29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'Koruza_SLO-EU'!$H$32:$BH$32</c:f>
              <c:numCache>
                <c:formatCode>0.00;[Red]0.00</c:formatCode>
                <c:ptCount val="53"/>
                <c:pt idx="0">
                  <c:v>258.32</c:v>
                </c:pt>
                <c:pt idx="1">
                  <c:v>259.45999999999998</c:v>
                </c:pt>
                <c:pt idx="2">
                  <c:v>260.10000000000002</c:v>
                </c:pt>
                <c:pt idx="3">
                  <c:v>282.13</c:v>
                </c:pt>
                <c:pt idx="4">
                  <c:v>300</c:v>
                </c:pt>
                <c:pt idx="5">
                  <c:v>293.5</c:v>
                </c:pt>
                <c:pt idx="6">
                  <c:v>260.89999999999998</c:v>
                </c:pt>
                <c:pt idx="7">
                  <c:v>262.23</c:v>
                </c:pt>
                <c:pt idx="8">
                  <c:v>322.89999999999998</c:v>
                </c:pt>
                <c:pt idx="9">
                  <c:v>291.58999999999997</c:v>
                </c:pt>
                <c:pt idx="10">
                  <c:v>262.22000000000003</c:v>
                </c:pt>
                <c:pt idx="11">
                  <c:v>282.01</c:v>
                </c:pt>
                <c:pt idx="12">
                  <c:v>267.42</c:v>
                </c:pt>
                <c:pt idx="13">
                  <c:v>305.23</c:v>
                </c:pt>
                <c:pt idx="14">
                  <c:v>295.64</c:v>
                </c:pt>
                <c:pt idx="15">
                  <c:v>295.54000000000002</c:v>
                </c:pt>
                <c:pt idx="16">
                  <c:v>285.17</c:v>
                </c:pt>
                <c:pt idx="17">
                  <c:v>321.48</c:v>
                </c:pt>
                <c:pt idx="18">
                  <c:v>302.29000000000002</c:v>
                </c:pt>
                <c:pt idx="19">
                  <c:v>297.23</c:v>
                </c:pt>
                <c:pt idx="20">
                  <c:v>293.18</c:v>
                </c:pt>
                <c:pt idx="21">
                  <c:v>326.51</c:v>
                </c:pt>
                <c:pt idx="22">
                  <c:v>314.22000000000003</c:v>
                </c:pt>
                <c:pt idx="23">
                  <c:v>330</c:v>
                </c:pt>
                <c:pt idx="24">
                  <c:v>304.87</c:v>
                </c:pt>
                <c:pt idx="25">
                  <c:v>253.91</c:v>
                </c:pt>
                <c:pt idx="26">
                  <c:v>293.33999999999997</c:v>
                </c:pt>
                <c:pt idx="27">
                  <c:v>303.08999999999997</c:v>
                </c:pt>
                <c:pt idx="28">
                  <c:v>302.08999999999997</c:v>
                </c:pt>
                <c:pt idx="29">
                  <c:v>286.64999999999998</c:v>
                </c:pt>
                <c:pt idx="30">
                  <c:v>300.5</c:v>
                </c:pt>
                <c:pt idx="31">
                  <c:v>295.79000000000002</c:v>
                </c:pt>
                <c:pt idx="32">
                  <c:v>306.26</c:v>
                </c:pt>
                <c:pt idx="33">
                  <c:v>306.95999999999998</c:v>
                </c:pt>
                <c:pt idx="34">
                  <c:v>305.57</c:v>
                </c:pt>
                <c:pt idx="35">
                  <c:v>312.31</c:v>
                </c:pt>
                <c:pt idx="36">
                  <c:v>314.56</c:v>
                </c:pt>
                <c:pt idx="37">
                  <c:v>332.51</c:v>
                </c:pt>
                <c:pt idx="38">
                  <c:v>344.2</c:v>
                </c:pt>
                <c:pt idx="39">
                  <c:v>299.7</c:v>
                </c:pt>
                <c:pt idx="40">
                  <c:v>334.12</c:v>
                </c:pt>
                <c:pt idx="41">
                  <c:v>334.42</c:v>
                </c:pt>
                <c:pt idx="42">
                  <c:v>334.2</c:v>
                </c:pt>
                <c:pt idx="43">
                  <c:v>308.92</c:v>
                </c:pt>
                <c:pt idx="44">
                  <c:v>327.10000000000002</c:v>
                </c:pt>
                <c:pt idx="45">
                  <c:v>303.87</c:v>
                </c:pt>
                <c:pt idx="47">
                  <c:v>295</c:v>
                </c:pt>
                <c:pt idx="48">
                  <c:v>296.42</c:v>
                </c:pt>
                <c:pt idx="49">
                  <c:v>321.36</c:v>
                </c:pt>
                <c:pt idx="50">
                  <c:v>327.51</c:v>
                </c:pt>
                <c:pt idx="51">
                  <c:v>322.29000000000002</c:v>
                </c:pt>
                <c:pt idx="52">
                  <c:v>337.91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'Koruza_SLO-EU'!$H$29:$BH$29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'Koruza_SLO-EU'!$H$33:$BH$33</c:f>
              <c:numCache>
                <c:formatCode>0.00;[Red]0.00</c:formatCode>
                <c:ptCount val="53"/>
                <c:pt idx="0">
                  <c:v>262.18006944444443</c:v>
                </c:pt>
                <c:pt idx="1">
                  <c:v>264.74993055555552</c:v>
                </c:pt>
                <c:pt idx="2">
                  <c:v>264.34579059829053</c:v>
                </c:pt>
                <c:pt idx="3">
                  <c:v>303.18985925925921</c:v>
                </c:pt>
                <c:pt idx="4">
                  <c:v>340.34607142857141</c:v>
                </c:pt>
                <c:pt idx="5">
                  <c:v>340.05289285714287</c:v>
                </c:pt>
                <c:pt idx="6">
                  <c:v>344.62237244897955</c:v>
                </c:pt>
                <c:pt idx="7">
                  <c:v>344.99696428571434</c:v>
                </c:pt>
                <c:pt idx="8">
                  <c:v>343.74437500000005</c:v>
                </c:pt>
                <c:pt idx="9">
                  <c:v>341.44213333333329</c:v>
                </c:pt>
                <c:pt idx="10">
                  <c:v>342.97936507936504</c:v>
                </c:pt>
                <c:pt idx="11">
                  <c:v>339.84868055555552</c:v>
                </c:pt>
                <c:pt idx="12">
                  <c:v>339.3701157407408</c:v>
                </c:pt>
                <c:pt idx="13">
                  <c:v>353.53340170940169</c:v>
                </c:pt>
                <c:pt idx="14">
                  <c:v>327.52888888888884</c:v>
                </c:pt>
                <c:pt idx="15">
                  <c:v>345.26562820512822</c:v>
                </c:pt>
                <c:pt idx="16">
                  <c:v>339.55853571428571</c:v>
                </c:pt>
                <c:pt idx="17">
                  <c:v>335.02895370370368</c:v>
                </c:pt>
                <c:pt idx="18">
                  <c:v>338.4282424242424</c:v>
                </c:pt>
                <c:pt idx="19">
                  <c:v>336.56439316239317</c:v>
                </c:pt>
                <c:pt idx="20">
                  <c:v>323.9338841269842</c:v>
                </c:pt>
                <c:pt idx="21">
                  <c:v>326.46656349206353</c:v>
                </c:pt>
                <c:pt idx="22">
                  <c:v>327.03715277777775</c:v>
                </c:pt>
                <c:pt idx="23">
                  <c:v>319.76388034188034</c:v>
                </c:pt>
                <c:pt idx="24">
                  <c:v>329.45963675213682</c:v>
                </c:pt>
                <c:pt idx="25">
                  <c:v>329.96542735042738</c:v>
                </c:pt>
                <c:pt idx="26">
                  <c:v>324.94631313131316</c:v>
                </c:pt>
                <c:pt idx="27">
                  <c:v>329.53843434343435</c:v>
                </c:pt>
                <c:pt idx="28">
                  <c:v>332.88626068376072</c:v>
                </c:pt>
                <c:pt idx="29">
                  <c:v>329.86600427350425</c:v>
                </c:pt>
                <c:pt idx="30">
                  <c:v>319.62179487179486</c:v>
                </c:pt>
                <c:pt idx="31">
                  <c:v>315.92980769230775</c:v>
                </c:pt>
                <c:pt idx="32">
                  <c:v>324.27641203703706</c:v>
                </c:pt>
                <c:pt idx="33">
                  <c:v>322.33657407407406</c:v>
                </c:pt>
                <c:pt idx="34">
                  <c:v>324.11198015873015</c:v>
                </c:pt>
                <c:pt idx="35">
                  <c:v>321.83089316239318</c:v>
                </c:pt>
                <c:pt idx="36">
                  <c:v>321.9637222222222</c:v>
                </c:pt>
                <c:pt idx="37">
                  <c:v>322.83541666666673</c:v>
                </c:pt>
                <c:pt idx="38">
                  <c:v>327.87762116402115</c:v>
                </c:pt>
                <c:pt idx="39">
                  <c:v>321.54358148148151</c:v>
                </c:pt>
                <c:pt idx="40">
                  <c:v>318.18288095238097</c:v>
                </c:pt>
                <c:pt idx="41">
                  <c:v>313.36915185185188</c:v>
                </c:pt>
                <c:pt idx="42">
                  <c:v>308.20115384615383</c:v>
                </c:pt>
                <c:pt idx="43">
                  <c:v>298.90811337868479</c:v>
                </c:pt>
                <c:pt idx="44">
                  <c:v>298.81809126984132</c:v>
                </c:pt>
                <c:pt idx="45">
                  <c:v>294.52232407407405</c:v>
                </c:pt>
                <c:pt idx="46">
                  <c:v>287.86476190476191</c:v>
                </c:pt>
                <c:pt idx="47">
                  <c:v>302.51410714285709</c:v>
                </c:pt>
                <c:pt idx="48">
                  <c:v>299.96314814814815</c:v>
                </c:pt>
                <c:pt idx="49">
                  <c:v>294.02925925925933</c:v>
                </c:pt>
                <c:pt idx="50">
                  <c:v>294.95904761904757</c:v>
                </c:pt>
                <c:pt idx="51">
                  <c:v>291.44684523809525</c:v>
                </c:pt>
                <c:pt idx="52">
                  <c:v>290.91592857142854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97058101550256"/>
              <c:y val="0.89886817590196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3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011180557"/>
          <c:y val="0.94546340995083356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14</xdr:col>
      <xdr:colOff>6350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21</xdr:col>
      <xdr:colOff>19050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41</xdr:row>
      <xdr:rowOff>6350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14</xdr:col>
      <xdr:colOff>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81640625" defaultRowHeight="14" x14ac:dyDescent="0.3"/>
  <cols>
    <col min="1" max="1" width="50.36328125" style="229" customWidth="1"/>
    <col min="2" max="2" width="112.81640625" style="229" customWidth="1"/>
    <col min="3" max="16384" width="8.81640625" style="229"/>
  </cols>
  <sheetData>
    <row r="1" spans="1:2" ht="14.5" x14ac:dyDescent="0.35">
      <c r="A1" s="228" t="s">
        <v>13</v>
      </c>
      <c r="B1" s="2"/>
    </row>
    <row r="2" spans="1:2" ht="22.25" customHeight="1" x14ac:dyDescent="0.3">
      <c r="A2" s="230" t="s">
        <v>14</v>
      </c>
      <c r="B2" s="122" t="s">
        <v>19</v>
      </c>
    </row>
    <row r="3" spans="1:2" ht="14.5" x14ac:dyDescent="0.35">
      <c r="A3" s="231" t="s">
        <v>64</v>
      </c>
      <c r="B3" s="2"/>
    </row>
    <row r="4" spans="1:2" ht="14.5" x14ac:dyDescent="0.35">
      <c r="A4" s="231" t="s">
        <v>15</v>
      </c>
      <c r="B4" s="2"/>
    </row>
    <row r="5" spans="1:2" ht="14.5" x14ac:dyDescent="0.35">
      <c r="A5" s="231" t="s">
        <v>65</v>
      </c>
      <c r="B5" s="2"/>
    </row>
    <row r="6" spans="1:2" ht="14.5" x14ac:dyDescent="0.35">
      <c r="A6" s="228" t="s">
        <v>16</v>
      </c>
      <c r="B6" s="2"/>
    </row>
    <row r="7" spans="1:2" ht="14.5" x14ac:dyDescent="0.35">
      <c r="A7" s="2"/>
      <c r="B7" s="2"/>
    </row>
    <row r="8" spans="1:2" ht="14.5" x14ac:dyDescent="0.35">
      <c r="A8" s="232" t="s">
        <v>17</v>
      </c>
      <c r="B8" s="2"/>
    </row>
    <row r="9" spans="1:2" ht="14.5" x14ac:dyDescent="0.35">
      <c r="A9" s="232" t="s">
        <v>63</v>
      </c>
      <c r="B9" s="2"/>
    </row>
    <row r="10" spans="1:2" ht="14.5" x14ac:dyDescent="0.35">
      <c r="A10" s="232" t="s">
        <v>18</v>
      </c>
      <c r="B10" s="2"/>
    </row>
    <row r="11" spans="1:2" ht="29" x14ac:dyDescent="0.35">
      <c r="A11" s="2"/>
      <c r="B11" s="230" t="s">
        <v>60</v>
      </c>
    </row>
    <row r="12" spans="1:2" ht="14.5" x14ac:dyDescent="0.35">
      <c r="A12" s="2" t="s">
        <v>62</v>
      </c>
      <c r="B12" s="230"/>
    </row>
    <row r="13" spans="1:2" ht="13.4" customHeight="1" x14ac:dyDescent="0.35">
      <c r="A13" s="235" t="s">
        <v>88</v>
      </c>
      <c r="B13" s="2"/>
    </row>
    <row r="14" spans="1:2" ht="13.4" customHeight="1" x14ac:dyDescent="0.35">
      <c r="A14" s="2" t="s">
        <v>89</v>
      </c>
      <c r="B14" s="2"/>
    </row>
    <row r="15" spans="1:2" ht="14.5" x14ac:dyDescent="0.35">
      <c r="A15" s="2" t="s">
        <v>87</v>
      </c>
      <c r="B15" s="230" t="s">
        <v>59</v>
      </c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  <c r="B23" s="2"/>
    </row>
    <row r="24" spans="1:2" ht="14.5" x14ac:dyDescent="0.35">
      <c r="A24" s="2"/>
      <c r="B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1796875" defaultRowHeight="14.5" x14ac:dyDescent="0.35"/>
  <cols>
    <col min="1" max="1" width="7.54296875" style="2" customWidth="1"/>
    <col min="2" max="2" width="19.81640625" style="2" customWidth="1"/>
    <col min="3" max="3" width="22.1796875" style="2" customWidth="1"/>
    <col min="4" max="4" width="24.1796875" style="2" customWidth="1"/>
    <col min="5" max="5" width="24.54296875" style="2" customWidth="1"/>
    <col min="6" max="6" width="24.81640625" style="188" customWidth="1"/>
    <col min="7" max="7" width="16.81640625" style="188" customWidth="1"/>
    <col min="8" max="8" width="16.1796875" style="200" customWidth="1"/>
    <col min="9" max="16384" width="9.1796875" style="2"/>
  </cols>
  <sheetData>
    <row r="1" spans="1:6" ht="18.5" x14ac:dyDescent="0.45">
      <c r="B1" s="64" t="s">
        <v>9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40" t="s">
        <v>54</v>
      </c>
      <c r="D4" s="118" t="str">
        <f>'Osnovni obrazec '!A13</f>
        <v>7. teden (13.2.2023 - 19.2.2023)</v>
      </c>
    </row>
    <row r="5" spans="1:6" ht="15" thickBot="1" x14ac:dyDescent="0.4"/>
    <row r="6" spans="1:6" ht="29.5" thickBot="1" x14ac:dyDescent="0.4">
      <c r="B6" s="11"/>
      <c r="C6" s="102" t="s">
        <v>6</v>
      </c>
      <c r="D6" s="102" t="s">
        <v>7</v>
      </c>
      <c r="E6" s="104" t="s">
        <v>79</v>
      </c>
      <c r="F6" s="105" t="s">
        <v>80</v>
      </c>
    </row>
    <row r="7" spans="1:6" ht="16.5" customHeight="1" thickBot="1" x14ac:dyDescent="0.4">
      <c r="B7" s="10" t="s">
        <v>0</v>
      </c>
      <c r="C7" s="38">
        <v>2613279</v>
      </c>
      <c r="D7" s="39">
        <v>333.86</v>
      </c>
      <c r="E7" s="187">
        <v>-0.64999999999997726</v>
      </c>
      <c r="F7" s="189">
        <v>-1.9431407132820544E-3</v>
      </c>
    </row>
    <row r="10" spans="1:6" x14ac:dyDescent="0.35">
      <c r="B10" s="7" t="s">
        <v>81</v>
      </c>
      <c r="C10" s="40"/>
      <c r="D10" s="7"/>
      <c r="F10" s="188" t="s">
        <v>55</v>
      </c>
    </row>
    <row r="11" spans="1:6" ht="15" thickBot="1" x14ac:dyDescent="0.4"/>
    <row r="12" spans="1:6" ht="15" thickBot="1" x14ac:dyDescent="0.4">
      <c r="B12" s="8" t="s">
        <v>2</v>
      </c>
      <c r="C12" s="31" t="s">
        <v>4</v>
      </c>
      <c r="D12" s="32" t="s">
        <v>3</v>
      </c>
    </row>
    <row r="13" spans="1:6" ht="15" thickBot="1" x14ac:dyDescent="0.4">
      <c r="A13" s="3">
        <v>2022</v>
      </c>
      <c r="B13" s="133">
        <v>1</v>
      </c>
      <c r="C13" s="30">
        <v>406420</v>
      </c>
      <c r="D13" s="33">
        <v>324</v>
      </c>
    </row>
    <row r="14" spans="1:6" x14ac:dyDescent="0.35">
      <c r="B14" s="134">
        <v>2</v>
      </c>
      <c r="C14" s="26">
        <v>600850</v>
      </c>
      <c r="D14" s="27">
        <v>331.83</v>
      </c>
    </row>
    <row r="15" spans="1:6" x14ac:dyDescent="0.35">
      <c r="B15" s="134">
        <v>3</v>
      </c>
      <c r="C15" s="26">
        <v>936420</v>
      </c>
      <c r="D15" s="34">
        <v>326.97000000000003</v>
      </c>
    </row>
    <row r="16" spans="1:6" x14ac:dyDescent="0.35">
      <c r="B16" s="134">
        <v>4</v>
      </c>
      <c r="C16" s="26">
        <v>784210</v>
      </c>
      <c r="D16" s="35">
        <v>320.10000000000002</v>
      </c>
    </row>
    <row r="17" spans="2:4" x14ac:dyDescent="0.35">
      <c r="B17" s="134">
        <v>5</v>
      </c>
      <c r="C17" s="26">
        <v>1427560</v>
      </c>
      <c r="D17" s="36">
        <v>315.94</v>
      </c>
    </row>
    <row r="18" spans="2:4" x14ac:dyDescent="0.35">
      <c r="B18" s="134">
        <v>6</v>
      </c>
      <c r="C18" s="26">
        <v>1549630</v>
      </c>
      <c r="D18" s="36">
        <v>316.5</v>
      </c>
    </row>
    <row r="19" spans="2:4" x14ac:dyDescent="0.35">
      <c r="B19" s="134">
        <v>7</v>
      </c>
      <c r="C19" s="26">
        <v>2180660</v>
      </c>
      <c r="D19" s="36">
        <v>323.33999999999997</v>
      </c>
    </row>
    <row r="20" spans="2:4" x14ac:dyDescent="0.35">
      <c r="B20" s="134">
        <v>8</v>
      </c>
      <c r="C20" s="26">
        <v>576740</v>
      </c>
      <c r="D20" s="36">
        <v>311.45999999999998</v>
      </c>
    </row>
    <row r="21" spans="2:4" x14ac:dyDescent="0.35">
      <c r="B21" s="134">
        <v>9</v>
      </c>
      <c r="C21" s="26">
        <v>689085</v>
      </c>
      <c r="D21" s="36">
        <v>314.24</v>
      </c>
    </row>
    <row r="22" spans="2:4" x14ac:dyDescent="0.35">
      <c r="B22" s="134">
        <v>10</v>
      </c>
      <c r="C22" s="26">
        <v>928890</v>
      </c>
      <c r="D22" s="36">
        <v>335.18</v>
      </c>
    </row>
    <row r="23" spans="2:4" x14ac:dyDescent="0.35">
      <c r="B23" s="134">
        <v>11</v>
      </c>
      <c r="C23" s="26">
        <v>4046780</v>
      </c>
      <c r="D23" s="36">
        <v>377.54</v>
      </c>
    </row>
    <row r="24" spans="2:4" x14ac:dyDescent="0.35">
      <c r="B24" s="134">
        <v>12</v>
      </c>
      <c r="C24" s="26">
        <v>4686120</v>
      </c>
      <c r="D24" s="36">
        <v>377.49</v>
      </c>
    </row>
    <row r="25" spans="2:4" x14ac:dyDescent="0.35">
      <c r="B25" s="134">
        <v>13</v>
      </c>
      <c r="C25" s="26">
        <v>3000620</v>
      </c>
      <c r="D25" s="36">
        <v>357.71</v>
      </c>
    </row>
    <row r="26" spans="2:4" x14ac:dyDescent="0.35">
      <c r="B26" s="134">
        <v>14</v>
      </c>
      <c r="C26" s="26">
        <v>4820480</v>
      </c>
      <c r="D26" s="36">
        <v>361.01</v>
      </c>
    </row>
    <row r="27" spans="2:4" x14ac:dyDescent="0.35">
      <c r="B27" s="134">
        <v>15</v>
      </c>
      <c r="C27" s="26">
        <v>2113850</v>
      </c>
      <c r="D27" s="36">
        <v>387.17</v>
      </c>
    </row>
    <row r="28" spans="2:4" x14ac:dyDescent="0.35">
      <c r="B28" s="134">
        <v>16</v>
      </c>
      <c r="C28" s="26">
        <v>2266860</v>
      </c>
      <c r="D28" s="36">
        <v>382.9</v>
      </c>
    </row>
    <row r="29" spans="2:4" x14ac:dyDescent="0.35">
      <c r="B29" s="134">
        <v>17</v>
      </c>
      <c r="C29" s="26">
        <v>1595310</v>
      </c>
      <c r="D29" s="36">
        <v>371.47</v>
      </c>
    </row>
    <row r="30" spans="2:4" x14ac:dyDescent="0.35">
      <c r="B30" s="134">
        <v>18</v>
      </c>
      <c r="C30" s="26">
        <v>1904570</v>
      </c>
      <c r="D30" s="36">
        <v>382.31</v>
      </c>
    </row>
    <row r="31" spans="2:4" x14ac:dyDescent="0.35">
      <c r="B31" s="134">
        <v>19</v>
      </c>
      <c r="C31" s="26">
        <v>481180</v>
      </c>
      <c r="D31" s="36">
        <v>392.82</v>
      </c>
    </row>
    <row r="32" spans="2:4" x14ac:dyDescent="0.35">
      <c r="B32" s="134">
        <v>20</v>
      </c>
      <c r="C32" s="26">
        <v>811450</v>
      </c>
      <c r="D32" s="36">
        <v>384.64</v>
      </c>
    </row>
    <row r="33" spans="2:4" x14ac:dyDescent="0.35">
      <c r="B33" s="134">
        <v>21</v>
      </c>
      <c r="C33" s="26">
        <v>860450</v>
      </c>
      <c r="D33" s="36">
        <v>393.97</v>
      </c>
    </row>
    <row r="34" spans="2:4" x14ac:dyDescent="0.35">
      <c r="B34" s="134">
        <v>22</v>
      </c>
      <c r="C34" s="26">
        <v>1323350</v>
      </c>
      <c r="D34" s="36">
        <v>394.34</v>
      </c>
    </row>
    <row r="35" spans="2:4" x14ac:dyDescent="0.35">
      <c r="B35" s="134">
        <v>23</v>
      </c>
      <c r="C35" s="26">
        <v>630700</v>
      </c>
      <c r="D35" s="36">
        <v>399.69</v>
      </c>
    </row>
    <row r="36" spans="2:4" x14ac:dyDescent="0.35">
      <c r="B36" s="134">
        <v>24</v>
      </c>
      <c r="C36" s="26">
        <v>1343490</v>
      </c>
      <c r="D36" s="36">
        <v>396.28</v>
      </c>
    </row>
    <row r="37" spans="2:4" x14ac:dyDescent="0.35">
      <c r="B37" s="134">
        <v>25</v>
      </c>
      <c r="C37" s="26">
        <v>968460</v>
      </c>
      <c r="D37" s="36">
        <v>388.98</v>
      </c>
    </row>
    <row r="38" spans="2:4" x14ac:dyDescent="0.35">
      <c r="B38" s="134">
        <v>26</v>
      </c>
      <c r="C38" s="26">
        <v>1569780</v>
      </c>
      <c r="D38" s="36">
        <v>383.92</v>
      </c>
    </row>
    <row r="39" spans="2:4" x14ac:dyDescent="0.35">
      <c r="B39" s="134">
        <v>27</v>
      </c>
      <c r="C39" s="26">
        <v>6908950</v>
      </c>
      <c r="D39" s="36">
        <v>347.66</v>
      </c>
    </row>
    <row r="40" spans="2:4" x14ac:dyDescent="0.35">
      <c r="B40" s="134">
        <v>28</v>
      </c>
      <c r="C40" s="26">
        <v>6901635</v>
      </c>
      <c r="D40" s="36">
        <v>349.52</v>
      </c>
    </row>
    <row r="41" spans="2:4" x14ac:dyDescent="0.35">
      <c r="B41" s="135">
        <v>29</v>
      </c>
      <c r="C41" s="26">
        <v>6708949</v>
      </c>
      <c r="D41" s="36">
        <v>342.34</v>
      </c>
    </row>
    <row r="42" spans="2:4" x14ac:dyDescent="0.35">
      <c r="B42" s="134">
        <v>30</v>
      </c>
      <c r="C42" s="26">
        <v>5103408</v>
      </c>
      <c r="D42" s="36">
        <v>349.01</v>
      </c>
    </row>
    <row r="43" spans="2:4" x14ac:dyDescent="0.35">
      <c r="B43" s="136">
        <v>31</v>
      </c>
      <c r="C43" s="26">
        <v>7033410</v>
      </c>
      <c r="D43" s="36">
        <v>357.69</v>
      </c>
    </row>
    <row r="44" spans="2:4" x14ac:dyDescent="0.35">
      <c r="B44" s="136">
        <v>32</v>
      </c>
      <c r="C44" s="26">
        <v>6063020</v>
      </c>
      <c r="D44" s="36">
        <v>356.82</v>
      </c>
    </row>
    <row r="45" spans="2:4" x14ac:dyDescent="0.35">
      <c r="B45" s="136">
        <v>33</v>
      </c>
      <c r="C45" s="26">
        <v>7813188</v>
      </c>
      <c r="D45" s="36">
        <v>343.68</v>
      </c>
    </row>
    <row r="46" spans="2:4" x14ac:dyDescent="0.35">
      <c r="B46" s="136">
        <v>34</v>
      </c>
      <c r="C46" s="26">
        <v>4501820</v>
      </c>
      <c r="D46" s="36">
        <v>354.56</v>
      </c>
    </row>
    <row r="47" spans="2:4" x14ac:dyDescent="0.35">
      <c r="B47" s="136">
        <v>35</v>
      </c>
      <c r="C47" s="26">
        <v>2811370</v>
      </c>
      <c r="D47" s="36">
        <v>358.78</v>
      </c>
    </row>
    <row r="48" spans="2:4" x14ac:dyDescent="0.35">
      <c r="B48" s="136">
        <v>36</v>
      </c>
      <c r="C48" s="26">
        <v>3708710</v>
      </c>
      <c r="D48" s="36">
        <v>366.97</v>
      </c>
    </row>
    <row r="49" spans="2:4" x14ac:dyDescent="0.35">
      <c r="B49" s="136">
        <v>37</v>
      </c>
      <c r="C49" s="26">
        <v>2279998</v>
      </c>
      <c r="D49" s="36">
        <v>364.43</v>
      </c>
    </row>
    <row r="50" spans="2:4" x14ac:dyDescent="0.35">
      <c r="B50" s="136">
        <v>38</v>
      </c>
      <c r="C50" s="26">
        <v>4791682</v>
      </c>
      <c r="D50" s="36">
        <v>358.15</v>
      </c>
    </row>
    <row r="51" spans="2:4" x14ac:dyDescent="0.35">
      <c r="B51" s="136">
        <v>39</v>
      </c>
      <c r="C51" s="26">
        <v>3155970</v>
      </c>
      <c r="D51" s="36">
        <v>364.69</v>
      </c>
    </row>
    <row r="52" spans="2:4" x14ac:dyDescent="0.35">
      <c r="B52" s="136">
        <v>40</v>
      </c>
      <c r="C52" s="26">
        <v>1413100</v>
      </c>
      <c r="D52" s="36">
        <v>358.05</v>
      </c>
    </row>
    <row r="53" spans="2:4" x14ac:dyDescent="0.35">
      <c r="B53" s="136">
        <v>41</v>
      </c>
      <c r="C53" s="26">
        <v>1798166</v>
      </c>
      <c r="D53" s="36">
        <v>365.6</v>
      </c>
    </row>
    <row r="54" spans="2:4" x14ac:dyDescent="0.35">
      <c r="B54" s="136">
        <v>42</v>
      </c>
      <c r="C54" s="26">
        <v>1947260</v>
      </c>
      <c r="D54" s="36">
        <v>361.61</v>
      </c>
    </row>
    <row r="55" spans="2:4" x14ac:dyDescent="0.35">
      <c r="B55" s="136">
        <v>43</v>
      </c>
      <c r="C55" s="26">
        <v>2565190</v>
      </c>
      <c r="D55" s="36">
        <v>365.16</v>
      </c>
    </row>
    <row r="56" spans="2:4" x14ac:dyDescent="0.35">
      <c r="B56" s="136">
        <v>44</v>
      </c>
      <c r="C56" s="26">
        <v>1888410</v>
      </c>
      <c r="D56" s="36">
        <v>356.75</v>
      </c>
    </row>
    <row r="57" spans="2:4" x14ac:dyDescent="0.35">
      <c r="B57" s="136">
        <v>45</v>
      </c>
      <c r="C57" s="26">
        <v>1098940</v>
      </c>
      <c r="D57" s="36">
        <v>357.1</v>
      </c>
    </row>
    <row r="58" spans="2:4" x14ac:dyDescent="0.35">
      <c r="B58" s="136">
        <v>46</v>
      </c>
      <c r="C58" s="26">
        <v>1405860</v>
      </c>
      <c r="D58" s="36">
        <v>356.93</v>
      </c>
    </row>
    <row r="59" spans="2:4" x14ac:dyDescent="0.35">
      <c r="B59" s="136">
        <v>47</v>
      </c>
      <c r="C59" s="26">
        <v>1258120</v>
      </c>
      <c r="D59" s="36">
        <v>358.9</v>
      </c>
    </row>
    <row r="60" spans="2:4" x14ac:dyDescent="0.35">
      <c r="B60" s="136">
        <v>48</v>
      </c>
      <c r="C60" s="26">
        <v>1487060</v>
      </c>
      <c r="D60" s="36">
        <v>360.28</v>
      </c>
    </row>
    <row r="61" spans="2:4" x14ac:dyDescent="0.35">
      <c r="B61" s="136">
        <v>49</v>
      </c>
      <c r="C61" s="26">
        <v>2006680</v>
      </c>
      <c r="D61" s="36">
        <v>362.82</v>
      </c>
    </row>
    <row r="62" spans="2:4" x14ac:dyDescent="0.35">
      <c r="B62" s="136">
        <v>50</v>
      </c>
      <c r="C62" s="26">
        <v>1959810</v>
      </c>
      <c r="D62" s="36">
        <v>359.67</v>
      </c>
    </row>
    <row r="63" spans="2:4" x14ac:dyDescent="0.35">
      <c r="B63" s="136">
        <v>51</v>
      </c>
      <c r="C63" s="26">
        <v>952760</v>
      </c>
      <c r="D63" s="36">
        <v>347.43</v>
      </c>
    </row>
    <row r="64" spans="2:4" ht="15" thickBot="1" x14ac:dyDescent="0.4">
      <c r="B64" s="10">
        <v>52</v>
      </c>
      <c r="C64" s="29">
        <v>124860</v>
      </c>
      <c r="D64" s="37">
        <v>381</v>
      </c>
    </row>
    <row r="65" spans="1:4" ht="15" thickBot="1" x14ac:dyDescent="0.4">
      <c r="A65" s="178">
        <v>2023</v>
      </c>
      <c r="B65" s="179">
        <v>1</v>
      </c>
      <c r="C65" s="25">
        <v>311400</v>
      </c>
      <c r="D65" s="22">
        <v>362.5</v>
      </c>
    </row>
    <row r="66" spans="1:4" x14ac:dyDescent="0.35">
      <c r="B66" s="180">
        <v>2</v>
      </c>
      <c r="C66" s="26">
        <v>644320</v>
      </c>
      <c r="D66" s="27">
        <v>362.49</v>
      </c>
    </row>
    <row r="67" spans="1:4" x14ac:dyDescent="0.35">
      <c r="B67" s="180">
        <v>3</v>
      </c>
      <c r="C67" s="26">
        <v>479140</v>
      </c>
      <c r="D67" s="27">
        <v>355</v>
      </c>
    </row>
    <row r="68" spans="1:4" x14ac:dyDescent="0.35">
      <c r="B68" s="180">
        <v>4</v>
      </c>
      <c r="C68" s="26">
        <v>1784870</v>
      </c>
      <c r="D68" s="27">
        <v>344.21</v>
      </c>
    </row>
    <row r="69" spans="1:4" x14ac:dyDescent="0.35">
      <c r="B69" s="180">
        <v>5</v>
      </c>
      <c r="C69" s="26">
        <v>2160860</v>
      </c>
      <c r="D69" s="27">
        <v>338.21</v>
      </c>
    </row>
    <row r="70" spans="1:4" x14ac:dyDescent="0.35">
      <c r="B70" s="180">
        <v>6</v>
      </c>
      <c r="C70" s="26">
        <v>2161600</v>
      </c>
      <c r="D70" s="27">
        <v>334.51</v>
      </c>
    </row>
    <row r="71" spans="1:4" x14ac:dyDescent="0.35">
      <c r="B71" s="180">
        <v>7</v>
      </c>
      <c r="C71" s="26">
        <v>2613279</v>
      </c>
      <c r="D71" s="27">
        <v>333.86</v>
      </c>
    </row>
    <row r="72" spans="1:4" x14ac:dyDescent="0.35">
      <c r="B72" s="180">
        <v>8</v>
      </c>
      <c r="C72" s="26"/>
      <c r="D72" s="27"/>
    </row>
    <row r="73" spans="1:4" x14ac:dyDescent="0.35">
      <c r="B73" s="180">
        <v>9</v>
      </c>
      <c r="C73" s="26"/>
      <c r="D73" s="27"/>
    </row>
    <row r="74" spans="1:4" x14ac:dyDescent="0.35">
      <c r="B74" s="180">
        <v>10</v>
      </c>
      <c r="C74" s="26"/>
      <c r="D74" s="27"/>
    </row>
    <row r="75" spans="1:4" x14ac:dyDescent="0.35">
      <c r="B75" s="180">
        <v>11</v>
      </c>
      <c r="C75" s="26"/>
      <c r="D75" s="27"/>
    </row>
    <row r="76" spans="1:4" x14ac:dyDescent="0.35">
      <c r="B76" s="180">
        <v>12</v>
      </c>
      <c r="C76" s="26"/>
      <c r="D76" s="27"/>
    </row>
    <row r="77" spans="1:4" x14ac:dyDescent="0.35">
      <c r="B77" s="180">
        <v>13</v>
      </c>
      <c r="C77" s="26"/>
      <c r="D77" s="27"/>
    </row>
    <row r="78" spans="1:4" x14ac:dyDescent="0.35">
      <c r="B78" s="180">
        <v>14</v>
      </c>
      <c r="C78" s="26"/>
      <c r="D78" s="27"/>
    </row>
    <row r="79" spans="1:4" x14ac:dyDescent="0.35">
      <c r="B79" s="180">
        <v>15</v>
      </c>
      <c r="C79" s="26"/>
      <c r="D79" s="27"/>
    </row>
    <row r="80" spans="1:4" x14ac:dyDescent="0.35">
      <c r="B80" s="181">
        <v>16</v>
      </c>
      <c r="C80" s="26"/>
      <c r="D80" s="27"/>
    </row>
    <row r="81" spans="2:4" x14ac:dyDescent="0.35">
      <c r="B81" s="181">
        <v>17</v>
      </c>
      <c r="C81" s="26"/>
      <c r="D81" s="27"/>
    </row>
    <row r="82" spans="2:4" x14ac:dyDescent="0.35">
      <c r="B82" s="181">
        <v>18</v>
      </c>
      <c r="C82" s="26"/>
      <c r="D82" s="27"/>
    </row>
    <row r="83" spans="2:4" x14ac:dyDescent="0.35">
      <c r="B83" s="181">
        <v>19</v>
      </c>
      <c r="C83" s="26"/>
      <c r="D83" s="27"/>
    </row>
    <row r="84" spans="2:4" x14ac:dyDescent="0.35">
      <c r="B84" s="181">
        <v>20</v>
      </c>
      <c r="C84" s="26"/>
      <c r="D84" s="27"/>
    </row>
    <row r="85" spans="2:4" x14ac:dyDescent="0.35">
      <c r="B85" s="181">
        <v>21</v>
      </c>
      <c r="C85" s="26"/>
      <c r="D85" s="27"/>
    </row>
    <row r="86" spans="2:4" x14ac:dyDescent="0.35">
      <c r="B86" s="181">
        <v>22</v>
      </c>
      <c r="C86" s="26"/>
      <c r="D86" s="27"/>
    </row>
    <row r="87" spans="2:4" x14ac:dyDescent="0.35">
      <c r="B87" s="181">
        <v>23</v>
      </c>
      <c r="C87" s="26"/>
      <c r="D87" s="27"/>
    </row>
    <row r="88" spans="2:4" x14ac:dyDescent="0.35">
      <c r="B88" s="181">
        <v>24</v>
      </c>
      <c r="C88" s="26"/>
      <c r="D88" s="27"/>
    </row>
    <row r="89" spans="2:4" x14ac:dyDescent="0.35">
      <c r="B89" s="181">
        <v>25</v>
      </c>
      <c r="C89" s="26"/>
      <c r="D89" s="27"/>
    </row>
    <row r="90" spans="2:4" x14ac:dyDescent="0.35">
      <c r="B90" s="181">
        <v>26</v>
      </c>
      <c r="C90" s="26"/>
      <c r="D90" s="27"/>
    </row>
    <row r="91" spans="2:4" x14ac:dyDescent="0.35">
      <c r="B91" s="181">
        <v>27</v>
      </c>
      <c r="C91" s="26"/>
      <c r="D91" s="27"/>
    </row>
    <row r="92" spans="2:4" x14ac:dyDescent="0.35">
      <c r="B92" s="181">
        <v>28</v>
      </c>
      <c r="C92" s="26"/>
      <c r="D92" s="27"/>
    </row>
    <row r="93" spans="2:4" x14ac:dyDescent="0.35">
      <c r="B93" s="181">
        <v>29</v>
      </c>
      <c r="C93" s="26"/>
      <c r="D93" s="27"/>
    </row>
    <row r="94" spans="2:4" x14ac:dyDescent="0.35">
      <c r="B94" s="181">
        <v>30</v>
      </c>
      <c r="C94" s="26"/>
      <c r="D94" s="27"/>
    </row>
    <row r="95" spans="2:4" x14ac:dyDescent="0.35">
      <c r="B95" s="181">
        <v>31</v>
      </c>
      <c r="C95" s="26"/>
      <c r="D95" s="27"/>
    </row>
    <row r="96" spans="2:4" x14ac:dyDescent="0.35">
      <c r="B96" s="181">
        <v>32</v>
      </c>
      <c r="C96" s="26"/>
      <c r="D96" s="27"/>
    </row>
    <row r="97" spans="2:7" x14ac:dyDescent="0.35">
      <c r="B97" s="181">
        <v>33</v>
      </c>
      <c r="C97" s="26"/>
      <c r="D97" s="27"/>
    </row>
    <row r="98" spans="2:7" x14ac:dyDescent="0.35">
      <c r="B98" s="181">
        <v>34</v>
      </c>
      <c r="C98" s="26"/>
      <c r="D98" s="27"/>
    </row>
    <row r="99" spans="2:7" x14ac:dyDescent="0.35">
      <c r="B99" s="181">
        <v>35</v>
      </c>
      <c r="C99" s="26"/>
      <c r="D99" s="27"/>
    </row>
    <row r="100" spans="2:7" x14ac:dyDescent="0.35">
      <c r="B100" s="181">
        <v>36</v>
      </c>
      <c r="C100" s="26"/>
      <c r="D100" s="27"/>
    </row>
    <row r="101" spans="2:7" x14ac:dyDescent="0.35">
      <c r="B101" s="181">
        <v>37</v>
      </c>
      <c r="C101" s="26"/>
      <c r="D101" s="27"/>
    </row>
    <row r="102" spans="2:7" x14ac:dyDescent="0.35">
      <c r="B102" s="181">
        <v>38</v>
      </c>
      <c r="C102" s="26"/>
      <c r="D102" s="27"/>
    </row>
    <row r="103" spans="2:7" x14ac:dyDescent="0.35">
      <c r="B103" s="181">
        <v>39</v>
      </c>
      <c r="C103" s="26"/>
      <c r="D103" s="27"/>
    </row>
    <row r="104" spans="2:7" x14ac:dyDescent="0.35">
      <c r="B104" s="181">
        <v>40</v>
      </c>
      <c r="C104" s="26"/>
      <c r="D104" s="27"/>
    </row>
    <row r="105" spans="2:7" x14ac:dyDescent="0.35">
      <c r="B105" s="181">
        <v>41</v>
      </c>
      <c r="C105" s="26"/>
      <c r="D105" s="27"/>
    </row>
    <row r="106" spans="2:7" x14ac:dyDescent="0.35">
      <c r="B106" s="181">
        <v>42</v>
      </c>
      <c r="C106" s="26"/>
      <c r="D106" s="27"/>
    </row>
    <row r="107" spans="2:7" x14ac:dyDescent="0.35">
      <c r="B107" s="181">
        <v>43</v>
      </c>
      <c r="C107" s="26"/>
      <c r="D107" s="27"/>
    </row>
    <row r="108" spans="2:7" x14ac:dyDescent="0.35">
      <c r="B108" s="181">
        <v>44</v>
      </c>
      <c r="C108" s="26"/>
      <c r="D108" s="27"/>
    </row>
    <row r="109" spans="2:7" x14ac:dyDescent="0.35">
      <c r="B109" s="181">
        <v>45</v>
      </c>
      <c r="C109" s="26"/>
      <c r="D109" s="27"/>
      <c r="F109" s="190"/>
      <c r="G109" s="190"/>
    </row>
    <row r="110" spans="2:7" x14ac:dyDescent="0.35">
      <c r="B110" s="181">
        <v>46</v>
      </c>
      <c r="C110" s="26"/>
      <c r="D110" s="27"/>
    </row>
    <row r="111" spans="2:7" x14ac:dyDescent="0.35">
      <c r="B111" s="181">
        <v>47</v>
      </c>
      <c r="C111" s="26"/>
      <c r="D111" s="27"/>
    </row>
    <row r="112" spans="2:7" x14ac:dyDescent="0.35">
      <c r="B112" s="181">
        <v>48</v>
      </c>
      <c r="C112" s="26"/>
      <c r="D112" s="27"/>
    </row>
    <row r="113" spans="2:10" x14ac:dyDescent="0.35">
      <c r="B113" s="181">
        <v>49</v>
      </c>
      <c r="C113" s="26"/>
      <c r="D113" s="27"/>
    </row>
    <row r="114" spans="2:10" x14ac:dyDescent="0.35">
      <c r="B114" s="181">
        <v>50</v>
      </c>
      <c r="C114" s="26"/>
      <c r="D114" s="27"/>
    </row>
    <row r="115" spans="2:10" x14ac:dyDescent="0.35">
      <c r="B115" s="181">
        <v>51</v>
      </c>
      <c r="C115" s="26"/>
      <c r="D115" s="27"/>
    </row>
    <row r="116" spans="2:10" x14ac:dyDescent="0.35">
      <c r="B116" s="181">
        <v>52</v>
      </c>
      <c r="C116" s="26"/>
      <c r="D116" s="27"/>
    </row>
    <row r="117" spans="2:10" x14ac:dyDescent="0.35">
      <c r="B117" s="114"/>
      <c r="C117" s="115"/>
      <c r="D117" s="84"/>
    </row>
    <row r="119" spans="2:10" x14ac:dyDescent="0.35">
      <c r="B119" s="237" t="s">
        <v>76</v>
      </c>
      <c r="C119" s="237"/>
      <c r="D119" s="237"/>
    </row>
    <row r="120" spans="2:10" ht="15" thickBot="1" x14ac:dyDescent="0.4"/>
    <row r="121" spans="2:10" ht="15" thickBot="1" x14ac:dyDescent="0.4">
      <c r="B121" s="242" t="s">
        <v>5</v>
      </c>
      <c r="C121" s="243"/>
      <c r="D121" s="243"/>
      <c r="E121" s="243"/>
      <c r="F121" s="243"/>
      <c r="G121" s="238" t="s">
        <v>68</v>
      </c>
      <c r="H121" s="240" t="s">
        <v>69</v>
      </c>
      <c r="J121" s="2" t="s">
        <v>70</v>
      </c>
    </row>
    <row r="122" spans="2:10" ht="15" thickBot="1" x14ac:dyDescent="0.4">
      <c r="B122" s="3" t="s">
        <v>2</v>
      </c>
      <c r="C122" s="4">
        <v>2020</v>
      </c>
      <c r="D122" s="3">
        <v>2021</v>
      </c>
      <c r="E122" s="5">
        <v>2022</v>
      </c>
      <c r="F122" s="191">
        <v>2023</v>
      </c>
      <c r="G122" s="239"/>
      <c r="H122" s="241"/>
    </row>
    <row r="123" spans="2:10" x14ac:dyDescent="0.35">
      <c r="B123" s="184">
        <v>1</v>
      </c>
      <c r="C123" s="12">
        <v>171.6</v>
      </c>
      <c r="D123" s="19"/>
      <c r="E123" s="15">
        <v>324</v>
      </c>
      <c r="F123" s="222">
        <v>362.5</v>
      </c>
      <c r="G123" s="222">
        <v>38.5</v>
      </c>
      <c r="H123" s="201">
        <v>0.11882716049382713</v>
      </c>
    </row>
    <row r="124" spans="2:10" x14ac:dyDescent="0.35">
      <c r="B124" s="137">
        <v>2</v>
      </c>
      <c r="C124" s="13">
        <v>182.52</v>
      </c>
      <c r="D124" s="20">
        <v>204.64</v>
      </c>
      <c r="E124" s="16">
        <v>331.83</v>
      </c>
      <c r="F124" s="223">
        <v>362.49</v>
      </c>
      <c r="G124" s="223">
        <v>30.660000000000025</v>
      </c>
      <c r="H124" s="202">
        <v>9.2396709158304002E-2</v>
      </c>
    </row>
    <row r="125" spans="2:10" x14ac:dyDescent="0.35">
      <c r="B125" s="137">
        <v>3</v>
      </c>
      <c r="C125" s="13">
        <v>177.83</v>
      </c>
      <c r="D125" s="20">
        <v>217.6</v>
      </c>
      <c r="E125" s="17">
        <v>326.97000000000003</v>
      </c>
      <c r="F125" s="223">
        <v>355</v>
      </c>
      <c r="G125" s="223">
        <v>28.029999999999973</v>
      </c>
      <c r="H125" s="202">
        <v>8.572651925253072E-2</v>
      </c>
    </row>
    <row r="126" spans="2:10" x14ac:dyDescent="0.35">
      <c r="B126" s="137">
        <v>4</v>
      </c>
      <c r="C126" s="13">
        <v>183.84</v>
      </c>
      <c r="D126" s="20">
        <v>215.01</v>
      </c>
      <c r="E126" s="9">
        <v>320.10000000000002</v>
      </c>
      <c r="F126" s="223">
        <v>344.21</v>
      </c>
      <c r="G126" s="223">
        <v>24.109999999999957</v>
      </c>
      <c r="H126" s="202">
        <v>7.5320212433614309E-2</v>
      </c>
    </row>
    <row r="127" spans="2:10" x14ac:dyDescent="0.35">
      <c r="B127" s="137">
        <v>5</v>
      </c>
      <c r="C127" s="13">
        <v>190.4</v>
      </c>
      <c r="D127" s="20">
        <v>231.96</v>
      </c>
      <c r="E127" s="17">
        <v>315.94</v>
      </c>
      <c r="F127" s="223">
        <v>338.21</v>
      </c>
      <c r="G127" s="223">
        <v>22.269999999999982</v>
      </c>
      <c r="H127" s="202">
        <v>7.0488067354560924E-2</v>
      </c>
    </row>
    <row r="128" spans="2:10" x14ac:dyDescent="0.35">
      <c r="B128" s="137">
        <v>6</v>
      </c>
      <c r="C128" s="13">
        <v>191.47</v>
      </c>
      <c r="D128" s="23">
        <v>223.26</v>
      </c>
      <c r="E128" s="17">
        <v>316.5</v>
      </c>
      <c r="F128" s="223">
        <v>334.51</v>
      </c>
      <c r="G128" s="223">
        <v>18.009999999999991</v>
      </c>
      <c r="H128" s="202">
        <v>5.6903633491311112E-2</v>
      </c>
    </row>
    <row r="129" spans="2:8" x14ac:dyDescent="0.35">
      <c r="B129" s="137">
        <v>7</v>
      </c>
      <c r="C129" s="13">
        <v>187.17</v>
      </c>
      <c r="D129" s="20">
        <v>217.52</v>
      </c>
      <c r="E129" s="17">
        <v>323.33999999999997</v>
      </c>
      <c r="F129" s="223">
        <v>333.86</v>
      </c>
      <c r="G129" s="223">
        <v>10.520000000000039</v>
      </c>
      <c r="H129" s="202">
        <v>3.2535411640997269E-2</v>
      </c>
    </row>
    <row r="130" spans="2:8" x14ac:dyDescent="0.35">
      <c r="B130" s="137">
        <v>8</v>
      </c>
      <c r="C130" s="13">
        <v>186.02</v>
      </c>
      <c r="D130" s="20">
        <v>216.4</v>
      </c>
      <c r="E130" s="17">
        <v>311.45999999999998</v>
      </c>
      <c r="F130" s="223"/>
      <c r="G130" s="223"/>
      <c r="H130" s="202"/>
    </row>
    <row r="131" spans="2:8" x14ac:dyDescent="0.35">
      <c r="B131" s="137">
        <v>9</v>
      </c>
      <c r="C131" s="13">
        <v>188.36</v>
      </c>
      <c r="D131" s="20">
        <v>201.82</v>
      </c>
      <c r="E131" s="24">
        <v>314.24</v>
      </c>
      <c r="F131" s="223"/>
      <c r="G131" s="223"/>
      <c r="H131" s="202"/>
    </row>
    <row r="132" spans="2:8" x14ac:dyDescent="0.35">
      <c r="B132" s="137">
        <v>10</v>
      </c>
      <c r="C132" s="13">
        <v>188.25</v>
      </c>
      <c r="D132" s="20">
        <v>207.74192737149181</v>
      </c>
      <c r="E132" s="17">
        <v>335.18</v>
      </c>
      <c r="F132" s="223"/>
      <c r="G132" s="223"/>
      <c r="H132" s="202"/>
    </row>
    <row r="133" spans="2:8" x14ac:dyDescent="0.35">
      <c r="B133" s="137">
        <v>11</v>
      </c>
      <c r="C133" s="13">
        <v>189.47</v>
      </c>
      <c r="D133" s="20">
        <v>218.53</v>
      </c>
      <c r="E133" s="17">
        <v>377.54</v>
      </c>
      <c r="F133" s="223"/>
      <c r="G133" s="223"/>
      <c r="H133" s="202"/>
    </row>
    <row r="134" spans="2:8" x14ac:dyDescent="0.35">
      <c r="B134" s="137">
        <v>12</v>
      </c>
      <c r="C134" s="13">
        <v>191.66</v>
      </c>
      <c r="D134" s="20">
        <v>213.18</v>
      </c>
      <c r="E134" s="17">
        <v>377.49</v>
      </c>
      <c r="F134" s="223"/>
      <c r="G134" s="223"/>
      <c r="H134" s="202"/>
    </row>
    <row r="135" spans="2:8" x14ac:dyDescent="0.35">
      <c r="B135" s="137">
        <v>13</v>
      </c>
      <c r="C135" s="13">
        <v>188.53</v>
      </c>
      <c r="D135" s="20">
        <v>221.52</v>
      </c>
      <c r="E135" s="17">
        <v>357.71</v>
      </c>
      <c r="F135" s="223"/>
      <c r="G135" s="223"/>
      <c r="H135" s="202"/>
    </row>
    <row r="136" spans="2:8" x14ac:dyDescent="0.35">
      <c r="B136" s="137">
        <v>14</v>
      </c>
      <c r="C136" s="13">
        <v>186.81</v>
      </c>
      <c r="D136" s="20">
        <v>224.43</v>
      </c>
      <c r="E136" s="17">
        <v>361.01</v>
      </c>
      <c r="F136" s="223"/>
      <c r="G136" s="223"/>
      <c r="H136" s="202"/>
    </row>
    <row r="137" spans="2:8" x14ac:dyDescent="0.35">
      <c r="B137" s="137">
        <v>15</v>
      </c>
      <c r="C137" s="13">
        <v>186.06</v>
      </c>
      <c r="D137" s="20">
        <v>217.89</v>
      </c>
      <c r="E137" s="17">
        <v>387.17</v>
      </c>
      <c r="F137" s="223"/>
      <c r="G137" s="223"/>
      <c r="H137" s="202"/>
    </row>
    <row r="138" spans="2:8" x14ac:dyDescent="0.35">
      <c r="B138" s="137">
        <v>16</v>
      </c>
      <c r="C138" s="13">
        <v>185.23</v>
      </c>
      <c r="D138" s="20">
        <v>219.99</v>
      </c>
      <c r="E138" s="17">
        <v>382.9</v>
      </c>
      <c r="F138" s="223"/>
      <c r="G138" s="223"/>
      <c r="H138" s="202"/>
    </row>
    <row r="139" spans="2:8" x14ac:dyDescent="0.35">
      <c r="B139" s="137">
        <v>17</v>
      </c>
      <c r="C139" s="13">
        <v>186.82</v>
      </c>
      <c r="D139" s="20">
        <v>230.05</v>
      </c>
      <c r="E139" s="17">
        <v>371.47</v>
      </c>
      <c r="F139" s="223"/>
      <c r="G139" s="223"/>
      <c r="H139" s="202"/>
    </row>
    <row r="140" spans="2:8" x14ac:dyDescent="0.35">
      <c r="B140" s="137">
        <v>18</v>
      </c>
      <c r="C140" s="13">
        <v>190.39</v>
      </c>
      <c r="D140" s="20">
        <v>223.35</v>
      </c>
      <c r="E140" s="17">
        <v>382.31</v>
      </c>
      <c r="F140" s="223"/>
      <c r="G140" s="223"/>
      <c r="H140" s="202"/>
    </row>
    <row r="141" spans="2:8" x14ac:dyDescent="0.35">
      <c r="B141" s="137">
        <v>19</v>
      </c>
      <c r="C141" s="13">
        <v>184.73</v>
      </c>
      <c r="D141" s="20">
        <v>226.59</v>
      </c>
      <c r="E141" s="17">
        <v>392.82</v>
      </c>
      <c r="F141" s="223"/>
      <c r="G141" s="223"/>
      <c r="H141" s="202"/>
    </row>
    <row r="142" spans="2:8" x14ac:dyDescent="0.35">
      <c r="B142" s="137">
        <v>20</v>
      </c>
      <c r="C142" s="13">
        <v>185.68</v>
      </c>
      <c r="D142" s="20">
        <v>226.59</v>
      </c>
      <c r="E142" s="17">
        <v>384.64</v>
      </c>
      <c r="F142" s="223"/>
      <c r="G142" s="223"/>
      <c r="H142" s="202"/>
    </row>
    <row r="143" spans="2:8" x14ac:dyDescent="0.35">
      <c r="B143" s="137">
        <v>21</v>
      </c>
      <c r="C143" s="13">
        <v>184.36</v>
      </c>
      <c r="D143" s="20">
        <v>233</v>
      </c>
      <c r="E143" s="17">
        <v>393.97</v>
      </c>
      <c r="F143" s="223"/>
      <c r="G143" s="223"/>
      <c r="H143" s="202"/>
    </row>
    <row r="144" spans="2:8" x14ac:dyDescent="0.35">
      <c r="B144" s="137">
        <v>22</v>
      </c>
      <c r="C144" s="13">
        <v>182.26</v>
      </c>
      <c r="D144" s="20">
        <v>232.49</v>
      </c>
      <c r="E144" s="17">
        <v>394.34</v>
      </c>
      <c r="F144" s="223"/>
      <c r="G144" s="223"/>
      <c r="H144" s="202"/>
    </row>
    <row r="145" spans="2:8" x14ac:dyDescent="0.35">
      <c r="B145" s="137">
        <v>23</v>
      </c>
      <c r="C145" s="13">
        <v>179.44</v>
      </c>
      <c r="D145" s="20">
        <v>232.99</v>
      </c>
      <c r="E145" s="17">
        <v>399.69</v>
      </c>
      <c r="F145" s="223"/>
      <c r="G145" s="223"/>
      <c r="H145" s="202"/>
    </row>
    <row r="146" spans="2:8" x14ac:dyDescent="0.35">
      <c r="B146" s="137">
        <v>24</v>
      </c>
      <c r="C146" s="13">
        <v>184.2</v>
      </c>
      <c r="D146" s="20">
        <v>228.09</v>
      </c>
      <c r="E146" s="17">
        <v>396.28</v>
      </c>
      <c r="F146" s="223"/>
      <c r="G146" s="223"/>
      <c r="H146" s="202"/>
    </row>
    <row r="147" spans="2:8" x14ac:dyDescent="0.35">
      <c r="B147" s="137">
        <v>25</v>
      </c>
      <c r="C147" s="13">
        <v>190</v>
      </c>
      <c r="D147" s="20">
        <v>214.15</v>
      </c>
      <c r="E147" s="17">
        <v>388.98</v>
      </c>
      <c r="F147" s="223"/>
      <c r="G147" s="223"/>
      <c r="H147" s="202"/>
    </row>
    <row r="148" spans="2:8" x14ac:dyDescent="0.35">
      <c r="B148" s="137">
        <v>26</v>
      </c>
      <c r="C148" s="13">
        <v>155</v>
      </c>
      <c r="D148" s="20">
        <v>225.6</v>
      </c>
      <c r="E148" s="17">
        <v>383.92</v>
      </c>
      <c r="F148" s="223"/>
      <c r="G148" s="223"/>
      <c r="H148" s="202"/>
    </row>
    <row r="149" spans="2:8" x14ac:dyDescent="0.35">
      <c r="B149" s="137">
        <v>27</v>
      </c>
      <c r="C149" s="13">
        <v>178</v>
      </c>
      <c r="D149" s="20">
        <v>206.99</v>
      </c>
      <c r="E149" s="17">
        <v>347.66</v>
      </c>
      <c r="F149" s="223"/>
      <c r="G149" s="223"/>
      <c r="H149" s="202"/>
    </row>
    <row r="150" spans="2:8" x14ac:dyDescent="0.35">
      <c r="B150" s="137">
        <v>28</v>
      </c>
      <c r="C150" s="13">
        <v>170.4</v>
      </c>
      <c r="D150" s="20">
        <v>208.65</v>
      </c>
      <c r="E150" s="17">
        <v>349.52</v>
      </c>
      <c r="F150" s="223"/>
      <c r="G150" s="223"/>
      <c r="H150" s="202"/>
    </row>
    <row r="151" spans="2:8" x14ac:dyDescent="0.35">
      <c r="B151" s="137">
        <v>29</v>
      </c>
      <c r="C151" s="13">
        <v>158.97999999999999</v>
      </c>
      <c r="D151" s="20">
        <v>206.68</v>
      </c>
      <c r="E151" s="17">
        <v>342.34</v>
      </c>
      <c r="F151" s="223"/>
      <c r="G151" s="223"/>
      <c r="H151" s="202"/>
    </row>
    <row r="152" spans="2:8" x14ac:dyDescent="0.35">
      <c r="B152" s="137">
        <v>30</v>
      </c>
      <c r="C152" s="13">
        <v>164.53</v>
      </c>
      <c r="D152" s="20">
        <v>209.13</v>
      </c>
      <c r="E152" s="17">
        <v>349.01</v>
      </c>
      <c r="F152" s="223"/>
      <c r="G152" s="223"/>
      <c r="H152" s="202"/>
    </row>
    <row r="153" spans="2:8" x14ac:dyDescent="0.35">
      <c r="B153" s="137">
        <v>31</v>
      </c>
      <c r="C153" s="13">
        <v>153.77000000000001</v>
      </c>
      <c r="D153" s="20">
        <v>216.54</v>
      </c>
      <c r="E153" s="17">
        <v>357.69</v>
      </c>
      <c r="F153" s="223"/>
      <c r="G153" s="223"/>
      <c r="H153" s="202"/>
    </row>
    <row r="154" spans="2:8" x14ac:dyDescent="0.35">
      <c r="B154" s="137">
        <v>32</v>
      </c>
      <c r="C154" s="13">
        <v>167.84</v>
      </c>
      <c r="D154" s="20">
        <v>220.68</v>
      </c>
      <c r="E154" s="17">
        <v>356.82</v>
      </c>
      <c r="F154" s="223"/>
      <c r="G154" s="223"/>
      <c r="H154" s="202"/>
    </row>
    <row r="155" spans="2:8" x14ac:dyDescent="0.35">
      <c r="B155" s="137">
        <v>33</v>
      </c>
      <c r="C155" s="13">
        <v>172.81</v>
      </c>
      <c r="D155" s="20">
        <v>217.63</v>
      </c>
      <c r="E155" s="17">
        <v>343.68</v>
      </c>
      <c r="F155" s="223"/>
      <c r="G155" s="223"/>
      <c r="H155" s="202"/>
    </row>
    <row r="156" spans="2:8" x14ac:dyDescent="0.35">
      <c r="B156" s="137">
        <v>34</v>
      </c>
      <c r="C156" s="13">
        <v>166.02</v>
      </c>
      <c r="D156" s="20">
        <v>222.65</v>
      </c>
      <c r="E156" s="17">
        <v>354.56</v>
      </c>
      <c r="F156" s="223"/>
      <c r="G156" s="223"/>
      <c r="H156" s="202"/>
    </row>
    <row r="157" spans="2:8" x14ac:dyDescent="0.35">
      <c r="B157" s="137">
        <v>35</v>
      </c>
      <c r="C157" s="13">
        <v>166.94</v>
      </c>
      <c r="D157" s="20">
        <v>224.05</v>
      </c>
      <c r="E157" s="17">
        <v>358.78</v>
      </c>
      <c r="F157" s="223"/>
      <c r="G157" s="223"/>
      <c r="H157" s="202"/>
    </row>
    <row r="158" spans="2:8" x14ac:dyDescent="0.35">
      <c r="B158" s="137">
        <v>36</v>
      </c>
      <c r="C158" s="13">
        <v>165.73</v>
      </c>
      <c r="D158" s="20">
        <v>229.48</v>
      </c>
      <c r="E158" s="17">
        <v>366.97</v>
      </c>
      <c r="F158" s="223"/>
      <c r="G158" s="223"/>
      <c r="H158" s="202"/>
    </row>
    <row r="159" spans="2:8" x14ac:dyDescent="0.35">
      <c r="B159" s="137">
        <v>37</v>
      </c>
      <c r="C159" s="13">
        <v>174.48</v>
      </c>
      <c r="D159" s="20">
        <v>241.34</v>
      </c>
      <c r="E159" s="17">
        <v>364.43</v>
      </c>
      <c r="F159" s="223"/>
      <c r="G159" s="223"/>
      <c r="H159" s="202"/>
    </row>
    <row r="160" spans="2:8" x14ac:dyDescent="0.35">
      <c r="B160" s="137">
        <v>38</v>
      </c>
      <c r="C160" s="13">
        <v>173.08</v>
      </c>
      <c r="D160" s="20">
        <v>249.81</v>
      </c>
      <c r="E160" s="17">
        <v>358.15</v>
      </c>
      <c r="F160" s="223"/>
      <c r="G160" s="223"/>
      <c r="H160" s="202"/>
    </row>
    <row r="161" spans="2:8" x14ac:dyDescent="0.35">
      <c r="B161" s="137">
        <v>39</v>
      </c>
      <c r="C161" s="13">
        <v>173.12</v>
      </c>
      <c r="D161" s="20">
        <v>237.39</v>
      </c>
      <c r="E161" s="17">
        <v>364.69</v>
      </c>
      <c r="F161" s="223"/>
      <c r="G161" s="223"/>
      <c r="H161" s="202"/>
    </row>
    <row r="162" spans="2:8" x14ac:dyDescent="0.35">
      <c r="B162" s="137">
        <v>40</v>
      </c>
      <c r="C162" s="13">
        <v>173.52</v>
      </c>
      <c r="D162" s="20">
        <v>249.24</v>
      </c>
      <c r="E162" s="17">
        <v>358.05</v>
      </c>
      <c r="F162" s="223"/>
      <c r="G162" s="223"/>
      <c r="H162" s="202"/>
    </row>
    <row r="163" spans="2:8" x14ac:dyDescent="0.35">
      <c r="B163" s="137">
        <v>41</v>
      </c>
      <c r="C163" s="13">
        <v>136.21</v>
      </c>
      <c r="D163" s="20">
        <v>257.07</v>
      </c>
      <c r="E163" s="17">
        <v>365.6</v>
      </c>
      <c r="F163" s="223"/>
      <c r="G163" s="223"/>
      <c r="H163" s="202"/>
    </row>
    <row r="164" spans="2:8" x14ac:dyDescent="0.35">
      <c r="B164" s="137">
        <v>42</v>
      </c>
      <c r="C164" s="13">
        <v>165.97</v>
      </c>
      <c r="D164" s="20">
        <v>254.04</v>
      </c>
      <c r="E164" s="17">
        <v>361.61</v>
      </c>
      <c r="F164" s="223"/>
      <c r="G164" s="223"/>
      <c r="H164" s="202"/>
    </row>
    <row r="165" spans="2:8" x14ac:dyDescent="0.35">
      <c r="B165" s="137">
        <v>43</v>
      </c>
      <c r="C165" s="13">
        <v>185.64</v>
      </c>
      <c r="D165" s="20">
        <v>268.13</v>
      </c>
      <c r="E165" s="17">
        <v>365.16</v>
      </c>
      <c r="F165" s="223"/>
      <c r="G165" s="223"/>
      <c r="H165" s="202"/>
    </row>
    <row r="166" spans="2:8" x14ac:dyDescent="0.35">
      <c r="B166" s="137">
        <v>44</v>
      </c>
      <c r="C166" s="13">
        <v>191.65</v>
      </c>
      <c r="D166" s="20">
        <v>263.32</v>
      </c>
      <c r="E166" s="17">
        <v>356.75</v>
      </c>
      <c r="F166" s="223"/>
      <c r="G166" s="223"/>
      <c r="H166" s="202"/>
    </row>
    <row r="167" spans="2:8" x14ac:dyDescent="0.35">
      <c r="B167" s="137">
        <v>45</v>
      </c>
      <c r="C167" s="13">
        <v>177.36</v>
      </c>
      <c r="D167" s="20">
        <v>255.73</v>
      </c>
      <c r="E167" s="17">
        <v>357.1</v>
      </c>
      <c r="F167" s="223"/>
      <c r="G167" s="223"/>
      <c r="H167" s="202"/>
    </row>
    <row r="168" spans="2:8" x14ac:dyDescent="0.35">
      <c r="B168" s="137">
        <v>46</v>
      </c>
      <c r="C168" s="13">
        <v>180.59</v>
      </c>
      <c r="D168" s="20">
        <v>268.77999999999997</v>
      </c>
      <c r="E168" s="17">
        <v>356.93</v>
      </c>
      <c r="F168" s="223"/>
      <c r="G168" s="223"/>
      <c r="H168" s="202"/>
    </row>
    <row r="169" spans="2:8" x14ac:dyDescent="0.35">
      <c r="B169" s="137">
        <v>47</v>
      </c>
      <c r="C169" s="13">
        <v>201.64</v>
      </c>
      <c r="D169" s="20">
        <v>281.5</v>
      </c>
      <c r="E169" s="17">
        <v>358.9</v>
      </c>
      <c r="F169" s="223"/>
      <c r="G169" s="223"/>
      <c r="H169" s="202"/>
    </row>
    <row r="170" spans="2:8" x14ac:dyDescent="0.35">
      <c r="B170" s="137">
        <v>48</v>
      </c>
      <c r="C170" s="13">
        <v>190.39</v>
      </c>
      <c r="D170" s="20">
        <v>284</v>
      </c>
      <c r="E170" s="17">
        <v>360.28</v>
      </c>
      <c r="F170" s="223"/>
      <c r="G170" s="223"/>
      <c r="H170" s="202"/>
    </row>
    <row r="171" spans="2:8" x14ac:dyDescent="0.35">
      <c r="B171" s="137">
        <v>49</v>
      </c>
      <c r="C171" s="13">
        <v>198.06</v>
      </c>
      <c r="D171" s="20">
        <v>306.95999999999998</v>
      </c>
      <c r="E171" s="17">
        <v>362.82</v>
      </c>
      <c r="F171" s="223"/>
      <c r="G171" s="223"/>
      <c r="H171" s="202"/>
    </row>
    <row r="172" spans="2:8" x14ac:dyDescent="0.35">
      <c r="B172" s="137">
        <v>50</v>
      </c>
      <c r="C172" s="13">
        <v>187.09</v>
      </c>
      <c r="D172" s="20">
        <v>300</v>
      </c>
      <c r="E172" s="17">
        <v>359.67</v>
      </c>
      <c r="F172" s="223"/>
      <c r="G172" s="223"/>
      <c r="H172" s="202"/>
    </row>
    <row r="173" spans="2:8" x14ac:dyDescent="0.35">
      <c r="B173" s="137">
        <v>51</v>
      </c>
      <c r="C173" s="13">
        <v>186.61</v>
      </c>
      <c r="D173" s="20">
        <v>308.57</v>
      </c>
      <c r="E173" s="17">
        <v>347.43</v>
      </c>
      <c r="F173" s="223"/>
      <c r="G173" s="223"/>
      <c r="H173" s="202"/>
    </row>
    <row r="174" spans="2:8" ht="15" thickBot="1" x14ac:dyDescent="0.4">
      <c r="B174" s="138">
        <v>52</v>
      </c>
      <c r="C174" s="14">
        <v>210</v>
      </c>
      <c r="D174" s="21">
        <v>299.48</v>
      </c>
      <c r="E174" s="18">
        <v>381</v>
      </c>
      <c r="F174" s="224"/>
      <c r="G174" s="224"/>
      <c r="H174" s="203"/>
    </row>
    <row r="175" spans="2:8" ht="12.75" customHeight="1" x14ac:dyDescent="0.35"/>
    <row r="177" spans="2:8" x14ac:dyDescent="0.35">
      <c r="D177" s="40" t="s">
        <v>71</v>
      </c>
      <c r="E177" s="118" t="str">
        <f>'Osnovni obrazec '!A13</f>
        <v>7. teden (13.2.2023 - 19.2.2023)</v>
      </c>
      <c r="F177" s="190"/>
      <c r="G177" s="190"/>
      <c r="H177" s="204"/>
    </row>
    <row r="178" spans="2:8" ht="15" thickBot="1" x14ac:dyDescent="0.4"/>
    <row r="179" spans="2:8" ht="15" thickBot="1" x14ac:dyDescent="0.4">
      <c r="B179" s="81" t="s">
        <v>12</v>
      </c>
      <c r="C179" s="81" t="s">
        <v>10</v>
      </c>
      <c r="D179" s="82" t="s">
        <v>11</v>
      </c>
    </row>
    <row r="180" spans="2:8" ht="15" thickBot="1" x14ac:dyDescent="0.4">
      <c r="B180" s="103">
        <v>101.31</v>
      </c>
      <c r="C180" s="103">
        <v>333.86</v>
      </c>
      <c r="D180" s="108">
        <v>3.2954298687197712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24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1796875" defaultRowHeight="14.5" x14ac:dyDescent="0.35"/>
  <cols>
    <col min="1" max="1" width="7.1796875" style="2" customWidth="1"/>
    <col min="2" max="2" width="13.90625" style="2" customWidth="1"/>
    <col min="3" max="3" width="13.1796875" style="2" customWidth="1"/>
    <col min="4" max="4" width="14.453125" style="2" customWidth="1"/>
    <col min="5" max="5" width="14.1796875" style="2" customWidth="1"/>
    <col min="6" max="16384" width="9.1796875" style="2"/>
  </cols>
  <sheetData>
    <row r="1" spans="2:9" ht="18.5" x14ac:dyDescent="0.45">
      <c r="B1" s="64" t="s">
        <v>67</v>
      </c>
      <c r="C1" s="1"/>
      <c r="D1" s="1"/>
      <c r="E1" s="1"/>
      <c r="F1" s="1"/>
      <c r="G1" s="1"/>
      <c r="H1" s="1"/>
      <c r="I1" s="1"/>
    </row>
    <row r="2" spans="2:9" ht="14" customHeight="1" x14ac:dyDescent="0.45">
      <c r="B2" s="64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85</v>
      </c>
      <c r="F4" s="28"/>
      <c r="G4" s="28"/>
      <c r="I4" s="28"/>
    </row>
    <row r="5" spans="2:9" x14ac:dyDescent="0.35">
      <c r="B5" s="2" t="s">
        <v>52</v>
      </c>
      <c r="H5" s="42"/>
      <c r="I5" s="42"/>
    </row>
    <row r="6" spans="2:9" ht="15" thickBot="1" x14ac:dyDescent="0.4"/>
    <row r="7" spans="2:9" ht="47.9" customHeight="1" thickBot="1" x14ac:dyDescent="0.4">
      <c r="B7" s="6" t="s">
        <v>0</v>
      </c>
      <c r="C7" s="43" t="s">
        <v>7</v>
      </c>
      <c r="D7" s="43" t="s">
        <v>58</v>
      </c>
      <c r="E7" s="44" t="s">
        <v>47</v>
      </c>
    </row>
    <row r="8" spans="2:9" x14ac:dyDescent="0.35">
      <c r="B8" s="45" t="s">
        <v>23</v>
      </c>
      <c r="C8" s="46" t="s">
        <v>53</v>
      </c>
      <c r="D8" s="47"/>
      <c r="E8" s="116"/>
      <c r="G8" s="2" t="s">
        <v>51</v>
      </c>
    </row>
    <row r="9" spans="2:9" x14ac:dyDescent="0.35">
      <c r="B9" s="48" t="s">
        <v>24</v>
      </c>
      <c r="C9" s="49">
        <v>268.4325</v>
      </c>
      <c r="D9" s="50">
        <v>-0.63999999999998636</v>
      </c>
      <c r="E9" s="51">
        <v>-2.3785410995177392E-3</v>
      </c>
    </row>
    <row r="10" spans="2:9" x14ac:dyDescent="0.35">
      <c r="B10" s="48" t="s">
        <v>25</v>
      </c>
      <c r="C10" s="49">
        <v>330.18</v>
      </c>
      <c r="D10" s="50">
        <v>29.009999999999991</v>
      </c>
      <c r="E10" s="52">
        <v>9.6324335093136648E-2</v>
      </c>
    </row>
    <row r="11" spans="2:9" x14ac:dyDescent="0.35">
      <c r="B11" s="48" t="s">
        <v>26</v>
      </c>
      <c r="C11" s="49" t="s">
        <v>53</v>
      </c>
      <c r="D11" s="50"/>
      <c r="E11" s="52"/>
    </row>
    <row r="12" spans="2:9" x14ac:dyDescent="0.35">
      <c r="B12" s="48" t="s">
        <v>27</v>
      </c>
      <c r="C12" s="49">
        <v>292</v>
      </c>
      <c r="D12" s="50">
        <v>0.60000000000002274</v>
      </c>
      <c r="E12" s="54">
        <v>2.0590253946466408E-3</v>
      </c>
    </row>
    <row r="13" spans="2:9" x14ac:dyDescent="0.35">
      <c r="B13" s="48" t="s">
        <v>28</v>
      </c>
      <c r="C13" s="49" t="s">
        <v>53</v>
      </c>
      <c r="D13" s="50"/>
      <c r="E13" s="52"/>
    </row>
    <row r="14" spans="2:9" x14ac:dyDescent="0.35">
      <c r="B14" s="48" t="s">
        <v>29</v>
      </c>
      <c r="C14" s="49">
        <v>340</v>
      </c>
      <c r="D14" s="53">
        <v>0</v>
      </c>
      <c r="E14" s="54">
        <v>0</v>
      </c>
    </row>
    <row r="15" spans="2:9" x14ac:dyDescent="0.35">
      <c r="B15" s="48" t="s">
        <v>30</v>
      </c>
      <c r="C15" s="49">
        <v>321.14600000000002</v>
      </c>
      <c r="D15" s="50">
        <v>-0.72733333333331984</v>
      </c>
      <c r="E15" s="121">
        <v>-2.2596880760547E-3</v>
      </c>
    </row>
    <row r="16" spans="2:9" x14ac:dyDescent="0.35">
      <c r="B16" s="48" t="s">
        <v>31</v>
      </c>
      <c r="C16" s="49">
        <v>292.84333333333331</v>
      </c>
      <c r="D16" s="53">
        <v>0</v>
      </c>
      <c r="E16" s="52">
        <v>0</v>
      </c>
    </row>
    <row r="17" spans="2:5" x14ac:dyDescent="0.35">
      <c r="B17" s="48" t="s">
        <v>32</v>
      </c>
      <c r="C17" s="49">
        <v>290</v>
      </c>
      <c r="D17" s="50">
        <v>-20</v>
      </c>
      <c r="E17" s="56">
        <v>-6.4516129032258118E-2</v>
      </c>
    </row>
    <row r="18" spans="2:5" x14ac:dyDescent="0.35">
      <c r="B18" s="48" t="s">
        <v>33</v>
      </c>
      <c r="C18" s="49">
        <v>304.26</v>
      </c>
      <c r="D18" s="53">
        <v>-5.203636363636349</v>
      </c>
      <c r="E18" s="52">
        <v>-1.6815017185158987E-2</v>
      </c>
    </row>
    <row r="19" spans="2:5" x14ac:dyDescent="0.35">
      <c r="B19" s="48" t="s">
        <v>34</v>
      </c>
      <c r="C19" s="49" t="s">
        <v>53</v>
      </c>
      <c r="D19" s="50"/>
      <c r="E19" s="52"/>
    </row>
    <row r="20" spans="2:5" x14ac:dyDescent="0.35">
      <c r="B20" s="48" t="s">
        <v>35</v>
      </c>
      <c r="C20" s="49">
        <v>280.02</v>
      </c>
      <c r="D20" s="50">
        <v>-21.379999999999995</v>
      </c>
      <c r="E20" s="54">
        <v>-7.0935633709356294E-2</v>
      </c>
    </row>
    <row r="21" spans="2:5" x14ac:dyDescent="0.35">
      <c r="B21" s="48" t="s">
        <v>36</v>
      </c>
      <c r="C21" s="49">
        <v>277.64333333333337</v>
      </c>
      <c r="D21" s="53">
        <v>4.3433333333333621</v>
      </c>
      <c r="E21" s="52">
        <v>1.5892181973411468E-2</v>
      </c>
    </row>
    <row r="22" spans="2:5" x14ac:dyDescent="0.35">
      <c r="B22" s="48" t="s">
        <v>37</v>
      </c>
      <c r="C22" s="49" t="s">
        <v>53</v>
      </c>
      <c r="D22" s="53"/>
      <c r="E22" s="52"/>
    </row>
    <row r="23" spans="2:5" x14ac:dyDescent="0.35">
      <c r="B23" s="48" t="s">
        <v>38</v>
      </c>
      <c r="C23" s="49" t="s">
        <v>53</v>
      </c>
      <c r="D23" s="53"/>
      <c r="E23" s="52"/>
    </row>
    <row r="24" spans="2:5" x14ac:dyDescent="0.35">
      <c r="B24" s="48" t="s">
        <v>39</v>
      </c>
      <c r="C24" s="49" t="s">
        <v>53</v>
      </c>
      <c r="D24" s="53"/>
      <c r="E24" s="52"/>
    </row>
    <row r="25" spans="2:5" x14ac:dyDescent="0.35">
      <c r="B25" s="48" t="s">
        <v>40</v>
      </c>
      <c r="C25" s="49" t="s">
        <v>53</v>
      </c>
      <c r="D25" s="53"/>
      <c r="E25" s="52"/>
    </row>
    <row r="26" spans="2:5" x14ac:dyDescent="0.35">
      <c r="B26" s="48" t="s">
        <v>41</v>
      </c>
      <c r="C26" s="49" t="s">
        <v>53</v>
      </c>
      <c r="D26" s="53"/>
      <c r="E26" s="52"/>
    </row>
    <row r="27" spans="2:5" x14ac:dyDescent="0.35">
      <c r="B27" s="48" t="s">
        <v>42</v>
      </c>
      <c r="C27" s="49">
        <v>276.69666666666666</v>
      </c>
      <c r="D27" s="50">
        <v>-12.410000000000025</v>
      </c>
      <c r="E27" s="54">
        <v>-4.2925333210349192E-2</v>
      </c>
    </row>
    <row r="28" spans="2:5" x14ac:dyDescent="0.35">
      <c r="B28" s="192" t="s">
        <v>43</v>
      </c>
      <c r="C28" s="193">
        <v>334.51</v>
      </c>
      <c r="D28" s="194">
        <v>-3.6999999999999886</v>
      </c>
      <c r="E28" s="195">
        <v>-1.0939948552674328E-2</v>
      </c>
    </row>
    <row r="29" spans="2:5" x14ac:dyDescent="0.35">
      <c r="B29" s="48" t="s">
        <v>44</v>
      </c>
      <c r="C29" s="49">
        <v>278.43</v>
      </c>
      <c r="D29" s="50">
        <v>-61.319999999999993</v>
      </c>
      <c r="E29" s="51">
        <v>-0.18048565121412796</v>
      </c>
    </row>
    <row r="30" spans="2:5" x14ac:dyDescent="0.35">
      <c r="B30" s="48" t="s">
        <v>45</v>
      </c>
      <c r="C30" s="49">
        <v>264</v>
      </c>
      <c r="D30" s="69">
        <v>-1</v>
      </c>
      <c r="E30" s="68">
        <v>-3.7735849056603765E-3</v>
      </c>
    </row>
    <row r="31" spans="2:5" ht="15" thickBot="1" x14ac:dyDescent="0.4">
      <c r="B31" s="70" t="s">
        <v>46</v>
      </c>
      <c r="C31" s="57">
        <v>292.92</v>
      </c>
      <c r="D31" s="58">
        <v>3.8700000000000045</v>
      </c>
      <c r="E31" s="59">
        <v>1.3388687078360162E-2</v>
      </c>
    </row>
    <row r="32" spans="2:5" x14ac:dyDescent="0.35">
      <c r="B32" s="41"/>
      <c r="C32" s="41"/>
      <c r="D32" s="41"/>
      <c r="E32" s="41"/>
    </row>
    <row r="33" spans="1:106" ht="15" thickBot="1" x14ac:dyDescent="0.4">
      <c r="M33" s="65"/>
      <c r="N33" s="65"/>
      <c r="O33" s="65"/>
      <c r="P33" s="65"/>
    </row>
    <row r="34" spans="1:106" ht="15" thickBot="1" x14ac:dyDescent="0.4">
      <c r="A34" s="2" t="s">
        <v>72</v>
      </c>
      <c r="C34" s="209">
        <v>2022</v>
      </c>
      <c r="M34" s="65"/>
      <c r="N34" s="66"/>
      <c r="O34" s="67"/>
      <c r="P34" s="65"/>
      <c r="AZ34" s="60"/>
      <c r="BA34" s="60"/>
      <c r="BB34" s="95"/>
      <c r="BC34" s="210">
        <v>2023</v>
      </c>
      <c r="BD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</row>
    <row r="35" spans="1:106" ht="15" thickBot="1" x14ac:dyDescent="0.4">
      <c r="A35" s="123" t="s">
        <v>2</v>
      </c>
      <c r="B35" s="143"/>
      <c r="C35" s="206">
        <v>1</v>
      </c>
      <c r="D35" s="207">
        <v>2</v>
      </c>
      <c r="E35" s="207">
        <v>3</v>
      </c>
      <c r="F35" s="207">
        <v>4</v>
      </c>
      <c r="G35" s="207">
        <v>5</v>
      </c>
      <c r="H35" s="207">
        <v>6</v>
      </c>
      <c r="I35" s="207">
        <v>7</v>
      </c>
      <c r="J35" s="207">
        <v>8</v>
      </c>
      <c r="K35" s="207">
        <v>9</v>
      </c>
      <c r="L35" s="207">
        <v>10</v>
      </c>
      <c r="M35" s="207">
        <v>11</v>
      </c>
      <c r="N35" s="207">
        <v>12</v>
      </c>
      <c r="O35" s="207">
        <v>13</v>
      </c>
      <c r="P35" s="207">
        <v>14</v>
      </c>
      <c r="Q35" s="207">
        <v>15</v>
      </c>
      <c r="R35" s="207">
        <v>16</v>
      </c>
      <c r="S35" s="207">
        <v>17</v>
      </c>
      <c r="T35" s="207">
        <v>18</v>
      </c>
      <c r="U35" s="207">
        <v>19</v>
      </c>
      <c r="V35" s="207">
        <v>20</v>
      </c>
      <c r="W35" s="207">
        <v>21</v>
      </c>
      <c r="X35" s="207">
        <v>22</v>
      </c>
      <c r="Y35" s="207">
        <v>23</v>
      </c>
      <c r="Z35" s="207">
        <v>24</v>
      </c>
      <c r="AA35" s="207">
        <v>25</v>
      </c>
      <c r="AB35" s="207">
        <v>26</v>
      </c>
      <c r="AC35" s="207">
        <v>27</v>
      </c>
      <c r="AD35" s="207">
        <v>28</v>
      </c>
      <c r="AE35" s="207">
        <v>29</v>
      </c>
      <c r="AF35" s="207">
        <v>30</v>
      </c>
      <c r="AG35" s="207">
        <v>31</v>
      </c>
      <c r="AH35" s="207">
        <v>32</v>
      </c>
      <c r="AI35" s="207">
        <v>33</v>
      </c>
      <c r="AJ35" s="207">
        <v>34</v>
      </c>
      <c r="AK35" s="207">
        <v>35</v>
      </c>
      <c r="AL35" s="207">
        <v>36</v>
      </c>
      <c r="AM35" s="207">
        <v>37</v>
      </c>
      <c r="AN35" s="207">
        <v>38</v>
      </c>
      <c r="AO35" s="207">
        <v>39</v>
      </c>
      <c r="AP35" s="207">
        <v>40</v>
      </c>
      <c r="AQ35" s="207">
        <v>41</v>
      </c>
      <c r="AR35" s="207">
        <v>42</v>
      </c>
      <c r="AS35" s="207">
        <v>43</v>
      </c>
      <c r="AT35" s="207">
        <v>44</v>
      </c>
      <c r="AU35" s="207">
        <v>45</v>
      </c>
      <c r="AV35" s="207">
        <v>46</v>
      </c>
      <c r="AW35" s="207">
        <v>47</v>
      </c>
      <c r="AX35" s="207">
        <v>48</v>
      </c>
      <c r="AY35" s="207">
        <v>49</v>
      </c>
      <c r="AZ35" s="207">
        <v>50</v>
      </c>
      <c r="BA35" s="207">
        <v>51</v>
      </c>
      <c r="BB35" s="208">
        <v>52</v>
      </c>
      <c r="BC35" s="211">
        <v>1</v>
      </c>
      <c r="BD35" s="212">
        <v>2</v>
      </c>
      <c r="BE35" s="212">
        <v>3</v>
      </c>
      <c r="BF35" s="212">
        <v>4</v>
      </c>
      <c r="BG35" s="212">
        <v>5</v>
      </c>
      <c r="BH35" s="212">
        <v>6</v>
      </c>
      <c r="BI35" s="212">
        <v>7</v>
      </c>
      <c r="BJ35" s="212">
        <v>8</v>
      </c>
      <c r="BK35" s="212">
        <v>9</v>
      </c>
      <c r="BL35" s="212">
        <v>10</v>
      </c>
      <c r="BM35" s="212">
        <v>11</v>
      </c>
      <c r="BN35" s="212">
        <v>12</v>
      </c>
      <c r="BO35" s="212">
        <v>13</v>
      </c>
      <c r="BP35" s="212">
        <v>14</v>
      </c>
      <c r="BQ35" s="212">
        <v>15</v>
      </c>
      <c r="BR35" s="212">
        <v>16</v>
      </c>
      <c r="BS35" s="212">
        <v>17</v>
      </c>
      <c r="BT35" s="212">
        <v>18</v>
      </c>
      <c r="BU35" s="212">
        <v>19</v>
      </c>
      <c r="BV35" s="212">
        <v>20</v>
      </c>
      <c r="BW35" s="212">
        <v>21</v>
      </c>
      <c r="BX35" s="212">
        <v>22</v>
      </c>
      <c r="BY35" s="212">
        <v>23</v>
      </c>
      <c r="BZ35" s="212">
        <v>24</v>
      </c>
      <c r="CA35" s="212">
        <v>25</v>
      </c>
      <c r="CB35" s="212">
        <v>26</v>
      </c>
      <c r="CC35" s="212">
        <v>27</v>
      </c>
      <c r="CD35" s="212">
        <v>28</v>
      </c>
      <c r="CE35" s="212">
        <v>29</v>
      </c>
      <c r="CF35" s="212">
        <v>30</v>
      </c>
      <c r="CG35" s="212">
        <v>31</v>
      </c>
      <c r="CH35" s="212">
        <v>32</v>
      </c>
      <c r="CI35" s="212">
        <v>33</v>
      </c>
      <c r="CJ35" s="212">
        <v>34</v>
      </c>
      <c r="CK35" s="212">
        <v>35</v>
      </c>
      <c r="CL35" s="212">
        <v>36</v>
      </c>
      <c r="CM35" s="212">
        <v>37</v>
      </c>
      <c r="CN35" s="212">
        <v>38</v>
      </c>
      <c r="CO35" s="212">
        <v>39</v>
      </c>
      <c r="CP35" s="212">
        <v>40</v>
      </c>
      <c r="CQ35" s="212">
        <v>41</v>
      </c>
      <c r="CR35" s="212">
        <v>42</v>
      </c>
      <c r="CS35" s="212">
        <v>43</v>
      </c>
      <c r="CT35" s="212">
        <v>44</v>
      </c>
      <c r="CU35" s="212">
        <v>45</v>
      </c>
      <c r="CV35" s="212">
        <v>46</v>
      </c>
      <c r="CW35" s="212">
        <v>47</v>
      </c>
      <c r="CX35" s="212">
        <v>48</v>
      </c>
      <c r="CY35" s="212">
        <v>49</v>
      </c>
      <c r="CZ35" s="212">
        <v>50</v>
      </c>
      <c r="DA35" s="212">
        <v>51</v>
      </c>
      <c r="DB35" s="213">
        <v>52</v>
      </c>
    </row>
    <row r="36" spans="1:106" x14ac:dyDescent="0.35">
      <c r="A36" s="124" t="s">
        <v>48</v>
      </c>
      <c r="B36" s="129"/>
      <c r="C36" s="151">
        <v>324</v>
      </c>
      <c r="D36" s="152">
        <v>331.83</v>
      </c>
      <c r="E36" s="152">
        <v>326.97000000000003</v>
      </c>
      <c r="F36" s="152">
        <v>320.10000000000002</v>
      </c>
      <c r="G36" s="152">
        <v>315.94</v>
      </c>
      <c r="H36" s="152">
        <v>316.5</v>
      </c>
      <c r="I36" s="152">
        <v>323.33999999999997</v>
      </c>
      <c r="J36" s="152">
        <v>311.45999999999998</v>
      </c>
      <c r="K36" s="152">
        <v>375</v>
      </c>
      <c r="L36" s="152">
        <v>425</v>
      </c>
      <c r="M36" s="152">
        <v>406</v>
      </c>
      <c r="N36" s="152">
        <v>424</v>
      </c>
      <c r="O36" s="152">
        <v>424</v>
      </c>
      <c r="P36" s="152">
        <v>424</v>
      </c>
      <c r="Q36" s="152">
        <v>424</v>
      </c>
      <c r="R36" s="152">
        <v>424</v>
      </c>
      <c r="S36" s="152">
        <v>425</v>
      </c>
      <c r="T36" s="152">
        <v>453.7</v>
      </c>
      <c r="U36" s="152">
        <v>486</v>
      </c>
      <c r="V36" s="152">
        <v>482</v>
      </c>
      <c r="W36" s="152">
        <v>455</v>
      </c>
      <c r="X36" s="152">
        <v>448</v>
      </c>
      <c r="Y36" s="152">
        <v>400</v>
      </c>
      <c r="Z36" s="152">
        <v>410</v>
      </c>
      <c r="AA36" s="152">
        <v>403</v>
      </c>
      <c r="AB36" s="152">
        <v>398</v>
      </c>
      <c r="AC36" s="152">
        <v>398</v>
      </c>
      <c r="AD36" s="152">
        <v>398</v>
      </c>
      <c r="AE36" s="152">
        <v>398</v>
      </c>
      <c r="AF36" s="152">
        <v>390</v>
      </c>
      <c r="AG36" s="152">
        <v>385.75</v>
      </c>
      <c r="AH36" s="152">
        <v>385</v>
      </c>
      <c r="AI36" s="152">
        <v>385</v>
      </c>
      <c r="AJ36" s="152">
        <v>381.25</v>
      </c>
      <c r="AK36" s="152">
        <v>380</v>
      </c>
      <c r="AL36" s="152">
        <v>387.5</v>
      </c>
      <c r="AM36" s="152">
        <v>385.5</v>
      </c>
      <c r="AN36" s="152">
        <v>392</v>
      </c>
      <c r="AO36" s="152">
        <v>385.5</v>
      </c>
      <c r="AP36" s="152">
        <v>400</v>
      </c>
      <c r="AQ36" s="152">
        <v>395</v>
      </c>
      <c r="AR36" s="152">
        <v>395</v>
      </c>
      <c r="AS36" s="152">
        <v>395</v>
      </c>
      <c r="AT36" s="152">
        <v>393</v>
      </c>
      <c r="AU36" s="152">
        <v>371.85599999999999</v>
      </c>
      <c r="AV36" s="152">
        <v>370</v>
      </c>
      <c r="AW36" s="152">
        <v>370</v>
      </c>
      <c r="AX36" s="152">
        <v>370</v>
      </c>
      <c r="AY36" s="152">
        <v>370</v>
      </c>
      <c r="AZ36" s="152">
        <v>370</v>
      </c>
      <c r="BA36" s="152">
        <v>370</v>
      </c>
      <c r="BB36" s="153">
        <v>381</v>
      </c>
      <c r="BC36" s="154">
        <v>370</v>
      </c>
      <c r="BD36" s="155">
        <v>370</v>
      </c>
      <c r="BE36" s="155">
        <v>370</v>
      </c>
      <c r="BF36" s="155">
        <v>344.21</v>
      </c>
      <c r="BG36" s="155">
        <v>340</v>
      </c>
      <c r="BH36" s="155">
        <v>340</v>
      </c>
      <c r="BI36" s="155"/>
      <c r="BJ36" s="156"/>
      <c r="BK36" s="156"/>
      <c r="BL36" s="156"/>
      <c r="BM36" s="156"/>
      <c r="BN36" s="156"/>
      <c r="BO36" s="156"/>
      <c r="BP36" s="156"/>
      <c r="BQ36" s="156"/>
      <c r="BR36" s="156"/>
      <c r="BS36" s="156"/>
      <c r="BT36" s="156"/>
      <c r="BU36" s="156"/>
      <c r="BV36" s="156"/>
      <c r="BW36" s="156"/>
      <c r="BX36" s="156"/>
      <c r="BY36" s="156"/>
      <c r="BZ36" s="156"/>
      <c r="CA36" s="156"/>
      <c r="CB36" s="156"/>
      <c r="CC36" s="156"/>
      <c r="CD36" s="156"/>
      <c r="CE36" s="156"/>
      <c r="CF36" s="156"/>
      <c r="CG36" s="156"/>
      <c r="CH36" s="156"/>
      <c r="CI36" s="156"/>
      <c r="CJ36" s="156"/>
      <c r="CK36" s="156"/>
      <c r="CL36" s="156"/>
      <c r="CM36" s="156"/>
      <c r="CN36" s="156"/>
      <c r="CO36" s="156"/>
      <c r="CP36" s="156"/>
      <c r="CQ36" s="156"/>
      <c r="CR36" s="156"/>
      <c r="CS36" s="156"/>
      <c r="CT36" s="156"/>
      <c r="CU36" s="156"/>
      <c r="CV36" s="156"/>
      <c r="CW36" s="156"/>
      <c r="CX36" s="156"/>
      <c r="CY36" s="156"/>
      <c r="CZ36" s="156"/>
      <c r="DA36" s="156"/>
      <c r="DB36" s="157"/>
    </row>
    <row r="37" spans="1:106" x14ac:dyDescent="0.35">
      <c r="A37" s="125" t="s">
        <v>49</v>
      </c>
      <c r="B37" s="95"/>
      <c r="C37" s="144">
        <v>240.18</v>
      </c>
      <c r="D37" s="62">
        <v>240.25</v>
      </c>
      <c r="E37" s="62">
        <v>259.66714285714289</v>
      </c>
      <c r="F37" s="62">
        <v>262.22428571428571</v>
      </c>
      <c r="G37" s="62">
        <v>257.33999999999997</v>
      </c>
      <c r="H37" s="62">
        <v>240</v>
      </c>
      <c r="I37" s="62">
        <v>220.11</v>
      </c>
      <c r="J37" s="62">
        <v>265.51285714285711</v>
      </c>
      <c r="K37" s="62">
        <v>266.83999999999997</v>
      </c>
      <c r="L37" s="62">
        <v>272.08</v>
      </c>
      <c r="M37" s="62">
        <v>271.68</v>
      </c>
      <c r="N37" s="62">
        <v>299.52999999999997</v>
      </c>
      <c r="O37" s="62">
        <v>276.95999999999998</v>
      </c>
      <c r="P37" s="62">
        <v>314.02</v>
      </c>
      <c r="Q37" s="62">
        <v>322.96999999999997</v>
      </c>
      <c r="R37" s="62">
        <v>316.50333333333333</v>
      </c>
      <c r="S37" s="62">
        <v>320.04666666666668</v>
      </c>
      <c r="T37" s="62">
        <v>315.7</v>
      </c>
      <c r="U37" s="62">
        <v>341.71666666666664</v>
      </c>
      <c r="V37" s="62">
        <v>354.07</v>
      </c>
      <c r="W37" s="62">
        <v>343.44000000000005</v>
      </c>
      <c r="X37" s="62">
        <v>350.60500000000002</v>
      </c>
      <c r="Y37" s="62">
        <v>332.3</v>
      </c>
      <c r="Z37" s="62">
        <v>343.28</v>
      </c>
      <c r="AA37" s="62">
        <v>342.93</v>
      </c>
      <c r="AB37" s="62">
        <v>314.70500000000004</v>
      </c>
      <c r="AC37" s="63">
        <v>316.35000000000002</v>
      </c>
      <c r="AD37" s="63">
        <v>310.65999999999997</v>
      </c>
      <c r="AE37" s="63">
        <v>303.97500000000002</v>
      </c>
      <c r="AF37" s="63">
        <v>288.63</v>
      </c>
      <c r="AG37" s="63">
        <v>303.3</v>
      </c>
      <c r="AH37" s="63">
        <v>313.58999999999997</v>
      </c>
      <c r="AI37" s="63">
        <v>281.53499999999997</v>
      </c>
      <c r="AJ37" s="63">
        <v>305.5</v>
      </c>
      <c r="AK37" s="63">
        <v>306</v>
      </c>
      <c r="AL37" s="63">
        <v>300.69</v>
      </c>
      <c r="AM37" s="63">
        <v>314</v>
      </c>
      <c r="AN37" s="63">
        <v>310.79857142857139</v>
      </c>
      <c r="AO37" s="63">
        <v>310.19</v>
      </c>
      <c r="AP37" s="63">
        <v>312.245</v>
      </c>
      <c r="AQ37" s="63">
        <v>318.14</v>
      </c>
      <c r="AR37" s="63">
        <v>320.68</v>
      </c>
      <c r="AS37" s="63">
        <v>319.73</v>
      </c>
      <c r="AT37" s="63">
        <v>320.82</v>
      </c>
      <c r="AU37" s="63">
        <v>318.75</v>
      </c>
      <c r="AV37" s="63">
        <v>315.79000000000002</v>
      </c>
      <c r="AW37" s="63">
        <v>307.14999999999998</v>
      </c>
      <c r="AX37" s="63">
        <v>292.44666666666666</v>
      </c>
      <c r="AY37" s="63">
        <v>285</v>
      </c>
      <c r="AZ37" s="63">
        <v>292.29333333333335</v>
      </c>
      <c r="BA37" s="63">
        <v>289.79333333333329</v>
      </c>
      <c r="BB37" s="146">
        <v>291.44166666666672</v>
      </c>
      <c r="BC37" s="158">
        <v>285.05</v>
      </c>
      <c r="BD37" s="63">
        <v>280</v>
      </c>
      <c r="BE37" s="63">
        <v>276.40666666666669</v>
      </c>
      <c r="BF37" s="63">
        <v>264</v>
      </c>
      <c r="BG37" s="63">
        <v>265</v>
      </c>
      <c r="BH37" s="63">
        <v>264</v>
      </c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146"/>
    </row>
    <row r="38" spans="1:106" ht="15" thickBot="1" x14ac:dyDescent="0.4">
      <c r="A38" s="126" t="s">
        <v>43</v>
      </c>
      <c r="B38" s="130"/>
      <c r="C38" s="144">
        <v>324</v>
      </c>
      <c r="D38" s="62">
        <v>331.83</v>
      </c>
      <c r="E38" s="62">
        <v>326.97000000000003</v>
      </c>
      <c r="F38" s="62">
        <v>320.10000000000002</v>
      </c>
      <c r="G38" s="62">
        <v>315.94</v>
      </c>
      <c r="H38" s="62">
        <v>316.5</v>
      </c>
      <c r="I38" s="62">
        <v>323.33999999999997</v>
      </c>
      <c r="J38" s="62">
        <v>311.45999999999998</v>
      </c>
      <c r="K38" s="62">
        <v>314.24</v>
      </c>
      <c r="L38" s="62">
        <v>335.18</v>
      </c>
      <c r="M38" s="62">
        <v>377.54</v>
      </c>
      <c r="N38" s="62">
        <v>377.49</v>
      </c>
      <c r="O38" s="62">
        <v>357.71</v>
      </c>
      <c r="P38" s="62">
        <v>361.01</v>
      </c>
      <c r="Q38" s="62">
        <v>387.17</v>
      </c>
      <c r="R38" s="62">
        <v>382.9</v>
      </c>
      <c r="S38" s="62">
        <v>371.47</v>
      </c>
      <c r="T38" s="62">
        <v>382.31</v>
      </c>
      <c r="U38" s="62">
        <v>392.82</v>
      </c>
      <c r="V38" s="62">
        <v>384.64</v>
      </c>
      <c r="W38" s="62">
        <v>393.97</v>
      </c>
      <c r="X38" s="62">
        <v>394.34</v>
      </c>
      <c r="Y38" s="62">
        <v>399.69</v>
      </c>
      <c r="Z38" s="62">
        <v>396.28</v>
      </c>
      <c r="AA38" s="62">
        <v>388.98</v>
      </c>
      <c r="AB38" s="62">
        <v>383.92</v>
      </c>
      <c r="AC38" s="62">
        <v>347.66</v>
      </c>
      <c r="AD38" s="62">
        <v>349.52</v>
      </c>
      <c r="AE38" s="62">
        <v>342.34</v>
      </c>
      <c r="AF38" s="62">
        <v>349.01</v>
      </c>
      <c r="AG38" s="62">
        <v>357.69</v>
      </c>
      <c r="AH38" s="62">
        <v>356.82</v>
      </c>
      <c r="AI38" s="62">
        <v>343.68</v>
      </c>
      <c r="AJ38" s="62">
        <v>354.56</v>
      </c>
      <c r="AK38" s="62">
        <v>358.78</v>
      </c>
      <c r="AL38" s="62">
        <v>366.97</v>
      </c>
      <c r="AM38" s="62">
        <v>364.43</v>
      </c>
      <c r="AN38" s="62">
        <v>358.15</v>
      </c>
      <c r="AO38" s="62">
        <v>364.69</v>
      </c>
      <c r="AP38" s="62">
        <v>358.05</v>
      </c>
      <c r="AQ38" s="62">
        <v>365.6</v>
      </c>
      <c r="AR38" s="62">
        <v>361.61</v>
      </c>
      <c r="AS38" s="62">
        <v>365.16</v>
      </c>
      <c r="AT38" s="62">
        <v>356.75</v>
      </c>
      <c r="AU38" s="62">
        <v>357.1</v>
      </c>
      <c r="AV38" s="62">
        <v>356.93</v>
      </c>
      <c r="AW38" s="62">
        <v>358.9</v>
      </c>
      <c r="AX38" s="62">
        <v>360.28</v>
      </c>
      <c r="AY38" s="62">
        <v>362.82</v>
      </c>
      <c r="AZ38" s="62">
        <v>359.67</v>
      </c>
      <c r="BA38" s="62">
        <v>347.43</v>
      </c>
      <c r="BB38" s="145">
        <v>381</v>
      </c>
      <c r="BC38" s="144">
        <v>362.5</v>
      </c>
      <c r="BD38" s="62">
        <v>362.49</v>
      </c>
      <c r="BE38" s="62">
        <v>355</v>
      </c>
      <c r="BF38" s="62">
        <v>344.21</v>
      </c>
      <c r="BG38" s="62">
        <v>338.21</v>
      </c>
      <c r="BH38" s="62">
        <v>334.51</v>
      </c>
      <c r="BI38" s="62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146"/>
    </row>
    <row r="39" spans="1:106" ht="15" thickBot="1" x14ac:dyDescent="0.4">
      <c r="A39" s="127" t="s">
        <v>50</v>
      </c>
      <c r="B39" s="131"/>
      <c r="C39" s="147">
        <v>276.10307777777774</v>
      </c>
      <c r="D39" s="148">
        <v>281.24455492424238</v>
      </c>
      <c r="E39" s="148">
        <v>282.38068317099567</v>
      </c>
      <c r="F39" s="148">
        <v>285.29739260739257</v>
      </c>
      <c r="G39" s="148">
        <v>281.36523018648018</v>
      </c>
      <c r="H39" s="148">
        <v>280.61566378066379</v>
      </c>
      <c r="I39" s="148">
        <v>277.99079365079365</v>
      </c>
      <c r="J39" s="148">
        <v>287.86632440476188</v>
      </c>
      <c r="K39" s="148">
        <v>308.23333333333329</v>
      </c>
      <c r="L39" s="148">
        <v>347.53717676767678</v>
      </c>
      <c r="M39" s="148">
        <v>349.73705555555557</v>
      </c>
      <c r="N39" s="148">
        <v>359.54677373737371</v>
      </c>
      <c r="O39" s="148">
        <v>358.84606666666667</v>
      </c>
      <c r="P39" s="148">
        <v>363.91955519480518</v>
      </c>
      <c r="Q39" s="148">
        <v>369.57875473484847</v>
      </c>
      <c r="R39" s="148">
        <v>376.12978869047618</v>
      </c>
      <c r="S39" s="148">
        <v>371.2646275510204</v>
      </c>
      <c r="T39" s="148">
        <v>371.37125850340129</v>
      </c>
      <c r="U39" s="148">
        <v>387.01759090909087</v>
      </c>
      <c r="V39" s="148">
        <v>395.07483333333323</v>
      </c>
      <c r="W39" s="148">
        <v>393.29598611111112</v>
      </c>
      <c r="X39" s="148">
        <v>382.92525000000006</v>
      </c>
      <c r="Y39" s="148">
        <v>374.95121904761902</v>
      </c>
      <c r="Z39" s="148">
        <v>376.01087499999994</v>
      </c>
      <c r="AA39" s="148">
        <v>370.89760416666667</v>
      </c>
      <c r="AB39" s="148">
        <v>358.47799719887962</v>
      </c>
      <c r="AC39" s="149">
        <v>348.66129629629626</v>
      </c>
      <c r="AD39" s="149">
        <v>350.87566287878792</v>
      </c>
      <c r="AE39" s="149">
        <v>345.60968750000001</v>
      </c>
      <c r="AF39" s="149">
        <v>337.51910227272731</v>
      </c>
      <c r="AG39" s="149">
        <v>338.56466856060598</v>
      </c>
      <c r="AH39" s="149">
        <v>342.86958888888887</v>
      </c>
      <c r="AI39" s="149">
        <v>336.78535937499998</v>
      </c>
      <c r="AJ39" s="149">
        <v>338.52093464052291</v>
      </c>
      <c r="AK39" s="149">
        <v>338.25072014260246</v>
      </c>
      <c r="AL39" s="149">
        <v>338.89230871212118</v>
      </c>
      <c r="AM39" s="149">
        <v>338.92396509740257</v>
      </c>
      <c r="AN39" s="149">
        <v>341.45020117137761</v>
      </c>
      <c r="AO39" s="149">
        <v>342.16564765300058</v>
      </c>
      <c r="AP39" s="149">
        <v>344.35151005856886</v>
      </c>
      <c r="AQ39" s="149">
        <v>348.18872905525848</v>
      </c>
      <c r="AR39" s="149">
        <v>345.94400534759359</v>
      </c>
      <c r="AS39" s="149">
        <v>346.30798187229436</v>
      </c>
      <c r="AT39" s="149">
        <v>347.72840896358548</v>
      </c>
      <c r="AU39" s="149">
        <v>343.09843035395971</v>
      </c>
      <c r="AV39" s="149">
        <v>337.51800356506237</v>
      </c>
      <c r="AW39" s="149">
        <v>333.53558143939392</v>
      </c>
      <c r="AX39" s="149">
        <v>328.21323106060612</v>
      </c>
      <c r="AY39" s="149">
        <v>321.25288148148144</v>
      </c>
      <c r="AZ39" s="149">
        <v>323.54148888888892</v>
      </c>
      <c r="BA39" s="149">
        <v>318.4969375</v>
      </c>
      <c r="BB39" s="150">
        <v>318.21178787878785</v>
      </c>
      <c r="BC39" s="159">
        <v>320.98746666666659</v>
      </c>
      <c r="BD39" s="149">
        <v>313.10449554367204</v>
      </c>
      <c r="BE39" s="149">
        <v>307.35080965909094</v>
      </c>
      <c r="BF39" s="149">
        <v>300.77702935606061</v>
      </c>
      <c r="BG39" s="149">
        <v>303.27290998217472</v>
      </c>
      <c r="BH39" s="149">
        <v>296.2054555555556</v>
      </c>
      <c r="BI39" s="149"/>
      <c r="BJ39" s="149"/>
      <c r="BK39" s="149"/>
      <c r="BL39" s="149"/>
      <c r="BM39" s="149"/>
      <c r="BN39" s="149"/>
      <c r="BO39" s="149"/>
      <c r="BP39" s="149"/>
      <c r="BQ39" s="149"/>
      <c r="BR39" s="149"/>
      <c r="BS39" s="149"/>
      <c r="BT39" s="149"/>
      <c r="BU39" s="149"/>
      <c r="BV39" s="149"/>
      <c r="BW39" s="149"/>
      <c r="BX39" s="149"/>
      <c r="BY39" s="149"/>
      <c r="BZ39" s="149"/>
      <c r="CA39" s="149"/>
      <c r="CB39" s="149"/>
      <c r="CC39" s="149"/>
      <c r="CD39" s="149"/>
      <c r="CE39" s="149"/>
      <c r="CF39" s="149"/>
      <c r="CG39" s="149"/>
      <c r="CH39" s="149"/>
      <c r="CI39" s="149"/>
      <c r="CJ39" s="149"/>
      <c r="CK39" s="149"/>
      <c r="CL39" s="149"/>
      <c r="CM39" s="149"/>
      <c r="CN39" s="149"/>
      <c r="CO39" s="149"/>
      <c r="CP39" s="149"/>
      <c r="CQ39" s="149"/>
      <c r="CR39" s="149"/>
      <c r="CS39" s="149"/>
      <c r="CT39" s="149"/>
      <c r="CU39" s="149"/>
      <c r="CV39" s="149"/>
      <c r="CW39" s="149"/>
      <c r="CX39" s="149"/>
      <c r="CY39" s="149"/>
      <c r="CZ39" s="149"/>
      <c r="DA39" s="149"/>
      <c r="DB39" s="150"/>
    </row>
    <row r="42" spans="1:106" x14ac:dyDescent="0.35">
      <c r="B42" s="2" t="s">
        <v>83</v>
      </c>
      <c r="C42" s="1"/>
      <c r="D42" s="1"/>
      <c r="E42" s="1"/>
      <c r="F42" s="1"/>
      <c r="G42" s="1"/>
      <c r="H42" s="1"/>
    </row>
  </sheetData>
  <conditionalFormatting sqref="E9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9">
    <cfRule type="cellIs" dxfId="75" priority="372" stopIfTrue="1" operator="lessThan">
      <formula>0</formula>
    </cfRule>
  </conditionalFormatting>
  <conditionalFormatting sqref="D15 D27:D29 D17">
    <cfRule type="cellIs" dxfId="74" priority="200" stopIfTrue="1" operator="lessThan">
      <formula>0</formula>
    </cfRule>
  </conditionalFormatting>
  <conditionalFormatting sqref="E15 E28:E30 E17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1">
    <cfRule type="cellIs" dxfId="71" priority="117" stopIfTrue="1" operator="lessThan">
      <formula>0</formula>
    </cfRule>
  </conditionalFormatting>
  <conditionalFormatting sqref="E31">
    <cfRule type="cellIs" dxfId="70" priority="116" stopIfTrue="1" operator="lessThan">
      <formula>0</formula>
    </cfRule>
  </conditionalFormatting>
  <conditionalFormatting sqref="C8">
    <cfRule type="cellIs" dxfId="69" priority="115" stopIfTrue="1" operator="lessThan">
      <formula>0</formula>
    </cfRule>
  </conditionalFormatting>
  <conditionalFormatting sqref="D8">
    <cfRule type="cellIs" dxfId="68" priority="114" stopIfTrue="1" operator="lessThan">
      <formula>0</formula>
    </cfRule>
  </conditionalFormatting>
  <conditionalFormatting sqref="E8">
    <cfRule type="cellIs" dxfId="67" priority="113" stopIfTrue="1" operator="lessThan">
      <formula>0</formula>
    </cfRule>
  </conditionalFormatting>
  <conditionalFormatting sqref="E14">
    <cfRule type="cellIs" dxfId="66" priority="93" stopIfTrue="1" operator="lessThan">
      <formula>0</formula>
    </cfRule>
  </conditionalFormatting>
  <conditionalFormatting sqref="D20">
    <cfRule type="cellIs" dxfId="65" priority="87" stopIfTrue="1" operator="lessThan">
      <formula>0</formula>
    </cfRule>
  </conditionalFormatting>
  <conditionalFormatting sqref="C27">
    <cfRule type="cellIs" dxfId="64" priority="51" stopIfTrue="1" operator="lessThan">
      <formula>0</formula>
    </cfRule>
  </conditionalFormatting>
  <conditionalFormatting sqref="D14">
    <cfRule type="cellIs" dxfId="63" priority="47" stopIfTrue="1" operator="lessThan">
      <formula>0</formula>
    </cfRule>
  </conditionalFormatting>
  <conditionalFormatting sqref="E27">
    <cfRule type="cellIs" dxfId="62" priority="45" stopIfTrue="1" operator="lessThan">
      <formula>0</formula>
    </cfRule>
  </conditionalFormatting>
  <conditionalFormatting sqref="C18">
    <cfRule type="cellIs" dxfId="61" priority="41" stopIfTrue="1" operator="lessThan">
      <formula>0</formula>
    </cfRule>
  </conditionalFormatting>
  <conditionalFormatting sqref="C21:C26">
    <cfRule type="cellIs" dxfId="60" priority="40" stopIfTrue="1" operator="lessThan">
      <formula>0</formula>
    </cfRule>
  </conditionalFormatting>
  <conditionalFormatting sqref="D10:D13">
    <cfRule type="cellIs" dxfId="59" priority="38" stopIfTrue="1" operator="lessThan">
      <formula>0</formula>
    </cfRule>
  </conditionalFormatting>
  <conditionalFormatting sqref="E10:E11 E13">
    <cfRule type="cellIs" dxfId="58" priority="37" stopIfTrue="1" operator="lessThan">
      <formula>0</formula>
    </cfRule>
  </conditionalFormatting>
  <conditionalFormatting sqref="C10:C14">
    <cfRule type="cellIs" dxfId="57" priority="36" stopIfTrue="1" operator="lessThan">
      <formula>0</formula>
    </cfRule>
  </conditionalFormatting>
  <conditionalFormatting sqref="E16">
    <cfRule type="cellIs" dxfId="56" priority="26" stopIfTrue="1" operator="lessThan">
      <formula>0</formula>
    </cfRule>
  </conditionalFormatting>
  <conditionalFormatting sqref="D16">
    <cfRule type="cellIs" dxfId="55" priority="25" stopIfTrue="1" operator="lessThan">
      <formula>0</formula>
    </cfRule>
  </conditionalFormatting>
  <conditionalFormatting sqref="E18">
    <cfRule type="cellIs" dxfId="54" priority="24" stopIfTrue="1" operator="lessThan">
      <formula>0</formula>
    </cfRule>
  </conditionalFormatting>
  <conditionalFormatting sqref="D18">
    <cfRule type="cellIs" dxfId="53" priority="23" stopIfTrue="1" operator="lessThan">
      <formula>0</formula>
    </cfRule>
  </conditionalFormatting>
  <conditionalFormatting sqref="E21:E26">
    <cfRule type="cellIs" dxfId="52" priority="22" stopIfTrue="1" operator="lessThan">
      <formula>0</formula>
    </cfRule>
  </conditionalFormatting>
  <conditionalFormatting sqref="D21:D26">
    <cfRule type="cellIs" dxfId="51" priority="21" stopIfTrue="1" operator="lessThan">
      <formula>0</formula>
    </cfRule>
  </conditionalFormatting>
  <conditionalFormatting sqref="D19">
    <cfRule type="cellIs" dxfId="50" priority="14" stopIfTrue="1" operator="lessThan">
      <formula>0</formula>
    </cfRule>
  </conditionalFormatting>
  <conditionalFormatting sqref="E19">
    <cfRule type="cellIs" dxfId="49" priority="13" stopIfTrue="1" operator="lessThan">
      <formula>0</formula>
    </cfRule>
  </conditionalFormatting>
  <conditionalFormatting sqref="C20">
    <cfRule type="cellIs" dxfId="48" priority="12" stopIfTrue="1" operator="lessThan">
      <formula>0</formula>
    </cfRule>
  </conditionalFormatting>
  <conditionalFormatting sqref="C15">
    <cfRule type="cellIs" dxfId="47" priority="8" stopIfTrue="1" operator="lessThan">
      <formula>0</formula>
    </cfRule>
  </conditionalFormatting>
  <conditionalFormatting sqref="D30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19">
    <cfRule type="cellIs" dxfId="44" priority="5" stopIfTrue="1" operator="lessThan">
      <formula>0</formula>
    </cfRule>
  </conditionalFormatting>
  <conditionalFormatting sqref="C16">
    <cfRule type="cellIs" dxfId="43" priority="4" stopIfTrue="1" operator="lessThan">
      <formula>0</formula>
    </cfRule>
  </conditionalFormatting>
  <conditionalFormatting sqref="C31">
    <cfRule type="cellIs" dxfId="42" priority="3" stopIfTrue="1" operator="lessThan">
      <formula>0</formula>
    </cfRule>
  </conditionalFormatting>
  <conditionalFormatting sqref="E20">
    <cfRule type="cellIs" dxfId="41" priority="2" stopIfTrue="1" operator="lessThan">
      <formula>0</formula>
    </cfRule>
  </conditionalFormatting>
  <conditionalFormatting sqref="E12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1796875" defaultRowHeight="14.5" x14ac:dyDescent="0.35"/>
  <cols>
    <col min="1" max="1" width="7.81640625" style="2" customWidth="1"/>
    <col min="2" max="2" width="18.81640625" style="2" customWidth="1"/>
    <col min="3" max="3" width="23.453125" style="2" customWidth="1"/>
    <col min="4" max="4" width="24.1796875" style="2" customWidth="1"/>
    <col min="5" max="5" width="23.1796875" style="2" customWidth="1"/>
    <col min="6" max="6" width="23.1796875" style="188" customWidth="1"/>
    <col min="7" max="7" width="14.81640625" style="188" customWidth="1"/>
    <col min="8" max="8" width="14.81640625" style="200" customWidth="1"/>
    <col min="9" max="16384" width="9.1796875" style="2"/>
  </cols>
  <sheetData>
    <row r="1" spans="1:8" ht="18.5" x14ac:dyDescent="0.45">
      <c r="B1" s="64" t="s">
        <v>20</v>
      </c>
    </row>
    <row r="4" spans="1:8" x14ac:dyDescent="0.35">
      <c r="B4" s="7"/>
      <c r="C4" s="40" t="s">
        <v>73</v>
      </c>
      <c r="D4" s="118" t="str">
        <f>'Osnovni obrazec '!A13</f>
        <v>7. teden (13.2.2023 - 19.2.2023)</v>
      </c>
    </row>
    <row r="5" spans="1:8" ht="15" thickBot="1" x14ac:dyDescent="0.4"/>
    <row r="6" spans="1:8" ht="29.5" thickBot="1" x14ac:dyDescent="0.4">
      <c r="B6" s="11"/>
      <c r="C6" s="102" t="s">
        <v>6</v>
      </c>
      <c r="D6" s="106" t="s">
        <v>7</v>
      </c>
      <c r="E6" s="107" t="s">
        <v>57</v>
      </c>
      <c r="F6" s="104" t="s">
        <v>8</v>
      </c>
    </row>
    <row r="7" spans="1:8" ht="15" thickBot="1" x14ac:dyDescent="0.4">
      <c r="B7" s="10" t="s">
        <v>1</v>
      </c>
      <c r="C7" s="71">
        <v>2141171</v>
      </c>
      <c r="D7" s="72">
        <v>306.51</v>
      </c>
      <c r="E7" s="132">
        <v>-31.400000000000034</v>
      </c>
      <c r="F7" s="198">
        <v>-9.2924151401260757E-2</v>
      </c>
      <c r="H7" s="205"/>
    </row>
    <row r="10" spans="1:8" x14ac:dyDescent="0.35">
      <c r="B10" s="237" t="s">
        <v>82</v>
      </c>
      <c r="C10" s="237"/>
      <c r="D10" s="237"/>
      <c r="F10" s="188" t="s">
        <v>61</v>
      </c>
    </row>
    <row r="11" spans="1:8" ht="15" thickBot="1" x14ac:dyDescent="0.4"/>
    <row r="12" spans="1:8" ht="12.75" customHeight="1" thickBot="1" x14ac:dyDescent="0.4">
      <c r="B12" s="8" t="s">
        <v>2</v>
      </c>
      <c r="C12" s="233" t="s">
        <v>4</v>
      </c>
      <c r="D12" s="234" t="s">
        <v>3</v>
      </c>
    </row>
    <row r="13" spans="1:8" ht="15" thickBot="1" x14ac:dyDescent="0.4">
      <c r="A13" s="102">
        <v>2022</v>
      </c>
      <c r="B13" s="133">
        <v>1</v>
      </c>
      <c r="C13" s="25">
        <v>273040</v>
      </c>
      <c r="D13" s="74">
        <v>262.55</v>
      </c>
    </row>
    <row r="14" spans="1:8" x14ac:dyDescent="0.35">
      <c r="B14" s="134">
        <v>2</v>
      </c>
      <c r="C14" s="26">
        <v>440792</v>
      </c>
      <c r="D14" s="36">
        <v>252.87</v>
      </c>
    </row>
    <row r="15" spans="1:8" x14ac:dyDescent="0.35">
      <c r="B15" s="134">
        <v>3</v>
      </c>
      <c r="C15" s="26">
        <v>407610</v>
      </c>
      <c r="D15" s="36">
        <v>252.32</v>
      </c>
    </row>
    <row r="16" spans="1:8" x14ac:dyDescent="0.35">
      <c r="B16" s="134">
        <v>4</v>
      </c>
      <c r="C16" s="26">
        <v>1899308</v>
      </c>
      <c r="D16" s="36">
        <v>242.69</v>
      </c>
    </row>
    <row r="17" spans="2:4" x14ac:dyDescent="0.35">
      <c r="B17" s="134">
        <v>5</v>
      </c>
      <c r="C17" s="26">
        <v>2347370</v>
      </c>
      <c r="D17" s="36">
        <v>257.8</v>
      </c>
    </row>
    <row r="18" spans="2:4" x14ac:dyDescent="0.35">
      <c r="B18" s="134">
        <v>6</v>
      </c>
      <c r="C18" s="26">
        <v>2398774</v>
      </c>
      <c r="D18" s="36">
        <v>258.32</v>
      </c>
    </row>
    <row r="19" spans="2:4" x14ac:dyDescent="0.35">
      <c r="B19" s="134">
        <v>7</v>
      </c>
      <c r="C19" s="26">
        <v>2061750</v>
      </c>
      <c r="D19" s="36">
        <v>259.45999999999998</v>
      </c>
    </row>
    <row r="20" spans="2:4" x14ac:dyDescent="0.35">
      <c r="B20" s="134">
        <v>8</v>
      </c>
      <c r="C20" s="26">
        <v>1445622</v>
      </c>
      <c r="D20" s="36">
        <v>260.10000000000002</v>
      </c>
    </row>
    <row r="21" spans="2:4" x14ac:dyDescent="0.35">
      <c r="B21" s="134">
        <v>9</v>
      </c>
      <c r="C21" s="26">
        <v>9647370</v>
      </c>
      <c r="D21" s="36">
        <v>282.13</v>
      </c>
    </row>
    <row r="22" spans="2:4" x14ac:dyDescent="0.35">
      <c r="B22" s="134">
        <v>10</v>
      </c>
      <c r="C22" s="26">
        <v>122000</v>
      </c>
      <c r="D22" s="36">
        <v>300</v>
      </c>
    </row>
    <row r="23" spans="2:4" x14ac:dyDescent="0.35">
      <c r="B23" s="134">
        <v>11</v>
      </c>
      <c r="C23" s="26">
        <v>3921800</v>
      </c>
      <c r="D23" s="36">
        <v>293.5</v>
      </c>
    </row>
    <row r="24" spans="2:4" x14ac:dyDescent="0.35">
      <c r="B24" s="134">
        <v>12</v>
      </c>
      <c r="C24" s="26">
        <v>45870</v>
      </c>
      <c r="D24" s="36">
        <v>260.89999999999998</v>
      </c>
    </row>
    <row r="25" spans="2:4" x14ac:dyDescent="0.35">
      <c r="B25" s="134">
        <v>13</v>
      </c>
      <c r="C25" s="26">
        <v>2138750</v>
      </c>
      <c r="D25" s="36">
        <v>292.13</v>
      </c>
    </row>
    <row r="26" spans="2:4" x14ac:dyDescent="0.35">
      <c r="B26" s="134">
        <v>14</v>
      </c>
      <c r="C26" s="26">
        <v>1843200</v>
      </c>
      <c r="D26" s="36">
        <v>322.89999999999998</v>
      </c>
    </row>
    <row r="27" spans="2:4" x14ac:dyDescent="0.35">
      <c r="B27" s="134">
        <v>15</v>
      </c>
      <c r="C27" s="26">
        <v>2004648</v>
      </c>
      <c r="D27" s="36">
        <v>291.58999999999997</v>
      </c>
    </row>
    <row r="28" spans="2:4" x14ac:dyDescent="0.35">
      <c r="B28" s="134">
        <v>16</v>
      </c>
      <c r="C28" s="26">
        <v>685427</v>
      </c>
      <c r="D28" s="36">
        <v>262.22000000000003</v>
      </c>
    </row>
    <row r="29" spans="2:4" x14ac:dyDescent="0.35">
      <c r="B29" s="134">
        <v>17</v>
      </c>
      <c r="C29" s="26">
        <v>202575</v>
      </c>
      <c r="D29" s="36">
        <v>282.01</v>
      </c>
    </row>
    <row r="30" spans="2:4" x14ac:dyDescent="0.35">
      <c r="B30" s="134">
        <v>18</v>
      </c>
      <c r="C30" s="26">
        <v>667841</v>
      </c>
      <c r="D30" s="36">
        <v>267.42</v>
      </c>
    </row>
    <row r="31" spans="2:4" x14ac:dyDescent="0.35">
      <c r="B31" s="134">
        <v>19</v>
      </c>
      <c r="C31" s="26">
        <v>548543</v>
      </c>
      <c r="D31" s="36">
        <v>305.23</v>
      </c>
    </row>
    <row r="32" spans="2:4" x14ac:dyDescent="0.35">
      <c r="B32" s="134">
        <v>20</v>
      </c>
      <c r="C32" s="26">
        <v>817472</v>
      </c>
      <c r="D32" s="36">
        <v>295.64</v>
      </c>
    </row>
    <row r="33" spans="2:4" x14ac:dyDescent="0.35">
      <c r="B33" s="134">
        <v>21</v>
      </c>
      <c r="C33" s="26">
        <v>755808</v>
      </c>
      <c r="D33" s="36">
        <v>295.54000000000002</v>
      </c>
    </row>
    <row r="34" spans="2:4" x14ac:dyDescent="0.35">
      <c r="B34" s="134">
        <v>22</v>
      </c>
      <c r="C34" s="26">
        <v>1935700</v>
      </c>
      <c r="D34" s="36">
        <v>285.17</v>
      </c>
    </row>
    <row r="35" spans="2:4" x14ac:dyDescent="0.35">
      <c r="B35" s="134">
        <v>23</v>
      </c>
      <c r="C35" s="26">
        <v>2038873</v>
      </c>
      <c r="D35" s="36">
        <v>321.48</v>
      </c>
    </row>
    <row r="36" spans="2:4" x14ac:dyDescent="0.35">
      <c r="B36" s="134">
        <v>24</v>
      </c>
      <c r="C36" s="26">
        <v>1807421</v>
      </c>
      <c r="D36" s="36">
        <v>302.29000000000002</v>
      </c>
    </row>
    <row r="37" spans="2:4" x14ac:dyDescent="0.35">
      <c r="B37" s="134">
        <v>25</v>
      </c>
      <c r="C37" s="26">
        <v>1135835</v>
      </c>
      <c r="D37" s="36">
        <v>297.23</v>
      </c>
    </row>
    <row r="38" spans="2:4" x14ac:dyDescent="0.35">
      <c r="B38" s="134">
        <v>26</v>
      </c>
      <c r="C38" s="26">
        <v>872790</v>
      </c>
      <c r="D38" s="36">
        <v>293.18</v>
      </c>
    </row>
    <row r="39" spans="2:4" x14ac:dyDescent="0.35">
      <c r="B39" s="134">
        <v>27</v>
      </c>
      <c r="C39" s="26">
        <v>528600</v>
      </c>
      <c r="D39" s="36">
        <v>326.51</v>
      </c>
    </row>
    <row r="40" spans="2:4" x14ac:dyDescent="0.35">
      <c r="B40" s="134">
        <v>28</v>
      </c>
      <c r="C40" s="26">
        <v>390460</v>
      </c>
      <c r="D40" s="36">
        <v>314.22000000000003</v>
      </c>
    </row>
    <row r="41" spans="2:4" x14ac:dyDescent="0.35">
      <c r="B41" s="135">
        <v>29</v>
      </c>
      <c r="C41" s="29">
        <v>25480</v>
      </c>
      <c r="D41" s="75">
        <v>330</v>
      </c>
    </row>
    <row r="42" spans="2:4" x14ac:dyDescent="0.35">
      <c r="B42" s="134">
        <v>30</v>
      </c>
      <c r="C42" s="26">
        <v>488386</v>
      </c>
      <c r="D42" s="36">
        <v>304.87</v>
      </c>
    </row>
    <row r="43" spans="2:4" x14ac:dyDescent="0.35">
      <c r="B43" s="139">
        <v>31</v>
      </c>
      <c r="C43" s="76">
        <v>983400</v>
      </c>
      <c r="D43" s="77">
        <v>253.91</v>
      </c>
    </row>
    <row r="44" spans="2:4" x14ac:dyDescent="0.35">
      <c r="B44" s="134">
        <v>32</v>
      </c>
      <c r="C44" s="26">
        <v>252829</v>
      </c>
      <c r="D44" s="36">
        <v>293.33999999999997</v>
      </c>
    </row>
    <row r="45" spans="2:4" x14ac:dyDescent="0.35">
      <c r="B45" s="134">
        <v>33</v>
      </c>
      <c r="C45" s="26">
        <v>190758</v>
      </c>
      <c r="D45" s="34">
        <v>303.08999999999997</v>
      </c>
    </row>
    <row r="46" spans="2:4" x14ac:dyDescent="0.35">
      <c r="B46" s="134">
        <v>34</v>
      </c>
      <c r="C46" s="26">
        <v>314380</v>
      </c>
      <c r="D46" s="34">
        <v>302.08999999999997</v>
      </c>
    </row>
    <row r="47" spans="2:4" x14ac:dyDescent="0.35">
      <c r="B47" s="134">
        <v>35</v>
      </c>
      <c r="C47" s="26">
        <v>172098</v>
      </c>
      <c r="D47" s="36">
        <v>286.64999999999998</v>
      </c>
    </row>
    <row r="48" spans="2:4" x14ac:dyDescent="0.35">
      <c r="B48" s="134">
        <v>36</v>
      </c>
      <c r="C48" s="26">
        <v>17171</v>
      </c>
      <c r="D48" s="27">
        <v>300.5</v>
      </c>
    </row>
    <row r="49" spans="2:4" x14ac:dyDescent="0.35">
      <c r="B49" s="134">
        <v>37</v>
      </c>
      <c r="C49" s="26">
        <v>4715149</v>
      </c>
      <c r="D49" s="34">
        <v>295.79000000000002</v>
      </c>
    </row>
    <row r="50" spans="2:4" x14ac:dyDescent="0.35">
      <c r="B50" s="134">
        <v>38</v>
      </c>
      <c r="C50" s="26">
        <v>13362229</v>
      </c>
      <c r="D50" s="34">
        <v>306.26</v>
      </c>
    </row>
    <row r="51" spans="2:4" x14ac:dyDescent="0.35">
      <c r="B51" s="134">
        <v>39</v>
      </c>
      <c r="C51" s="26">
        <v>6194359</v>
      </c>
      <c r="D51" s="34">
        <v>306.95999999999998</v>
      </c>
    </row>
    <row r="52" spans="2:4" x14ac:dyDescent="0.35">
      <c r="B52" s="134">
        <v>40</v>
      </c>
      <c r="C52" s="26">
        <v>20656460</v>
      </c>
      <c r="D52" s="34">
        <v>305.57</v>
      </c>
    </row>
    <row r="53" spans="2:4" x14ac:dyDescent="0.35">
      <c r="B53" s="134">
        <v>41</v>
      </c>
      <c r="C53" s="26">
        <v>15173593</v>
      </c>
      <c r="D53" s="34">
        <v>312.31</v>
      </c>
    </row>
    <row r="54" spans="2:4" x14ac:dyDescent="0.35">
      <c r="B54" s="134">
        <v>42</v>
      </c>
      <c r="C54" s="26">
        <v>4944544</v>
      </c>
      <c r="D54" s="34">
        <v>314.56</v>
      </c>
    </row>
    <row r="55" spans="2:4" x14ac:dyDescent="0.35">
      <c r="B55" s="134">
        <v>43</v>
      </c>
      <c r="C55" s="26">
        <v>3779130</v>
      </c>
      <c r="D55" s="34">
        <v>332.51</v>
      </c>
    </row>
    <row r="56" spans="2:4" x14ac:dyDescent="0.35">
      <c r="B56" s="134">
        <v>44</v>
      </c>
      <c r="C56" s="26">
        <v>4471625</v>
      </c>
      <c r="D56" s="27">
        <v>344.2</v>
      </c>
    </row>
    <row r="57" spans="2:4" x14ac:dyDescent="0.35">
      <c r="B57" s="134">
        <v>45</v>
      </c>
      <c r="C57" s="26">
        <v>2498002</v>
      </c>
      <c r="D57" s="27">
        <v>299.7</v>
      </c>
    </row>
    <row r="58" spans="2:4" x14ac:dyDescent="0.35">
      <c r="B58" s="134">
        <v>46</v>
      </c>
      <c r="C58" s="26">
        <v>1205547</v>
      </c>
      <c r="D58" s="27">
        <v>334.12</v>
      </c>
    </row>
    <row r="59" spans="2:4" x14ac:dyDescent="0.35">
      <c r="B59" s="134">
        <v>47</v>
      </c>
      <c r="C59" s="26">
        <v>1831665</v>
      </c>
      <c r="D59" s="27">
        <v>334.42</v>
      </c>
    </row>
    <row r="60" spans="2:4" x14ac:dyDescent="0.35">
      <c r="B60" s="134">
        <v>48</v>
      </c>
      <c r="C60" s="26">
        <v>1002860</v>
      </c>
      <c r="D60" s="27">
        <v>334.2</v>
      </c>
    </row>
    <row r="61" spans="2:4" x14ac:dyDescent="0.35">
      <c r="B61" s="134">
        <v>49</v>
      </c>
      <c r="C61" s="26">
        <v>7728199</v>
      </c>
      <c r="D61" s="27">
        <v>308.92</v>
      </c>
    </row>
    <row r="62" spans="2:4" x14ac:dyDescent="0.35">
      <c r="B62" s="134">
        <v>50</v>
      </c>
      <c r="C62" s="26">
        <v>1483046</v>
      </c>
      <c r="D62" s="27">
        <v>327.10000000000002</v>
      </c>
    </row>
    <row r="63" spans="2:4" x14ac:dyDescent="0.35">
      <c r="B63" s="134">
        <v>51</v>
      </c>
      <c r="C63" s="26">
        <v>286713</v>
      </c>
      <c r="D63" s="27">
        <v>303.87</v>
      </c>
    </row>
    <row r="64" spans="2:4" ht="15" thickBot="1" x14ac:dyDescent="0.4">
      <c r="B64" s="140">
        <v>52</v>
      </c>
      <c r="C64" s="78" t="s">
        <v>53</v>
      </c>
      <c r="D64" s="79"/>
    </row>
    <row r="65" spans="1:4" ht="15" thickBot="1" x14ac:dyDescent="0.4">
      <c r="A65" s="185">
        <v>2023</v>
      </c>
      <c r="B65" s="179">
        <v>1</v>
      </c>
      <c r="C65" s="30">
        <v>25400</v>
      </c>
      <c r="D65" s="80">
        <v>295</v>
      </c>
    </row>
    <row r="66" spans="1:4" x14ac:dyDescent="0.35">
      <c r="B66" s="181">
        <v>2</v>
      </c>
      <c r="C66" s="30">
        <v>236150</v>
      </c>
      <c r="D66" s="80">
        <v>296.42</v>
      </c>
    </row>
    <row r="67" spans="1:4" x14ac:dyDescent="0.35">
      <c r="B67" s="181">
        <v>3</v>
      </c>
      <c r="C67" s="30">
        <v>447350</v>
      </c>
      <c r="D67" s="80">
        <v>321.36</v>
      </c>
    </row>
    <row r="68" spans="1:4" x14ac:dyDescent="0.35">
      <c r="B68" s="181">
        <v>4</v>
      </c>
      <c r="C68" s="30">
        <v>533024</v>
      </c>
      <c r="D68" s="80">
        <v>327.51</v>
      </c>
    </row>
    <row r="69" spans="1:4" x14ac:dyDescent="0.35">
      <c r="B69" s="181">
        <v>5</v>
      </c>
      <c r="C69" s="30">
        <v>2066400</v>
      </c>
      <c r="D69" s="80">
        <v>322.29000000000002</v>
      </c>
    </row>
    <row r="70" spans="1:4" x14ac:dyDescent="0.35">
      <c r="B70" s="181">
        <v>6</v>
      </c>
      <c r="C70" s="30">
        <v>1034283</v>
      </c>
      <c r="D70" s="80">
        <v>337.91</v>
      </c>
    </row>
    <row r="71" spans="1:4" x14ac:dyDescent="0.35">
      <c r="B71" s="181">
        <v>7</v>
      </c>
      <c r="C71" s="30">
        <v>2141171</v>
      </c>
      <c r="D71" s="80">
        <v>306.51</v>
      </c>
    </row>
    <row r="72" spans="1:4" x14ac:dyDescent="0.35">
      <c r="B72" s="181">
        <v>8</v>
      </c>
      <c r="C72" s="26"/>
      <c r="D72" s="36"/>
    </row>
    <row r="73" spans="1:4" x14ac:dyDescent="0.35">
      <c r="B73" s="181">
        <v>9</v>
      </c>
      <c r="C73" s="26"/>
      <c r="D73" s="36"/>
    </row>
    <row r="74" spans="1:4" x14ac:dyDescent="0.35">
      <c r="B74" s="181">
        <v>10</v>
      </c>
      <c r="C74" s="26"/>
      <c r="D74" s="36"/>
    </row>
    <row r="75" spans="1:4" x14ac:dyDescent="0.35">
      <c r="B75" s="181">
        <v>11</v>
      </c>
      <c r="C75" s="26"/>
      <c r="D75" s="36"/>
    </row>
    <row r="76" spans="1:4" x14ac:dyDescent="0.35">
      <c r="B76" s="181">
        <v>12</v>
      </c>
      <c r="C76" s="26"/>
      <c r="D76" s="36"/>
    </row>
    <row r="77" spans="1:4" x14ac:dyDescent="0.35">
      <c r="B77" s="181">
        <v>13</v>
      </c>
      <c r="C77" s="26"/>
      <c r="D77" s="36"/>
    </row>
    <row r="78" spans="1:4" x14ac:dyDescent="0.35">
      <c r="B78" s="181">
        <v>14</v>
      </c>
      <c r="C78" s="26"/>
      <c r="D78" s="36"/>
    </row>
    <row r="79" spans="1:4" x14ac:dyDescent="0.35">
      <c r="B79" s="180">
        <v>15</v>
      </c>
      <c r="C79" s="26"/>
      <c r="D79" s="36"/>
    </row>
    <row r="80" spans="1:4" x14ac:dyDescent="0.35">
      <c r="B80" s="181">
        <v>16</v>
      </c>
      <c r="C80" s="26"/>
      <c r="D80" s="36"/>
    </row>
    <row r="81" spans="2:4" x14ac:dyDescent="0.35">
      <c r="B81" s="180">
        <v>17</v>
      </c>
      <c r="C81" s="26"/>
      <c r="D81" s="36"/>
    </row>
    <row r="82" spans="2:4" x14ac:dyDescent="0.35">
      <c r="B82" s="181">
        <v>18</v>
      </c>
      <c r="C82" s="26"/>
      <c r="D82" s="36"/>
    </row>
    <row r="83" spans="2:4" x14ac:dyDescent="0.35">
      <c r="B83" s="180">
        <v>19</v>
      </c>
      <c r="C83" s="26"/>
      <c r="D83" s="36"/>
    </row>
    <row r="84" spans="2:4" x14ac:dyDescent="0.35">
      <c r="B84" s="181">
        <v>20</v>
      </c>
      <c r="C84" s="26"/>
      <c r="D84" s="36"/>
    </row>
    <row r="85" spans="2:4" x14ac:dyDescent="0.35">
      <c r="B85" s="180">
        <v>21</v>
      </c>
      <c r="C85" s="26"/>
      <c r="D85" s="36"/>
    </row>
    <row r="86" spans="2:4" x14ac:dyDescent="0.35">
      <c r="B86" s="181">
        <v>22</v>
      </c>
      <c r="C86" s="26"/>
      <c r="D86" s="36"/>
    </row>
    <row r="87" spans="2:4" x14ac:dyDescent="0.35">
      <c r="B87" s="180">
        <v>23</v>
      </c>
      <c r="C87" s="26"/>
      <c r="D87" s="36"/>
    </row>
    <row r="88" spans="2:4" x14ac:dyDescent="0.35">
      <c r="B88" s="181">
        <v>24</v>
      </c>
      <c r="C88" s="26"/>
      <c r="D88" s="36"/>
    </row>
    <row r="89" spans="2:4" x14ac:dyDescent="0.35">
      <c r="B89" s="180">
        <v>25</v>
      </c>
      <c r="C89" s="26"/>
      <c r="D89" s="36"/>
    </row>
    <row r="90" spans="2:4" x14ac:dyDescent="0.35">
      <c r="B90" s="181">
        <v>26</v>
      </c>
      <c r="C90" s="26"/>
      <c r="D90" s="36"/>
    </row>
    <row r="91" spans="2:4" x14ac:dyDescent="0.35">
      <c r="B91" s="180">
        <v>27</v>
      </c>
      <c r="C91" s="26"/>
      <c r="D91" s="36"/>
    </row>
    <row r="92" spans="2:4" x14ac:dyDescent="0.35">
      <c r="B92" s="181">
        <v>28</v>
      </c>
      <c r="C92" s="26"/>
      <c r="D92" s="36"/>
    </row>
    <row r="93" spans="2:4" x14ac:dyDescent="0.35">
      <c r="B93" s="180">
        <v>29</v>
      </c>
      <c r="C93" s="26"/>
      <c r="D93" s="36"/>
    </row>
    <row r="94" spans="2:4" x14ac:dyDescent="0.35">
      <c r="B94" s="181">
        <v>30</v>
      </c>
      <c r="C94" s="26"/>
      <c r="D94" s="36"/>
    </row>
    <row r="95" spans="2:4" x14ac:dyDescent="0.35">
      <c r="B95" s="180">
        <v>31</v>
      </c>
      <c r="C95" s="26"/>
      <c r="D95" s="36"/>
    </row>
    <row r="96" spans="2:4" x14ac:dyDescent="0.35">
      <c r="B96" s="181">
        <v>32</v>
      </c>
      <c r="C96" s="26"/>
      <c r="D96" s="36"/>
    </row>
    <row r="97" spans="2:4" x14ac:dyDescent="0.35">
      <c r="B97" s="180">
        <v>33</v>
      </c>
      <c r="C97" s="26"/>
      <c r="D97" s="36"/>
    </row>
    <row r="98" spans="2:4" x14ac:dyDescent="0.35">
      <c r="B98" s="181">
        <v>34</v>
      </c>
      <c r="C98" s="26"/>
      <c r="D98" s="36"/>
    </row>
    <row r="99" spans="2:4" x14ac:dyDescent="0.35">
      <c r="B99" s="180">
        <v>35</v>
      </c>
      <c r="C99" s="26"/>
      <c r="D99" s="36"/>
    </row>
    <row r="100" spans="2:4" x14ac:dyDescent="0.35">
      <c r="B100" s="181">
        <v>36</v>
      </c>
      <c r="C100" s="26"/>
      <c r="D100" s="36"/>
    </row>
    <row r="101" spans="2:4" x14ac:dyDescent="0.35">
      <c r="B101" s="180">
        <v>37</v>
      </c>
      <c r="C101" s="26"/>
      <c r="D101" s="36"/>
    </row>
    <row r="102" spans="2:4" x14ac:dyDescent="0.35">
      <c r="B102" s="181">
        <v>38</v>
      </c>
      <c r="C102" s="26"/>
      <c r="D102" s="36"/>
    </row>
    <row r="103" spans="2:4" x14ac:dyDescent="0.35">
      <c r="B103" s="180">
        <v>39</v>
      </c>
      <c r="C103" s="26"/>
      <c r="D103" s="36"/>
    </row>
    <row r="104" spans="2:4" x14ac:dyDescent="0.35">
      <c r="B104" s="181">
        <v>40</v>
      </c>
      <c r="C104" s="26"/>
      <c r="D104" s="36"/>
    </row>
    <row r="105" spans="2:4" x14ac:dyDescent="0.35">
      <c r="B105" s="180">
        <v>41</v>
      </c>
      <c r="C105" s="26"/>
      <c r="D105" s="36"/>
    </row>
    <row r="106" spans="2:4" x14ac:dyDescent="0.35">
      <c r="B106" s="181">
        <v>42</v>
      </c>
      <c r="C106" s="26"/>
      <c r="D106" s="36"/>
    </row>
    <row r="107" spans="2:4" x14ac:dyDescent="0.35">
      <c r="B107" s="180">
        <v>43</v>
      </c>
      <c r="C107" s="26"/>
      <c r="D107" s="36"/>
    </row>
    <row r="108" spans="2:4" x14ac:dyDescent="0.35">
      <c r="B108" s="181">
        <v>44</v>
      </c>
      <c r="C108" s="26"/>
      <c r="D108" s="36"/>
    </row>
    <row r="109" spans="2:4" x14ac:dyDescent="0.35">
      <c r="B109" s="180">
        <v>45</v>
      </c>
      <c r="C109" s="26"/>
      <c r="D109" s="36"/>
    </row>
    <row r="110" spans="2:4" x14ac:dyDescent="0.35">
      <c r="B110" s="181">
        <v>46</v>
      </c>
      <c r="C110" s="26"/>
      <c r="D110" s="36"/>
    </row>
    <row r="111" spans="2:4" x14ac:dyDescent="0.35">
      <c r="B111" s="180">
        <v>47</v>
      </c>
      <c r="C111" s="26"/>
      <c r="D111" s="36"/>
    </row>
    <row r="112" spans="2:4" x14ac:dyDescent="0.35">
      <c r="B112" s="181">
        <v>48</v>
      </c>
      <c r="C112" s="26"/>
      <c r="D112" s="36"/>
    </row>
    <row r="113" spans="1:10" x14ac:dyDescent="0.35">
      <c r="B113" s="180">
        <v>49</v>
      </c>
      <c r="C113" s="26"/>
      <c r="D113" s="36"/>
    </row>
    <row r="114" spans="1:10" x14ac:dyDescent="0.35">
      <c r="B114" s="181">
        <v>50</v>
      </c>
      <c r="C114" s="26"/>
      <c r="D114" s="36"/>
    </row>
    <row r="115" spans="1:10" x14ac:dyDescent="0.35">
      <c r="B115" s="180">
        <v>51</v>
      </c>
      <c r="C115" s="26"/>
      <c r="D115" s="36"/>
    </row>
    <row r="116" spans="1:10" x14ac:dyDescent="0.35">
      <c r="B116" s="181">
        <v>52</v>
      </c>
      <c r="C116" s="26"/>
      <c r="D116" s="36"/>
    </row>
    <row r="117" spans="1:10" x14ac:dyDescent="0.35">
      <c r="A117" s="65"/>
      <c r="B117" s="114"/>
      <c r="C117" s="115"/>
      <c r="D117" s="84"/>
      <c r="E117" s="65"/>
    </row>
    <row r="119" spans="1:10" x14ac:dyDescent="0.35">
      <c r="B119" s="237" t="s">
        <v>77</v>
      </c>
      <c r="C119" s="237"/>
      <c r="D119" s="237"/>
    </row>
    <row r="120" spans="1:10" ht="15" thickBot="1" x14ac:dyDescent="0.4"/>
    <row r="121" spans="1:10" ht="15" thickBot="1" x14ac:dyDescent="0.4">
      <c r="B121" s="242" t="s">
        <v>21</v>
      </c>
      <c r="C121" s="243"/>
      <c r="D121" s="243"/>
      <c r="E121" s="243"/>
      <c r="F121" s="244"/>
      <c r="G121" s="238" t="s">
        <v>68</v>
      </c>
      <c r="H121" s="245" t="s">
        <v>69</v>
      </c>
      <c r="J121" s="2" t="s">
        <v>78</v>
      </c>
    </row>
    <row r="122" spans="1:10" ht="15" thickBot="1" x14ac:dyDescent="0.4">
      <c r="B122" s="81" t="s">
        <v>2</v>
      </c>
      <c r="C122" s="82">
        <v>2020</v>
      </c>
      <c r="D122" s="81">
        <v>2021</v>
      </c>
      <c r="E122" s="3">
        <v>2022</v>
      </c>
      <c r="F122" s="199">
        <v>2023</v>
      </c>
      <c r="G122" s="239"/>
      <c r="H122" s="246"/>
    </row>
    <row r="123" spans="1:10" x14ac:dyDescent="0.35">
      <c r="B123" s="141">
        <v>1</v>
      </c>
      <c r="C123" s="12"/>
      <c r="D123" s="12">
        <v>156.72999999999999</v>
      </c>
      <c r="E123" s="12">
        <v>262.55</v>
      </c>
      <c r="F123" s="225">
        <v>295</v>
      </c>
      <c r="G123" s="222">
        <v>32.449999999999989</v>
      </c>
      <c r="H123" s="201">
        <v>0.12359550561797739</v>
      </c>
    </row>
    <row r="124" spans="1:10" x14ac:dyDescent="0.35">
      <c r="B124" s="142">
        <v>2</v>
      </c>
      <c r="C124" s="13">
        <v>134.36000000000001</v>
      </c>
      <c r="D124" s="13">
        <v>170.9</v>
      </c>
      <c r="E124" s="183">
        <v>252.87</v>
      </c>
      <c r="F124" s="226">
        <v>296.42</v>
      </c>
      <c r="G124" s="223">
        <v>43.550000000000011</v>
      </c>
      <c r="H124" s="202">
        <v>0.1722228813224187</v>
      </c>
    </row>
    <row r="125" spans="1:10" x14ac:dyDescent="0.35">
      <c r="B125" s="142">
        <v>3</v>
      </c>
      <c r="C125" s="13">
        <v>133.16999999999999</v>
      </c>
      <c r="D125" s="13">
        <v>187.47</v>
      </c>
      <c r="E125" s="13">
        <v>252.32</v>
      </c>
      <c r="F125" s="226">
        <v>321.36</v>
      </c>
      <c r="G125" s="223">
        <v>69.04000000000002</v>
      </c>
      <c r="H125" s="202">
        <v>0.27362079898541536</v>
      </c>
    </row>
    <row r="126" spans="1:10" x14ac:dyDescent="0.35">
      <c r="B126" s="142">
        <v>4</v>
      </c>
      <c r="C126" s="13">
        <v>134.81</v>
      </c>
      <c r="D126" s="13">
        <v>175.73</v>
      </c>
      <c r="E126" s="183">
        <v>242.69</v>
      </c>
      <c r="F126" s="226">
        <v>327.51</v>
      </c>
      <c r="G126" s="223">
        <v>84.82</v>
      </c>
      <c r="H126" s="202">
        <v>0.34949936132514736</v>
      </c>
    </row>
    <row r="127" spans="1:10" x14ac:dyDescent="0.35">
      <c r="B127" s="142">
        <v>5</v>
      </c>
      <c r="C127" s="13">
        <v>135</v>
      </c>
      <c r="D127" s="13">
        <v>170.85</v>
      </c>
      <c r="E127" s="13">
        <v>257.8</v>
      </c>
      <c r="F127" s="226">
        <v>322.29000000000002</v>
      </c>
      <c r="G127" s="223">
        <v>64.490000000000009</v>
      </c>
      <c r="H127" s="202">
        <v>0.250155159038014</v>
      </c>
    </row>
    <row r="128" spans="1:10" x14ac:dyDescent="0.35">
      <c r="B128" s="142">
        <v>6</v>
      </c>
      <c r="C128" s="13">
        <v>134.88</v>
      </c>
      <c r="D128" s="13">
        <v>183.2</v>
      </c>
      <c r="E128" s="13">
        <v>258.32</v>
      </c>
      <c r="F128" s="226">
        <v>337.91</v>
      </c>
      <c r="G128" s="223">
        <v>79.590000000000032</v>
      </c>
      <c r="H128" s="202">
        <v>0.30810622483741112</v>
      </c>
    </row>
    <row r="129" spans="2:8" x14ac:dyDescent="0.35">
      <c r="B129" s="142">
        <v>7</v>
      </c>
      <c r="C129" s="13">
        <v>135</v>
      </c>
      <c r="D129" s="13">
        <v>191.45</v>
      </c>
      <c r="E129" s="13">
        <v>259.45999999999998</v>
      </c>
      <c r="F129" s="226">
        <v>306.51</v>
      </c>
      <c r="G129" s="223">
        <v>47.050000000000011</v>
      </c>
      <c r="H129" s="202">
        <v>0.1813381638788254</v>
      </c>
    </row>
    <row r="130" spans="2:8" x14ac:dyDescent="0.35">
      <c r="B130" s="142">
        <v>8</v>
      </c>
      <c r="C130" s="13">
        <v>153.01</v>
      </c>
      <c r="D130" s="13">
        <v>186.79</v>
      </c>
      <c r="E130" s="13">
        <v>260.10000000000002</v>
      </c>
      <c r="F130" s="226"/>
      <c r="G130" s="223"/>
      <c r="H130" s="202"/>
    </row>
    <row r="131" spans="2:8" x14ac:dyDescent="0.35">
      <c r="B131" s="142">
        <v>9</v>
      </c>
      <c r="C131" s="13">
        <v>125</v>
      </c>
      <c r="D131" s="13">
        <v>155.08000000000001</v>
      </c>
      <c r="E131" s="13">
        <v>282.13</v>
      </c>
      <c r="F131" s="226"/>
      <c r="G131" s="223"/>
      <c r="H131" s="202"/>
    </row>
    <row r="132" spans="2:8" x14ac:dyDescent="0.35">
      <c r="B132" s="142">
        <v>10</v>
      </c>
      <c r="C132" s="13">
        <v>141.5</v>
      </c>
      <c r="D132" s="83">
        <v>196.0453176423656</v>
      </c>
      <c r="E132" s="83">
        <v>300</v>
      </c>
      <c r="F132" s="226"/>
      <c r="G132" s="223"/>
      <c r="H132" s="202"/>
    </row>
    <row r="133" spans="2:8" x14ac:dyDescent="0.35">
      <c r="B133" s="142">
        <v>11</v>
      </c>
      <c r="C133" s="13">
        <v>148</v>
      </c>
      <c r="D133" s="13">
        <v>193.34</v>
      </c>
      <c r="E133" s="13">
        <v>293.5</v>
      </c>
      <c r="F133" s="226"/>
      <c r="G133" s="223"/>
      <c r="H133" s="202"/>
    </row>
    <row r="134" spans="2:8" x14ac:dyDescent="0.35">
      <c r="B134" s="142">
        <v>12</v>
      </c>
      <c r="C134" s="13">
        <v>148</v>
      </c>
      <c r="D134" s="13">
        <v>198.34</v>
      </c>
      <c r="E134" s="13">
        <v>260.89999999999998</v>
      </c>
      <c r="F134" s="226"/>
      <c r="G134" s="223"/>
      <c r="H134" s="202"/>
    </row>
    <row r="135" spans="2:8" x14ac:dyDescent="0.35">
      <c r="B135" s="142">
        <v>13</v>
      </c>
      <c r="C135" s="13">
        <v>142.63</v>
      </c>
      <c r="D135" s="13">
        <v>198.31</v>
      </c>
      <c r="E135" s="13">
        <v>292.13</v>
      </c>
      <c r="F135" s="226"/>
      <c r="G135" s="223"/>
      <c r="H135" s="202"/>
    </row>
    <row r="136" spans="2:8" x14ac:dyDescent="0.35">
      <c r="B136" s="142">
        <v>14</v>
      </c>
      <c r="C136" s="13">
        <v>148</v>
      </c>
      <c r="D136" s="13">
        <v>154.88999999999999</v>
      </c>
      <c r="E136" s="183">
        <v>322.89999999999998</v>
      </c>
      <c r="F136" s="226"/>
      <c r="G136" s="223"/>
      <c r="H136" s="202"/>
    </row>
    <row r="137" spans="2:8" x14ac:dyDescent="0.35">
      <c r="B137" s="142">
        <v>15</v>
      </c>
      <c r="C137" s="13">
        <v>147.80000000000001</v>
      </c>
      <c r="D137" s="13">
        <v>206.15</v>
      </c>
      <c r="E137" s="13">
        <v>291.58999999999997</v>
      </c>
      <c r="F137" s="226"/>
      <c r="G137" s="223"/>
      <c r="H137" s="202"/>
    </row>
    <row r="138" spans="2:8" x14ac:dyDescent="0.35">
      <c r="B138" s="142">
        <v>16</v>
      </c>
      <c r="C138" s="13">
        <v>148</v>
      </c>
      <c r="D138" s="13">
        <v>209.8</v>
      </c>
      <c r="E138" s="13">
        <v>262.22000000000003</v>
      </c>
      <c r="F138" s="226"/>
      <c r="G138" s="223"/>
      <c r="H138" s="202"/>
    </row>
    <row r="139" spans="2:8" x14ac:dyDescent="0.35">
      <c r="B139" s="142">
        <v>17</v>
      </c>
      <c r="C139" s="13">
        <v>147.30000000000001</v>
      </c>
      <c r="D139" s="13">
        <v>207.71</v>
      </c>
      <c r="E139" s="13">
        <v>282.01</v>
      </c>
      <c r="F139" s="226"/>
      <c r="G139" s="223"/>
      <c r="H139" s="202"/>
    </row>
    <row r="140" spans="2:8" x14ac:dyDescent="0.35">
      <c r="B140" s="142">
        <v>18</v>
      </c>
      <c r="C140" s="13">
        <v>136.91</v>
      </c>
      <c r="D140" s="20">
        <v>209.01</v>
      </c>
      <c r="E140" s="182">
        <v>267.42</v>
      </c>
      <c r="F140" s="226"/>
      <c r="G140" s="223"/>
      <c r="H140" s="202"/>
    </row>
    <row r="141" spans="2:8" x14ac:dyDescent="0.35">
      <c r="B141" s="142">
        <v>19</v>
      </c>
      <c r="C141" s="13">
        <v>146.5</v>
      </c>
      <c r="D141" s="13">
        <v>235.48</v>
      </c>
      <c r="E141" s="13">
        <v>305.23</v>
      </c>
      <c r="F141" s="226"/>
      <c r="G141" s="223"/>
      <c r="H141" s="202"/>
    </row>
    <row r="142" spans="2:8" x14ac:dyDescent="0.35">
      <c r="B142" s="142">
        <v>20</v>
      </c>
      <c r="C142" s="13">
        <v>146.56</v>
      </c>
      <c r="D142" s="13">
        <v>238.15</v>
      </c>
      <c r="E142" s="13">
        <v>295.64</v>
      </c>
      <c r="F142" s="226"/>
      <c r="G142" s="223"/>
      <c r="H142" s="202"/>
    </row>
    <row r="143" spans="2:8" x14ac:dyDescent="0.35">
      <c r="B143" s="142">
        <v>21</v>
      </c>
      <c r="C143" s="13">
        <v>141.18</v>
      </c>
      <c r="D143" s="13">
        <v>245.96</v>
      </c>
      <c r="E143" s="13">
        <v>295.54000000000002</v>
      </c>
      <c r="F143" s="226"/>
      <c r="G143" s="223"/>
      <c r="H143" s="202"/>
    </row>
    <row r="144" spans="2:8" x14ac:dyDescent="0.35">
      <c r="B144" s="142">
        <v>22</v>
      </c>
      <c r="C144" s="13">
        <v>150.22999999999999</v>
      </c>
      <c r="D144" s="13">
        <v>190.75</v>
      </c>
      <c r="E144" s="13">
        <v>285.17</v>
      </c>
      <c r="F144" s="226"/>
      <c r="G144" s="223"/>
      <c r="H144" s="202"/>
    </row>
    <row r="145" spans="2:8" x14ac:dyDescent="0.35">
      <c r="B145" s="142">
        <v>23</v>
      </c>
      <c r="C145" s="13">
        <v>152.5</v>
      </c>
      <c r="D145" s="13">
        <v>176.19</v>
      </c>
      <c r="E145" s="13">
        <v>321.48</v>
      </c>
      <c r="F145" s="226"/>
      <c r="G145" s="223"/>
      <c r="H145" s="202"/>
    </row>
    <row r="146" spans="2:8" x14ac:dyDescent="0.35">
      <c r="B146" s="142">
        <v>24</v>
      </c>
      <c r="C146" s="13">
        <v>150.88999999999999</v>
      </c>
      <c r="D146" s="13">
        <v>231.4</v>
      </c>
      <c r="E146" s="13">
        <v>302.29000000000002</v>
      </c>
      <c r="F146" s="226"/>
      <c r="G146" s="223"/>
      <c r="H146" s="202"/>
    </row>
    <row r="147" spans="2:8" x14ac:dyDescent="0.35">
      <c r="B147" s="142">
        <v>25</v>
      </c>
      <c r="C147" s="13">
        <v>143.35</v>
      </c>
      <c r="D147" s="13">
        <v>220.15</v>
      </c>
      <c r="E147" s="13">
        <v>297.23</v>
      </c>
      <c r="F147" s="226"/>
      <c r="G147" s="223"/>
      <c r="H147" s="202"/>
    </row>
    <row r="148" spans="2:8" x14ac:dyDescent="0.35">
      <c r="B148" s="142">
        <v>26</v>
      </c>
      <c r="C148" s="13">
        <v>151.82</v>
      </c>
      <c r="D148" s="13">
        <v>140.16</v>
      </c>
      <c r="E148" s="13">
        <v>293.18</v>
      </c>
      <c r="F148" s="226"/>
      <c r="G148" s="223"/>
      <c r="H148" s="202"/>
    </row>
    <row r="149" spans="2:8" x14ac:dyDescent="0.35">
      <c r="B149" s="142">
        <v>27</v>
      </c>
      <c r="C149" s="13">
        <v>149.28</v>
      </c>
      <c r="D149" s="13">
        <v>221.8</v>
      </c>
      <c r="E149" s="13">
        <v>326.51</v>
      </c>
      <c r="F149" s="226"/>
      <c r="G149" s="223"/>
      <c r="H149" s="202"/>
    </row>
    <row r="150" spans="2:8" x14ac:dyDescent="0.35">
      <c r="B150" s="142">
        <v>28</v>
      </c>
      <c r="C150" s="13">
        <v>151.9</v>
      </c>
      <c r="D150" s="13">
        <v>204.32</v>
      </c>
      <c r="E150" s="13">
        <v>314.22000000000003</v>
      </c>
      <c r="F150" s="226"/>
      <c r="G150" s="223"/>
      <c r="H150" s="202"/>
    </row>
    <row r="151" spans="2:8" x14ac:dyDescent="0.35">
      <c r="B151" s="142">
        <v>29</v>
      </c>
      <c r="C151" s="13">
        <v>145.9</v>
      </c>
      <c r="D151" s="13">
        <v>247.6</v>
      </c>
      <c r="E151" s="13">
        <v>330</v>
      </c>
      <c r="F151" s="226"/>
      <c r="G151" s="223"/>
      <c r="H151" s="202"/>
    </row>
    <row r="152" spans="2:8" x14ac:dyDescent="0.35">
      <c r="B152" s="142">
        <v>30</v>
      </c>
      <c r="C152" s="13">
        <v>153.4</v>
      </c>
      <c r="D152" s="13">
        <v>174.7</v>
      </c>
      <c r="E152" s="13">
        <v>304.87</v>
      </c>
      <c r="F152" s="226"/>
      <c r="G152" s="223"/>
      <c r="H152" s="202"/>
    </row>
    <row r="153" spans="2:8" x14ac:dyDescent="0.35">
      <c r="B153" s="142">
        <v>31</v>
      </c>
      <c r="C153" s="13">
        <v>166.89</v>
      </c>
      <c r="D153" s="13">
        <v>247</v>
      </c>
      <c r="E153" s="13">
        <v>253.91</v>
      </c>
      <c r="F153" s="226"/>
      <c r="G153" s="223"/>
      <c r="H153" s="202"/>
    </row>
    <row r="154" spans="2:8" x14ac:dyDescent="0.35">
      <c r="B154" s="142">
        <v>32</v>
      </c>
      <c r="C154" s="13">
        <v>142.33000000000001</v>
      </c>
      <c r="D154" s="13">
        <v>245.1</v>
      </c>
      <c r="E154" s="13">
        <v>293.33999999999997</v>
      </c>
      <c r="F154" s="226"/>
      <c r="G154" s="223"/>
      <c r="H154" s="202"/>
    </row>
    <row r="155" spans="2:8" x14ac:dyDescent="0.35">
      <c r="B155" s="142">
        <v>33</v>
      </c>
      <c r="C155" s="13">
        <v>162.5</v>
      </c>
      <c r="D155" s="13">
        <v>206.37</v>
      </c>
      <c r="E155" s="13">
        <v>303.08999999999997</v>
      </c>
      <c r="F155" s="226"/>
      <c r="G155" s="223"/>
      <c r="H155" s="202"/>
    </row>
    <row r="156" spans="2:8" x14ac:dyDescent="0.35">
      <c r="B156" s="142">
        <v>34</v>
      </c>
      <c r="C156" s="13">
        <v>166</v>
      </c>
      <c r="D156" s="13">
        <v>220.49</v>
      </c>
      <c r="E156" s="13">
        <v>302.08999999999997</v>
      </c>
      <c r="F156" s="226"/>
      <c r="G156" s="223"/>
      <c r="H156" s="202"/>
    </row>
    <row r="157" spans="2:8" x14ac:dyDescent="0.35">
      <c r="B157" s="142">
        <v>35</v>
      </c>
      <c r="C157" s="13">
        <v>142.47999999999999</v>
      </c>
      <c r="D157" s="13">
        <v>137.08000000000001</v>
      </c>
      <c r="E157" s="183">
        <v>286.64999999999998</v>
      </c>
      <c r="F157" s="226"/>
      <c r="G157" s="223"/>
      <c r="H157" s="202"/>
    </row>
    <row r="158" spans="2:8" x14ac:dyDescent="0.35">
      <c r="B158" s="142">
        <v>36</v>
      </c>
      <c r="C158" s="13">
        <v>130</v>
      </c>
      <c r="D158" s="13">
        <v>239.03</v>
      </c>
      <c r="E158" s="13">
        <v>300.5</v>
      </c>
      <c r="F158" s="226"/>
      <c r="G158" s="223"/>
      <c r="H158" s="202"/>
    </row>
    <row r="159" spans="2:8" x14ac:dyDescent="0.35">
      <c r="B159" s="142">
        <v>37</v>
      </c>
      <c r="C159" s="13">
        <v>148.94</v>
      </c>
      <c r="D159" s="13">
        <v>250.49</v>
      </c>
      <c r="E159" s="13">
        <v>295.79000000000002</v>
      </c>
      <c r="F159" s="226"/>
      <c r="G159" s="223"/>
      <c r="H159" s="202"/>
    </row>
    <row r="160" spans="2:8" x14ac:dyDescent="0.35">
      <c r="B160" s="142">
        <v>38</v>
      </c>
      <c r="C160" s="13">
        <v>166.1</v>
      </c>
      <c r="D160" s="13">
        <v>250.4</v>
      </c>
      <c r="E160" s="13">
        <v>306.26</v>
      </c>
      <c r="F160" s="226"/>
      <c r="G160" s="223"/>
      <c r="H160" s="202"/>
    </row>
    <row r="161" spans="2:8" x14ac:dyDescent="0.35">
      <c r="B161" s="142">
        <v>39</v>
      </c>
      <c r="C161" s="13">
        <v>124.6</v>
      </c>
      <c r="D161" s="13">
        <v>236.12</v>
      </c>
      <c r="E161" s="13">
        <v>306.95999999999998</v>
      </c>
      <c r="F161" s="226"/>
      <c r="G161" s="223"/>
      <c r="H161" s="202"/>
    </row>
    <row r="162" spans="2:8" x14ac:dyDescent="0.35">
      <c r="B162" s="142">
        <v>40</v>
      </c>
      <c r="C162" s="13">
        <v>124.02</v>
      </c>
      <c r="D162" s="13">
        <v>213.48</v>
      </c>
      <c r="E162" s="13">
        <v>305.57</v>
      </c>
      <c r="F162" s="226"/>
      <c r="G162" s="223"/>
      <c r="H162" s="202"/>
    </row>
    <row r="163" spans="2:8" x14ac:dyDescent="0.35">
      <c r="B163" s="142">
        <v>41</v>
      </c>
      <c r="C163" s="13">
        <v>125.96</v>
      </c>
      <c r="D163" s="13">
        <v>225.19</v>
      </c>
      <c r="E163" s="13">
        <v>312.31</v>
      </c>
      <c r="F163" s="226"/>
      <c r="G163" s="223"/>
      <c r="H163" s="202"/>
    </row>
    <row r="164" spans="2:8" x14ac:dyDescent="0.35">
      <c r="B164" s="142">
        <v>42</v>
      </c>
      <c r="C164" s="13">
        <v>126.25</v>
      </c>
      <c r="D164" s="13">
        <v>234.23</v>
      </c>
      <c r="E164" s="13">
        <v>314.56</v>
      </c>
      <c r="F164" s="226"/>
      <c r="G164" s="223"/>
      <c r="H164" s="202"/>
    </row>
    <row r="165" spans="2:8" x14ac:dyDescent="0.35">
      <c r="B165" s="142">
        <v>43</v>
      </c>
      <c r="C165" s="13">
        <v>126.19</v>
      </c>
      <c r="D165" s="13">
        <v>214.36</v>
      </c>
      <c r="E165" s="13">
        <v>332.51</v>
      </c>
      <c r="F165" s="226"/>
      <c r="G165" s="223"/>
      <c r="H165" s="202"/>
    </row>
    <row r="166" spans="2:8" x14ac:dyDescent="0.35">
      <c r="B166" s="142">
        <v>44</v>
      </c>
      <c r="C166" s="13">
        <v>148.84</v>
      </c>
      <c r="D166" s="13">
        <v>238.7</v>
      </c>
      <c r="E166" s="13">
        <v>344.2</v>
      </c>
      <c r="F166" s="226"/>
      <c r="G166" s="223"/>
      <c r="H166" s="202"/>
    </row>
    <row r="167" spans="2:8" x14ac:dyDescent="0.35">
      <c r="B167" s="142">
        <v>45</v>
      </c>
      <c r="C167" s="13">
        <v>135.72</v>
      </c>
      <c r="D167" s="13">
        <v>260.99</v>
      </c>
      <c r="E167" s="13">
        <v>299.7</v>
      </c>
      <c r="F167" s="226"/>
      <c r="G167" s="223"/>
      <c r="H167" s="202"/>
    </row>
    <row r="168" spans="2:8" x14ac:dyDescent="0.35">
      <c r="B168" s="142">
        <v>46</v>
      </c>
      <c r="C168" s="13">
        <v>174.42</v>
      </c>
      <c r="D168" s="13">
        <v>250.2</v>
      </c>
      <c r="E168" s="13">
        <v>334.12</v>
      </c>
      <c r="F168" s="226"/>
      <c r="G168" s="223"/>
      <c r="H168" s="202"/>
    </row>
    <row r="169" spans="2:8" x14ac:dyDescent="0.35">
      <c r="B169" s="142">
        <v>47</v>
      </c>
      <c r="C169" s="13">
        <v>152.94999999999999</v>
      </c>
      <c r="D169" s="13">
        <v>247.18</v>
      </c>
      <c r="E169" s="13">
        <v>334.42</v>
      </c>
      <c r="F169" s="226"/>
      <c r="G169" s="223"/>
      <c r="H169" s="202"/>
    </row>
    <row r="170" spans="2:8" x14ac:dyDescent="0.35">
      <c r="B170" s="142">
        <v>48</v>
      </c>
      <c r="C170" s="13">
        <v>145.47</v>
      </c>
      <c r="D170" s="13">
        <v>231.82</v>
      </c>
      <c r="E170" s="13">
        <v>334.2</v>
      </c>
      <c r="F170" s="226"/>
      <c r="G170" s="223"/>
      <c r="H170" s="202"/>
    </row>
    <row r="171" spans="2:8" x14ac:dyDescent="0.35">
      <c r="B171" s="142">
        <v>49</v>
      </c>
      <c r="C171" s="13">
        <v>150.74</v>
      </c>
      <c r="D171" s="13">
        <v>249.55</v>
      </c>
      <c r="E171" s="186">
        <v>308.92</v>
      </c>
      <c r="F171" s="226"/>
      <c r="G171" s="223"/>
      <c r="H171" s="202"/>
    </row>
    <row r="172" spans="2:8" x14ac:dyDescent="0.35">
      <c r="B172" s="142">
        <v>50</v>
      </c>
      <c r="C172" s="13">
        <v>138.94999999999999</v>
      </c>
      <c r="D172" s="13">
        <v>255.19</v>
      </c>
      <c r="E172" s="13">
        <v>327.10000000000002</v>
      </c>
      <c r="F172" s="226"/>
      <c r="G172" s="223"/>
      <c r="H172" s="202"/>
    </row>
    <row r="173" spans="2:8" x14ac:dyDescent="0.35">
      <c r="B173" s="142">
        <v>51</v>
      </c>
      <c r="C173" s="13">
        <v>145.84</v>
      </c>
      <c r="D173" s="13">
        <v>255.6</v>
      </c>
      <c r="E173" s="186">
        <v>303.87</v>
      </c>
      <c r="F173" s="226"/>
      <c r="G173" s="223"/>
      <c r="H173" s="202"/>
    </row>
    <row r="174" spans="2:8" ht="15" thickBot="1" x14ac:dyDescent="0.4">
      <c r="B174" s="138">
        <v>52</v>
      </c>
      <c r="C174" s="21"/>
      <c r="D174" s="21">
        <v>256.11</v>
      </c>
      <c r="E174" s="14"/>
      <c r="F174" s="227"/>
      <c r="G174" s="224"/>
      <c r="H174" s="203"/>
    </row>
    <row r="177" spans="2:5" x14ac:dyDescent="0.35">
      <c r="B177" s="7"/>
      <c r="C177" s="7"/>
      <c r="D177" s="40" t="s">
        <v>74</v>
      </c>
      <c r="E177" s="118" t="str">
        <f>'Osnovni obrazec '!A13</f>
        <v>7. teden (13.2.2023 - 19.2.2023)</v>
      </c>
    </row>
    <row r="178" spans="2:5" ht="15" thickBot="1" x14ac:dyDescent="0.4"/>
    <row r="179" spans="2:5" ht="15" thickBot="1" x14ac:dyDescent="0.4">
      <c r="B179" s="112" t="s">
        <v>12</v>
      </c>
      <c r="C179" s="110" t="s">
        <v>22</v>
      </c>
      <c r="D179" s="109" t="s">
        <v>11</v>
      </c>
    </row>
    <row r="180" spans="2:5" ht="15" thickBot="1" x14ac:dyDescent="0.4">
      <c r="B180" s="113">
        <v>101.31</v>
      </c>
      <c r="C180" s="111">
        <v>306.51</v>
      </c>
      <c r="D180" s="73">
        <v>3.025466390287237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39" priority="2" stopIfTrue="1" operator="lessThan">
      <formula>0</formula>
    </cfRule>
  </conditionalFormatting>
  <conditionalFormatting sqref="F7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1796875" defaultRowHeight="14.5" x14ac:dyDescent="0.35"/>
  <cols>
    <col min="1" max="1" width="7.453125" style="2" customWidth="1"/>
    <col min="2" max="2" width="14.08984375" style="2" customWidth="1"/>
    <col min="3" max="3" width="13.453125" style="2" customWidth="1"/>
    <col min="4" max="5" width="14.1796875" style="2" customWidth="1"/>
    <col min="6" max="16384" width="9.1796875" style="2"/>
  </cols>
  <sheetData>
    <row r="1" spans="2:9" ht="18.5" x14ac:dyDescent="0.45">
      <c r="B1" s="64" t="s">
        <v>66</v>
      </c>
      <c r="C1" s="1"/>
      <c r="D1" s="1"/>
      <c r="E1" s="1"/>
      <c r="F1" s="1"/>
      <c r="G1" s="1"/>
      <c r="H1" s="1"/>
    </row>
    <row r="2" spans="2:9" ht="14.5" customHeight="1" x14ac:dyDescent="0.45">
      <c r="B2" s="64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86</v>
      </c>
      <c r="F4" s="28"/>
      <c r="G4" s="28"/>
      <c r="I4" s="28"/>
    </row>
    <row r="5" spans="2:9" ht="16.5" x14ac:dyDescent="0.35">
      <c r="B5" s="2" t="s">
        <v>56</v>
      </c>
    </row>
    <row r="6" spans="2:9" ht="15" thickBot="1" x14ac:dyDescent="0.4"/>
    <row r="7" spans="2:9" ht="46.4" customHeight="1" thickBot="1" x14ac:dyDescent="0.4">
      <c r="B7" s="6" t="s">
        <v>1</v>
      </c>
      <c r="C7" s="120" t="s">
        <v>7</v>
      </c>
      <c r="D7" s="120" t="s">
        <v>58</v>
      </c>
      <c r="E7" s="44" t="s">
        <v>47</v>
      </c>
    </row>
    <row r="8" spans="2:9" x14ac:dyDescent="0.35">
      <c r="B8" s="85" t="s">
        <v>23</v>
      </c>
      <c r="C8" s="46">
        <v>274.89999999999998</v>
      </c>
      <c r="D8" s="47">
        <v>4.6999999999999886</v>
      </c>
      <c r="E8" s="86">
        <v>1.7394522575869598E-2</v>
      </c>
      <c r="G8" s="2" t="s">
        <v>51</v>
      </c>
    </row>
    <row r="9" spans="2:9" x14ac:dyDescent="0.35">
      <c r="B9" s="87" t="s">
        <v>24</v>
      </c>
      <c r="C9" s="49">
        <v>263.31799999999998</v>
      </c>
      <c r="D9" s="50">
        <v>-1.0220000000000482</v>
      </c>
      <c r="E9" s="51">
        <v>-3.8662328818946934E-3</v>
      </c>
    </row>
    <row r="10" spans="2:9" x14ac:dyDescent="0.35">
      <c r="B10" s="87" t="s">
        <v>25</v>
      </c>
      <c r="C10" s="49" t="s">
        <v>53</v>
      </c>
      <c r="D10" s="50"/>
      <c r="E10" s="52"/>
    </row>
    <row r="11" spans="2:9" x14ac:dyDescent="0.35">
      <c r="B11" s="87" t="s">
        <v>27</v>
      </c>
      <c r="C11" s="88">
        <v>294.625</v>
      </c>
      <c r="D11" s="53">
        <v>2.4999999999977263E-2</v>
      </c>
      <c r="E11" s="56">
        <v>8.4860828241550834E-5</v>
      </c>
    </row>
    <row r="12" spans="2:9" x14ac:dyDescent="0.35">
      <c r="B12" s="87" t="s">
        <v>29</v>
      </c>
      <c r="C12" s="49">
        <v>330</v>
      </c>
      <c r="D12" s="236">
        <v>25</v>
      </c>
      <c r="E12" s="117">
        <v>8.1967213114754189E-2</v>
      </c>
      <c r="I12" s="7"/>
    </row>
    <row r="13" spans="2:9" x14ac:dyDescent="0.35">
      <c r="B13" s="87" t="s">
        <v>30</v>
      </c>
      <c r="C13" s="49">
        <v>311.26750000000004</v>
      </c>
      <c r="D13" s="50">
        <v>-0.58999999999997499</v>
      </c>
      <c r="E13" s="51">
        <v>-1.8918897252750977E-3</v>
      </c>
    </row>
    <row r="14" spans="2:9" x14ac:dyDescent="0.35">
      <c r="B14" s="87" t="s">
        <v>31</v>
      </c>
      <c r="C14" s="88">
        <v>294.26</v>
      </c>
      <c r="D14" s="53">
        <v>4.75</v>
      </c>
      <c r="E14" s="56">
        <v>1.640703257227738E-2</v>
      </c>
    </row>
    <row r="15" spans="2:9" x14ac:dyDescent="0.35">
      <c r="B15" s="87" t="s">
        <v>32</v>
      </c>
      <c r="C15" s="88">
        <v>280</v>
      </c>
      <c r="D15" s="89">
        <v>10</v>
      </c>
      <c r="E15" s="55">
        <v>3.7037037037036979E-2</v>
      </c>
    </row>
    <row r="16" spans="2:9" x14ac:dyDescent="0.35">
      <c r="B16" s="87" t="s">
        <v>33</v>
      </c>
      <c r="C16" s="88">
        <v>301.89999999999998</v>
      </c>
      <c r="D16" s="53">
        <v>-3.6666666666666856</v>
      </c>
      <c r="E16" s="56">
        <v>-1.1999563652230871E-2</v>
      </c>
    </row>
    <row r="17" spans="1:106" x14ac:dyDescent="0.35">
      <c r="B17" s="87" t="s">
        <v>35</v>
      </c>
      <c r="C17" s="49" t="s">
        <v>53</v>
      </c>
      <c r="D17" s="50"/>
      <c r="E17" s="52"/>
    </row>
    <row r="18" spans="1:106" x14ac:dyDescent="0.35">
      <c r="B18" s="87" t="s">
        <v>36</v>
      </c>
      <c r="C18" s="49">
        <v>245</v>
      </c>
      <c r="D18" s="50">
        <v>-29.730000000000018</v>
      </c>
      <c r="E18" s="56">
        <v>-0.1082153386961745</v>
      </c>
    </row>
    <row r="19" spans="1:106" x14ac:dyDescent="0.35">
      <c r="B19" s="87" t="s">
        <v>38</v>
      </c>
      <c r="C19" s="49">
        <v>307</v>
      </c>
      <c r="D19" s="50">
        <v>2</v>
      </c>
      <c r="E19" s="51">
        <v>6.5573770491802463E-3</v>
      </c>
    </row>
    <row r="20" spans="1:106" x14ac:dyDescent="0.35">
      <c r="B20" s="87" t="s">
        <v>39</v>
      </c>
      <c r="C20" s="49" t="s">
        <v>53</v>
      </c>
      <c r="D20" s="50"/>
      <c r="E20" s="177"/>
    </row>
    <row r="21" spans="1:106" x14ac:dyDescent="0.35">
      <c r="B21" s="87" t="s">
        <v>40</v>
      </c>
      <c r="C21" s="49" t="s">
        <v>53</v>
      </c>
      <c r="D21" s="50"/>
      <c r="E21" s="52"/>
    </row>
    <row r="22" spans="1:106" x14ac:dyDescent="0.35">
      <c r="B22" s="87" t="s">
        <v>41</v>
      </c>
      <c r="C22" s="49">
        <v>305</v>
      </c>
      <c r="D22" s="89">
        <v>-6.6666666666666856</v>
      </c>
      <c r="E22" s="55">
        <v>-2.1390374331550888E-2</v>
      </c>
      <c r="BC22" s="65"/>
      <c r="BD22" s="65"/>
      <c r="BE22" s="65"/>
    </row>
    <row r="23" spans="1:106" x14ac:dyDescent="0.35">
      <c r="B23" s="87" t="s">
        <v>42</v>
      </c>
      <c r="C23" s="49">
        <v>259.8125</v>
      </c>
      <c r="D23" s="50">
        <v>-26.222500000000025</v>
      </c>
      <c r="E23" s="56">
        <v>-9.1675843865261286E-2</v>
      </c>
      <c r="BC23" s="65"/>
      <c r="BD23" s="65"/>
      <c r="BE23" s="65"/>
    </row>
    <row r="24" spans="1:106" x14ac:dyDescent="0.35">
      <c r="B24" s="196" t="s">
        <v>43</v>
      </c>
      <c r="C24" s="193">
        <v>337.91</v>
      </c>
      <c r="D24" s="194">
        <v>15.620000000000005</v>
      </c>
      <c r="E24" s="197">
        <v>4.8465667566477411E-2</v>
      </c>
      <c r="BC24" s="65"/>
      <c r="BD24" s="66"/>
      <c r="BE24" s="65"/>
    </row>
    <row r="25" spans="1:106" ht="15" thickBot="1" x14ac:dyDescent="0.4">
      <c r="B25" s="90" t="s">
        <v>44</v>
      </c>
      <c r="C25" s="91">
        <v>267.83</v>
      </c>
      <c r="D25" s="92">
        <v>-1.6299999999999955</v>
      </c>
      <c r="E25" s="93">
        <v>-6.0491353076522758E-3</v>
      </c>
      <c r="BC25" s="65"/>
      <c r="BD25" s="94"/>
      <c r="BE25" s="65"/>
    </row>
    <row r="26" spans="1:106" x14ac:dyDescent="0.35">
      <c r="BD26" s="94"/>
    </row>
    <row r="27" spans="1:106" ht="15" thickBot="1" x14ac:dyDescent="0.4">
      <c r="L27" s="65"/>
      <c r="M27" s="65"/>
      <c r="N27" s="65"/>
      <c r="O27" s="65"/>
    </row>
    <row r="28" spans="1:106" ht="15" thickBot="1" x14ac:dyDescent="0.4">
      <c r="A28" s="2" t="s">
        <v>75</v>
      </c>
      <c r="C28" s="214">
        <v>2021</v>
      </c>
      <c r="L28" s="65"/>
      <c r="M28" s="65"/>
      <c r="N28" s="101"/>
      <c r="O28" s="6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6"/>
      <c r="AF28" s="95"/>
      <c r="AG28" s="95"/>
      <c r="AH28" s="95"/>
      <c r="AJ28" s="95"/>
      <c r="AK28" s="95"/>
      <c r="AL28" s="95"/>
      <c r="AM28" s="95"/>
      <c r="AN28" s="95"/>
      <c r="AO28" s="95"/>
      <c r="AP28" s="95"/>
      <c r="AR28" s="95"/>
      <c r="AS28" s="95"/>
      <c r="AT28" s="95"/>
      <c r="AU28" s="95"/>
      <c r="BC28" s="221">
        <v>2023</v>
      </c>
    </row>
    <row r="29" spans="1:106" ht="15" thickBot="1" x14ac:dyDescent="0.4">
      <c r="A29" s="123" t="s">
        <v>2</v>
      </c>
      <c r="B29" s="61"/>
      <c r="C29" s="215">
        <v>1</v>
      </c>
      <c r="D29" s="216">
        <v>2</v>
      </c>
      <c r="E29" s="216">
        <v>3</v>
      </c>
      <c r="F29" s="216">
        <v>4</v>
      </c>
      <c r="G29" s="216">
        <v>5</v>
      </c>
      <c r="H29" s="216">
        <v>6</v>
      </c>
      <c r="I29" s="216">
        <v>7</v>
      </c>
      <c r="J29" s="216">
        <v>8</v>
      </c>
      <c r="K29" s="216">
        <v>9</v>
      </c>
      <c r="L29" s="216">
        <v>10</v>
      </c>
      <c r="M29" s="216">
        <v>11</v>
      </c>
      <c r="N29" s="216">
        <v>12</v>
      </c>
      <c r="O29" s="216">
        <v>13</v>
      </c>
      <c r="P29" s="216">
        <v>14</v>
      </c>
      <c r="Q29" s="216">
        <v>15</v>
      </c>
      <c r="R29" s="216">
        <v>16</v>
      </c>
      <c r="S29" s="216">
        <v>17</v>
      </c>
      <c r="T29" s="216">
        <v>18</v>
      </c>
      <c r="U29" s="216">
        <v>19</v>
      </c>
      <c r="V29" s="216">
        <v>20</v>
      </c>
      <c r="W29" s="216">
        <v>21</v>
      </c>
      <c r="X29" s="216">
        <v>22</v>
      </c>
      <c r="Y29" s="216">
        <v>23</v>
      </c>
      <c r="Z29" s="216">
        <v>24</v>
      </c>
      <c r="AA29" s="216">
        <v>25</v>
      </c>
      <c r="AB29" s="216">
        <v>26</v>
      </c>
      <c r="AC29" s="216">
        <v>27</v>
      </c>
      <c r="AD29" s="216">
        <v>28</v>
      </c>
      <c r="AE29" s="216">
        <v>29</v>
      </c>
      <c r="AF29" s="216">
        <v>30</v>
      </c>
      <c r="AG29" s="216">
        <v>31</v>
      </c>
      <c r="AH29" s="216">
        <v>32</v>
      </c>
      <c r="AI29" s="216">
        <v>33</v>
      </c>
      <c r="AJ29" s="216">
        <v>34</v>
      </c>
      <c r="AK29" s="216">
        <v>35</v>
      </c>
      <c r="AL29" s="216">
        <v>36</v>
      </c>
      <c r="AM29" s="216">
        <v>37</v>
      </c>
      <c r="AN29" s="216">
        <v>38</v>
      </c>
      <c r="AO29" s="216">
        <v>39</v>
      </c>
      <c r="AP29" s="216">
        <v>40</v>
      </c>
      <c r="AQ29" s="216">
        <v>41</v>
      </c>
      <c r="AR29" s="216">
        <v>42</v>
      </c>
      <c r="AS29" s="216">
        <v>43</v>
      </c>
      <c r="AT29" s="216">
        <v>44</v>
      </c>
      <c r="AU29" s="216">
        <v>45</v>
      </c>
      <c r="AV29" s="216">
        <v>46</v>
      </c>
      <c r="AW29" s="216">
        <v>47</v>
      </c>
      <c r="AX29" s="216">
        <v>48</v>
      </c>
      <c r="AY29" s="216">
        <v>49</v>
      </c>
      <c r="AZ29" s="216">
        <v>50</v>
      </c>
      <c r="BA29" s="216">
        <v>51</v>
      </c>
      <c r="BB29" s="217">
        <v>52</v>
      </c>
      <c r="BC29" s="218">
        <v>1</v>
      </c>
      <c r="BD29" s="219">
        <v>2</v>
      </c>
      <c r="BE29" s="219">
        <v>3</v>
      </c>
      <c r="BF29" s="219">
        <v>4</v>
      </c>
      <c r="BG29" s="219">
        <v>5</v>
      </c>
      <c r="BH29" s="219">
        <v>6</v>
      </c>
      <c r="BI29" s="219">
        <v>7</v>
      </c>
      <c r="BJ29" s="219">
        <v>8</v>
      </c>
      <c r="BK29" s="219">
        <v>9</v>
      </c>
      <c r="BL29" s="219">
        <v>10</v>
      </c>
      <c r="BM29" s="219">
        <v>11</v>
      </c>
      <c r="BN29" s="219">
        <v>12</v>
      </c>
      <c r="BO29" s="219">
        <v>13</v>
      </c>
      <c r="BP29" s="219">
        <v>14</v>
      </c>
      <c r="BQ29" s="219">
        <v>15</v>
      </c>
      <c r="BR29" s="219">
        <v>16</v>
      </c>
      <c r="BS29" s="219">
        <v>17</v>
      </c>
      <c r="BT29" s="219">
        <v>18</v>
      </c>
      <c r="BU29" s="219">
        <v>19</v>
      </c>
      <c r="BV29" s="219">
        <v>20</v>
      </c>
      <c r="BW29" s="219">
        <v>21</v>
      </c>
      <c r="BX29" s="219">
        <v>22</v>
      </c>
      <c r="BY29" s="219">
        <v>23</v>
      </c>
      <c r="BZ29" s="219">
        <v>24</v>
      </c>
      <c r="CA29" s="219">
        <v>25</v>
      </c>
      <c r="CB29" s="219">
        <v>26</v>
      </c>
      <c r="CC29" s="219">
        <v>27</v>
      </c>
      <c r="CD29" s="219">
        <v>28</v>
      </c>
      <c r="CE29" s="219">
        <v>29</v>
      </c>
      <c r="CF29" s="219">
        <v>30</v>
      </c>
      <c r="CG29" s="219">
        <v>31</v>
      </c>
      <c r="CH29" s="219">
        <v>32</v>
      </c>
      <c r="CI29" s="219">
        <v>33</v>
      </c>
      <c r="CJ29" s="219">
        <v>34</v>
      </c>
      <c r="CK29" s="219">
        <v>35</v>
      </c>
      <c r="CL29" s="219">
        <v>36</v>
      </c>
      <c r="CM29" s="219">
        <v>37</v>
      </c>
      <c r="CN29" s="219">
        <v>38</v>
      </c>
      <c r="CO29" s="219">
        <v>39</v>
      </c>
      <c r="CP29" s="219">
        <v>40</v>
      </c>
      <c r="CQ29" s="219">
        <v>41</v>
      </c>
      <c r="CR29" s="219">
        <v>42</v>
      </c>
      <c r="CS29" s="219">
        <v>43</v>
      </c>
      <c r="CT29" s="219">
        <v>44</v>
      </c>
      <c r="CU29" s="219">
        <v>45</v>
      </c>
      <c r="CV29" s="219">
        <v>46</v>
      </c>
      <c r="CW29" s="219">
        <v>47</v>
      </c>
      <c r="CX29" s="219">
        <v>48</v>
      </c>
      <c r="CY29" s="219">
        <v>49</v>
      </c>
      <c r="CZ29" s="219">
        <v>50</v>
      </c>
      <c r="DA29" s="219">
        <v>51</v>
      </c>
      <c r="DB29" s="220">
        <v>52</v>
      </c>
    </row>
    <row r="30" spans="1:106" x14ac:dyDescent="0.35">
      <c r="A30" s="128" t="s">
        <v>48</v>
      </c>
      <c r="B30" s="100"/>
      <c r="C30" s="162">
        <v>290</v>
      </c>
      <c r="D30" s="163">
        <v>290</v>
      </c>
      <c r="E30" s="163">
        <v>290</v>
      </c>
      <c r="F30" s="163">
        <v>290</v>
      </c>
      <c r="G30" s="163">
        <v>290</v>
      </c>
      <c r="H30" s="163">
        <v>284</v>
      </c>
      <c r="I30" s="163">
        <v>290</v>
      </c>
      <c r="J30" s="163">
        <v>288</v>
      </c>
      <c r="K30" s="163">
        <v>420</v>
      </c>
      <c r="L30" s="163">
        <v>422.5</v>
      </c>
      <c r="M30" s="163">
        <v>403.96</v>
      </c>
      <c r="N30" s="163">
        <v>398</v>
      </c>
      <c r="O30" s="163">
        <v>393</v>
      </c>
      <c r="P30" s="163">
        <v>393</v>
      </c>
      <c r="Q30" s="163">
        <v>393</v>
      </c>
      <c r="R30" s="163">
        <v>393</v>
      </c>
      <c r="S30" s="163">
        <v>400</v>
      </c>
      <c r="T30" s="163">
        <v>400</v>
      </c>
      <c r="U30" s="163">
        <v>405</v>
      </c>
      <c r="V30" s="163">
        <v>390</v>
      </c>
      <c r="W30" s="163">
        <v>400</v>
      </c>
      <c r="X30" s="163">
        <v>400</v>
      </c>
      <c r="Y30" s="163">
        <v>380</v>
      </c>
      <c r="Z30" s="163">
        <v>389</v>
      </c>
      <c r="AA30" s="163">
        <v>390</v>
      </c>
      <c r="AB30" s="163">
        <v>380</v>
      </c>
      <c r="AC30" s="163">
        <v>380</v>
      </c>
      <c r="AD30" s="163">
        <v>375</v>
      </c>
      <c r="AE30" s="163">
        <v>370</v>
      </c>
      <c r="AF30" s="163">
        <v>375</v>
      </c>
      <c r="AG30" s="163">
        <v>380.32499999999999</v>
      </c>
      <c r="AH30" s="163">
        <v>375</v>
      </c>
      <c r="AI30" s="163">
        <v>375</v>
      </c>
      <c r="AJ30" s="163">
        <v>372.45</v>
      </c>
      <c r="AK30" s="163">
        <v>370</v>
      </c>
      <c r="AL30" s="164">
        <v>363.2</v>
      </c>
      <c r="AM30" s="164">
        <v>357.51111111111112</v>
      </c>
      <c r="AN30" s="164">
        <v>360</v>
      </c>
      <c r="AO30" s="164">
        <v>360</v>
      </c>
      <c r="AP30" s="164">
        <v>360</v>
      </c>
      <c r="AQ30" s="164">
        <v>365</v>
      </c>
      <c r="AR30" s="164">
        <v>363</v>
      </c>
      <c r="AS30" s="164">
        <v>357</v>
      </c>
      <c r="AT30" s="164">
        <v>373</v>
      </c>
      <c r="AU30" s="164">
        <v>355</v>
      </c>
      <c r="AV30" s="164">
        <v>350</v>
      </c>
      <c r="AW30" s="164">
        <v>350</v>
      </c>
      <c r="AX30" s="164">
        <v>350</v>
      </c>
      <c r="AY30" s="164">
        <v>327.5</v>
      </c>
      <c r="AZ30" s="164">
        <v>350</v>
      </c>
      <c r="BA30" s="164">
        <v>350</v>
      </c>
      <c r="BB30" s="167">
        <v>326.25</v>
      </c>
      <c r="BC30" s="165">
        <v>350</v>
      </c>
      <c r="BD30" s="164">
        <v>350</v>
      </c>
      <c r="BE30" s="164">
        <v>323.33333333333331</v>
      </c>
      <c r="BF30" s="164">
        <v>330</v>
      </c>
      <c r="BG30" s="164">
        <v>322.29000000000002</v>
      </c>
      <c r="BH30" s="164">
        <v>337.91</v>
      </c>
      <c r="BI30" s="164"/>
      <c r="BJ30" s="164"/>
      <c r="BK30" s="164"/>
      <c r="BL30" s="164"/>
      <c r="BM30" s="164"/>
      <c r="BN30" s="164"/>
      <c r="BO30" s="164"/>
      <c r="BP30" s="166"/>
      <c r="BQ30" s="164"/>
      <c r="BR30" s="164"/>
      <c r="BS30" s="164"/>
      <c r="BT30" s="164"/>
      <c r="BU30" s="164"/>
      <c r="BV30" s="164"/>
      <c r="BW30" s="164"/>
      <c r="BX30" s="164"/>
      <c r="BY30" s="164"/>
      <c r="BZ30" s="164"/>
      <c r="CA30" s="164"/>
      <c r="CB30" s="164"/>
      <c r="CC30" s="164"/>
      <c r="CD30" s="164"/>
      <c r="CE30" s="164"/>
      <c r="CF30" s="164"/>
      <c r="CG30" s="164"/>
      <c r="CH30" s="164"/>
      <c r="CI30" s="164"/>
      <c r="CJ30" s="164"/>
      <c r="CK30" s="164"/>
      <c r="CL30" s="164"/>
      <c r="CM30" s="164"/>
      <c r="CN30" s="164"/>
      <c r="CO30" s="164"/>
      <c r="CP30" s="164"/>
      <c r="CQ30" s="164"/>
      <c r="CR30" s="164"/>
      <c r="CS30" s="164"/>
      <c r="CT30" s="164"/>
      <c r="CU30" s="164"/>
      <c r="CV30" s="164"/>
      <c r="CW30" s="164"/>
      <c r="CX30" s="164"/>
      <c r="CY30" s="164"/>
      <c r="CZ30" s="164"/>
      <c r="DA30" s="164"/>
      <c r="DB30" s="167"/>
    </row>
    <row r="31" spans="1:106" x14ac:dyDescent="0.35">
      <c r="A31" s="128" t="s">
        <v>49</v>
      </c>
      <c r="B31" s="100"/>
      <c r="C31" s="168">
        <v>172.04</v>
      </c>
      <c r="D31" s="97">
        <v>211.50750000000002</v>
      </c>
      <c r="E31" s="97">
        <v>205.05</v>
      </c>
      <c r="F31" s="97">
        <v>225.17999999999998</v>
      </c>
      <c r="G31" s="97">
        <v>224.19500000000002</v>
      </c>
      <c r="H31" s="97">
        <v>226.86750000000001</v>
      </c>
      <c r="I31" s="97">
        <v>235.72750000000002</v>
      </c>
      <c r="J31" s="97">
        <v>235.23</v>
      </c>
      <c r="K31" s="97">
        <v>230.36</v>
      </c>
      <c r="L31" s="97">
        <v>236.33</v>
      </c>
      <c r="M31" s="97">
        <v>217.8</v>
      </c>
      <c r="N31" s="97">
        <v>260.89999999999998</v>
      </c>
      <c r="O31" s="97">
        <v>262.23</v>
      </c>
      <c r="P31" s="97">
        <v>301.73</v>
      </c>
      <c r="Q31" s="97">
        <v>291.58999999999997</v>
      </c>
      <c r="R31" s="97">
        <v>262.22000000000003</v>
      </c>
      <c r="S31" s="97">
        <v>272.14999999999998</v>
      </c>
      <c r="T31" s="97">
        <v>267.42</v>
      </c>
      <c r="U31" s="97">
        <v>305.23</v>
      </c>
      <c r="V31" s="97">
        <v>224.89</v>
      </c>
      <c r="W31" s="97">
        <v>274.26666666666671</v>
      </c>
      <c r="X31" s="97">
        <v>226.62</v>
      </c>
      <c r="Y31" s="97">
        <v>262.2</v>
      </c>
      <c r="Z31" s="97">
        <v>282.98333333333335</v>
      </c>
      <c r="AA31" s="97">
        <v>281.92333333333335</v>
      </c>
      <c r="AB31" s="97">
        <v>278.53999999999996</v>
      </c>
      <c r="AC31" s="97">
        <v>288</v>
      </c>
      <c r="AD31" s="97">
        <v>268.06</v>
      </c>
      <c r="AE31" s="97">
        <v>265.12</v>
      </c>
      <c r="AF31" s="97">
        <v>286.33000000000004</v>
      </c>
      <c r="AG31" s="97">
        <v>253.91</v>
      </c>
      <c r="AH31" s="97">
        <v>269.76</v>
      </c>
      <c r="AI31" s="97">
        <v>286.86</v>
      </c>
      <c r="AJ31" s="97">
        <v>286.15499999999997</v>
      </c>
      <c r="AK31" s="97">
        <v>286.64999999999998</v>
      </c>
      <c r="AL31" s="98">
        <v>192</v>
      </c>
      <c r="AM31" s="98">
        <v>192</v>
      </c>
      <c r="AN31" s="98">
        <v>271.75333333333333</v>
      </c>
      <c r="AO31" s="98">
        <v>203.8</v>
      </c>
      <c r="AP31" s="98">
        <v>207.4</v>
      </c>
      <c r="AQ31" s="98">
        <v>208</v>
      </c>
      <c r="AR31" s="98">
        <v>207</v>
      </c>
      <c r="AS31" s="98">
        <v>208.3</v>
      </c>
      <c r="AT31" s="98">
        <v>211.5</v>
      </c>
      <c r="AU31" s="98">
        <v>207.9</v>
      </c>
      <c r="AV31" s="98">
        <v>191.75</v>
      </c>
      <c r="AW31" s="98">
        <v>186.6</v>
      </c>
      <c r="AX31" s="98">
        <v>183.4</v>
      </c>
      <c r="AY31" s="98">
        <v>175.7</v>
      </c>
      <c r="AZ31" s="98">
        <v>173.2</v>
      </c>
      <c r="BA31" s="98">
        <v>173.2</v>
      </c>
      <c r="BB31" s="169">
        <v>173.2</v>
      </c>
      <c r="BC31" s="119">
        <v>250</v>
      </c>
      <c r="BD31" s="98">
        <v>255.34333333333333</v>
      </c>
      <c r="BE31" s="98">
        <v>250.59</v>
      </c>
      <c r="BF31" s="98">
        <v>263.2</v>
      </c>
      <c r="BG31" s="98">
        <v>264.34000000000003</v>
      </c>
      <c r="BH31" s="98">
        <v>245</v>
      </c>
      <c r="BI31" s="98"/>
      <c r="BJ31" s="98"/>
      <c r="BK31" s="98"/>
      <c r="BL31" s="98"/>
      <c r="BM31" s="98"/>
      <c r="BN31" s="98"/>
      <c r="BO31" s="98"/>
      <c r="BP31" s="99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169"/>
    </row>
    <row r="32" spans="1:106" ht="15" thickBot="1" x14ac:dyDescent="0.4">
      <c r="A32" s="176" t="s">
        <v>43</v>
      </c>
      <c r="B32" s="160"/>
      <c r="C32" s="168">
        <v>262.55</v>
      </c>
      <c r="D32" s="97">
        <v>252.87</v>
      </c>
      <c r="E32" s="97">
        <v>252.32</v>
      </c>
      <c r="F32" s="97">
        <v>242.69</v>
      </c>
      <c r="G32" s="97">
        <v>257.8</v>
      </c>
      <c r="H32" s="97">
        <v>258.32</v>
      </c>
      <c r="I32" s="97">
        <v>259.45999999999998</v>
      </c>
      <c r="J32" s="97">
        <v>260.10000000000002</v>
      </c>
      <c r="K32" s="97">
        <v>282.13</v>
      </c>
      <c r="L32" s="97">
        <v>300</v>
      </c>
      <c r="M32" s="97">
        <v>293.5</v>
      </c>
      <c r="N32" s="97">
        <v>260.89999999999998</v>
      </c>
      <c r="O32" s="97">
        <v>262.23</v>
      </c>
      <c r="P32" s="97">
        <v>322.89999999999998</v>
      </c>
      <c r="Q32" s="97">
        <v>291.58999999999997</v>
      </c>
      <c r="R32" s="97">
        <v>262.22000000000003</v>
      </c>
      <c r="S32" s="97">
        <v>282.01</v>
      </c>
      <c r="T32" s="97">
        <v>267.42</v>
      </c>
      <c r="U32" s="97">
        <v>305.23</v>
      </c>
      <c r="V32" s="97">
        <v>295.64</v>
      </c>
      <c r="W32" s="97">
        <v>295.54000000000002</v>
      </c>
      <c r="X32" s="97">
        <v>285.17</v>
      </c>
      <c r="Y32" s="97">
        <v>321.48</v>
      </c>
      <c r="Z32" s="97">
        <v>302.29000000000002</v>
      </c>
      <c r="AA32" s="97">
        <v>297.23</v>
      </c>
      <c r="AB32" s="97">
        <v>293.18</v>
      </c>
      <c r="AC32" s="97">
        <v>326.51</v>
      </c>
      <c r="AD32" s="97">
        <v>314.22000000000003</v>
      </c>
      <c r="AE32" s="97">
        <v>330</v>
      </c>
      <c r="AF32" s="97">
        <v>304.87</v>
      </c>
      <c r="AG32" s="97">
        <v>253.91</v>
      </c>
      <c r="AH32" s="97">
        <v>293.33999999999997</v>
      </c>
      <c r="AI32" s="97">
        <v>303.08999999999997</v>
      </c>
      <c r="AJ32" s="97">
        <v>302.08999999999997</v>
      </c>
      <c r="AK32" s="97">
        <v>286.64999999999998</v>
      </c>
      <c r="AL32" s="98">
        <v>300.5</v>
      </c>
      <c r="AM32" s="98">
        <v>295.79000000000002</v>
      </c>
      <c r="AN32" s="98">
        <v>306.26</v>
      </c>
      <c r="AO32" s="98">
        <v>306.95999999999998</v>
      </c>
      <c r="AP32" s="98">
        <v>305.57</v>
      </c>
      <c r="AQ32" s="98">
        <v>312.31</v>
      </c>
      <c r="AR32" s="98">
        <v>314.56</v>
      </c>
      <c r="AS32" s="98">
        <v>332.51</v>
      </c>
      <c r="AT32" s="98">
        <v>344.2</v>
      </c>
      <c r="AU32" s="98">
        <v>299.7</v>
      </c>
      <c r="AV32" s="98">
        <v>334.12</v>
      </c>
      <c r="AW32" s="98">
        <v>334.42</v>
      </c>
      <c r="AX32" s="98">
        <v>334.2</v>
      </c>
      <c r="AY32" s="98">
        <v>308.92</v>
      </c>
      <c r="AZ32" s="98">
        <v>327.10000000000002</v>
      </c>
      <c r="BA32" s="98">
        <v>303.87</v>
      </c>
      <c r="BB32" s="169"/>
      <c r="BC32" s="119">
        <v>295</v>
      </c>
      <c r="BD32" s="98">
        <v>296.42</v>
      </c>
      <c r="BE32" s="98">
        <v>321.36</v>
      </c>
      <c r="BF32" s="98">
        <v>327.51</v>
      </c>
      <c r="BG32" s="98">
        <v>322.29000000000002</v>
      </c>
      <c r="BH32" s="98">
        <v>337.91</v>
      </c>
      <c r="BI32" s="98"/>
      <c r="BJ32" s="98"/>
      <c r="BK32" s="98"/>
      <c r="BL32" s="98"/>
      <c r="BM32" s="98"/>
      <c r="BN32" s="98"/>
      <c r="BO32" s="98"/>
      <c r="BP32" s="99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169"/>
    </row>
    <row r="33" spans="1:106" ht="15" thickBot="1" x14ac:dyDescent="0.4">
      <c r="A33" s="127" t="s">
        <v>50</v>
      </c>
      <c r="B33" s="161"/>
      <c r="C33" s="170">
        <v>251.3016111111111</v>
      </c>
      <c r="D33" s="171">
        <v>256.8413888888889</v>
      </c>
      <c r="E33" s="171">
        <v>256.5702380952381</v>
      </c>
      <c r="F33" s="171">
        <v>260.84839285714281</v>
      </c>
      <c r="G33" s="171">
        <v>258.74608974358978</v>
      </c>
      <c r="H33" s="172">
        <v>262.18006944444443</v>
      </c>
      <c r="I33" s="172">
        <v>264.74993055555552</v>
      </c>
      <c r="J33" s="172">
        <v>264.34579059829053</v>
      </c>
      <c r="K33" s="172">
        <v>303.18985925925921</v>
      </c>
      <c r="L33" s="172">
        <v>340.34607142857141</v>
      </c>
      <c r="M33" s="172">
        <v>340.05289285714287</v>
      </c>
      <c r="N33" s="172">
        <v>344.62237244897955</v>
      </c>
      <c r="O33" s="172">
        <v>344.99696428571434</v>
      </c>
      <c r="P33" s="172">
        <v>343.74437500000005</v>
      </c>
      <c r="Q33" s="172">
        <v>341.44213333333329</v>
      </c>
      <c r="R33" s="172">
        <v>342.97936507936504</v>
      </c>
      <c r="S33" s="172">
        <v>339.84868055555552</v>
      </c>
      <c r="T33" s="172">
        <v>339.3701157407408</v>
      </c>
      <c r="U33" s="172">
        <v>353.53340170940169</v>
      </c>
      <c r="V33" s="172">
        <v>327.52888888888884</v>
      </c>
      <c r="W33" s="172">
        <v>345.26562820512822</v>
      </c>
      <c r="X33" s="172">
        <v>339.55853571428571</v>
      </c>
      <c r="Y33" s="172">
        <v>335.02895370370368</v>
      </c>
      <c r="Z33" s="172">
        <v>338.4282424242424</v>
      </c>
      <c r="AA33" s="172">
        <v>336.56439316239317</v>
      </c>
      <c r="AB33" s="172">
        <v>323.9338841269842</v>
      </c>
      <c r="AC33" s="172">
        <v>326.46656349206353</v>
      </c>
      <c r="AD33" s="172">
        <v>327.03715277777775</v>
      </c>
      <c r="AE33" s="172">
        <v>319.76388034188034</v>
      </c>
      <c r="AF33" s="172">
        <v>329.45963675213682</v>
      </c>
      <c r="AG33" s="172">
        <v>329.96542735042738</v>
      </c>
      <c r="AH33" s="172">
        <v>324.94631313131316</v>
      </c>
      <c r="AI33" s="172">
        <v>329.53843434343435</v>
      </c>
      <c r="AJ33" s="172">
        <v>332.88626068376072</v>
      </c>
      <c r="AK33" s="172">
        <v>329.86600427350425</v>
      </c>
      <c r="AL33" s="173">
        <v>319.62179487179486</v>
      </c>
      <c r="AM33" s="173">
        <v>315.92980769230775</v>
      </c>
      <c r="AN33" s="173">
        <v>324.27641203703706</v>
      </c>
      <c r="AO33" s="173">
        <v>322.33657407407406</v>
      </c>
      <c r="AP33" s="173">
        <v>324.11198015873015</v>
      </c>
      <c r="AQ33" s="173">
        <v>321.83089316239318</v>
      </c>
      <c r="AR33" s="173">
        <v>321.9637222222222</v>
      </c>
      <c r="AS33" s="173">
        <v>322.83541666666673</v>
      </c>
      <c r="AT33" s="173">
        <v>327.87762116402115</v>
      </c>
      <c r="AU33" s="173">
        <v>321.54358148148151</v>
      </c>
      <c r="AV33" s="173">
        <v>318.18288095238097</v>
      </c>
      <c r="AW33" s="173">
        <v>313.36915185185188</v>
      </c>
      <c r="AX33" s="173">
        <v>308.20115384615383</v>
      </c>
      <c r="AY33" s="173">
        <v>298.90811337868479</v>
      </c>
      <c r="AZ33" s="173">
        <v>298.81809126984132</v>
      </c>
      <c r="BA33" s="173">
        <v>294.52232407407405</v>
      </c>
      <c r="BB33" s="175">
        <v>287.86476190476191</v>
      </c>
      <c r="BC33" s="174">
        <v>302.51410714285709</v>
      </c>
      <c r="BD33" s="173">
        <v>299.96314814814815</v>
      </c>
      <c r="BE33" s="173">
        <v>294.02925925925933</v>
      </c>
      <c r="BF33" s="173">
        <v>294.95904761904757</v>
      </c>
      <c r="BG33" s="173">
        <v>291.44684523809525</v>
      </c>
      <c r="BH33" s="173">
        <v>290.91592857142854</v>
      </c>
      <c r="BI33" s="173"/>
      <c r="BJ33" s="173"/>
      <c r="BK33" s="173"/>
      <c r="BL33" s="173"/>
      <c r="BM33" s="173"/>
      <c r="BN33" s="173"/>
      <c r="BO33" s="173"/>
      <c r="BP33" s="171"/>
      <c r="BQ33" s="173"/>
      <c r="BR33" s="173"/>
      <c r="BS33" s="173"/>
      <c r="BT33" s="173"/>
      <c r="BU33" s="173"/>
      <c r="BV33" s="173"/>
      <c r="BW33" s="173"/>
      <c r="BX33" s="173"/>
      <c r="BY33" s="173"/>
      <c r="BZ33" s="173"/>
      <c r="CA33" s="173"/>
      <c r="CB33" s="173"/>
      <c r="CC33" s="173"/>
      <c r="CD33" s="173"/>
      <c r="CE33" s="173"/>
      <c r="CF33" s="173"/>
      <c r="CG33" s="173"/>
      <c r="CH33" s="173"/>
      <c r="CI33" s="173"/>
      <c r="CJ33" s="173"/>
      <c r="CK33" s="173"/>
      <c r="CL33" s="173"/>
      <c r="CM33" s="173"/>
      <c r="CN33" s="173"/>
      <c r="CO33" s="173"/>
      <c r="CP33" s="173"/>
      <c r="CQ33" s="173"/>
      <c r="CR33" s="173"/>
      <c r="CS33" s="173"/>
      <c r="CT33" s="173"/>
      <c r="CU33" s="173"/>
      <c r="CV33" s="173"/>
      <c r="CW33" s="173"/>
      <c r="CX33" s="173"/>
      <c r="CY33" s="173"/>
      <c r="CZ33" s="173"/>
      <c r="DA33" s="173"/>
      <c r="DB33" s="175"/>
    </row>
    <row r="36" spans="1:106" x14ac:dyDescent="0.35">
      <c r="B36" s="2" t="s">
        <v>84</v>
      </c>
    </row>
  </sheetData>
  <conditionalFormatting sqref="E8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8">
    <cfRule type="cellIs" dxfId="35" priority="203" stopIfTrue="1" operator="lessThan">
      <formula>0</formula>
    </cfRule>
  </conditionalFormatting>
  <conditionalFormatting sqref="E9 E18:E19 E13 E23:E24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8:D19 D13 D23:D24">
    <cfRule type="cellIs" dxfId="32" priority="150" stopIfTrue="1" operator="lessThan">
      <formula>0</formula>
    </cfRule>
  </conditionalFormatting>
  <conditionalFormatting sqref="D9">
    <cfRule type="cellIs" dxfId="31" priority="99" stopIfTrue="1" operator="lessThan">
      <formula>0</formula>
    </cfRule>
  </conditionalFormatting>
  <conditionalFormatting sqref="C12">
    <cfRule type="cellIs" dxfId="30" priority="76" stopIfTrue="1" operator="lessThan">
      <formula>0</formula>
    </cfRule>
  </conditionalFormatting>
  <conditionalFormatting sqref="E22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2">
    <cfRule type="cellIs" dxfId="27" priority="47" stopIfTrue="1" operator="lessThan">
      <formula>0</formula>
    </cfRule>
  </conditionalFormatting>
  <conditionalFormatting sqref="E25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5">
    <cfRule type="cellIs" dxfId="24" priority="44" stopIfTrue="1" operator="lessThan">
      <formula>0</formula>
    </cfRule>
  </conditionalFormatting>
  <conditionalFormatting sqref="E12">
    <cfRule type="cellIs" dxfId="23" priority="43" stopIfTrue="1" operator="lessThan">
      <formula>0</formula>
    </cfRule>
  </conditionalFormatting>
  <conditionalFormatting sqref="E15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5">
    <cfRule type="cellIs" dxfId="20" priority="39" stopIfTrue="1" operator="lessThan">
      <formula>0</formula>
    </cfRule>
  </conditionalFormatting>
  <conditionalFormatting sqref="D10">
    <cfRule type="cellIs" dxfId="19" priority="29" stopIfTrue="1" operator="lessThan">
      <formula>0</formula>
    </cfRule>
  </conditionalFormatting>
  <conditionalFormatting sqref="E10">
    <cfRule type="cellIs" dxfId="18" priority="28" stopIfTrue="1" operator="lessThan">
      <formula>0</formula>
    </cfRule>
  </conditionalFormatting>
  <conditionalFormatting sqref="D11">
    <cfRule type="cellIs" dxfId="17" priority="22" stopIfTrue="1" operator="lessThan">
      <formula>0</formula>
    </cfRule>
  </conditionalFormatting>
  <conditionalFormatting sqref="D14">
    <cfRule type="cellIs" dxfId="16" priority="20" stopIfTrue="1" operator="lessThan">
      <formula>0</formula>
    </cfRule>
  </conditionalFormatting>
  <conditionalFormatting sqref="D16">
    <cfRule type="cellIs" dxfId="15" priority="18" stopIfTrue="1" operator="lessThan">
      <formula>0</formula>
    </cfRule>
  </conditionalFormatting>
  <conditionalFormatting sqref="D17">
    <cfRule type="cellIs" dxfId="14" priority="15" stopIfTrue="1" operator="lessThan">
      <formula>0</formula>
    </cfRule>
  </conditionalFormatting>
  <conditionalFormatting sqref="E17">
    <cfRule type="cellIs" dxfId="13" priority="14" stopIfTrue="1" operator="lessThan">
      <formula>0</formula>
    </cfRule>
  </conditionalFormatting>
  <conditionalFormatting sqref="C18">
    <cfRule type="cellIs" dxfId="12" priority="13" stopIfTrue="1" operator="lessThan">
      <formula>0</formula>
    </cfRule>
  </conditionalFormatting>
  <conditionalFormatting sqref="D20: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0 C22">
    <cfRule type="cellIs" dxfId="9" priority="10" stopIfTrue="1" operator="lessThan">
      <formula>0</formula>
    </cfRule>
  </conditionalFormatting>
  <conditionalFormatting sqref="E11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6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4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0">
    <cfRule type="cellIs" dxfId="2" priority="3" stopIfTrue="1" operator="lessThan">
      <formula>0</formula>
    </cfRule>
  </conditionalFormatting>
  <conditionalFormatting sqref="C17">
    <cfRule type="cellIs" dxfId="1" priority="2" stopIfTrue="1" operator="lessThan">
      <formula>0</formula>
    </cfRule>
  </conditionalFormatting>
  <conditionalFormatting sqref="C2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11</vt:i4>
      </vt:variant>
    </vt:vector>
  </HeadingPairs>
  <TitlesOfParts>
    <vt:vector size="16" baseType="lpstr">
      <vt:lpstr>Osnovni obrazec </vt:lpstr>
      <vt:lpstr>Pšenica</vt:lpstr>
      <vt:lpstr>Pšenica_SLO-EU</vt:lpstr>
      <vt:lpstr>Koruza</vt:lpstr>
      <vt:lpstr>Koruza_SLO-EU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2023-02-22T08:23:53Z</dcterms:modified>
</cp:coreProperties>
</file>