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78FD8567-ED82-4F13-B119-B46B4CE96B2D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<sst xmlns="http://schemas.openxmlformats.org/spreadsheetml/2006/main" count="1387" uniqueCount="192">
  <si>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</si>
  <si>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</si>
  <si>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</si>
  <si>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</si>
  <si>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</si>
  <si>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</si>
  <si>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</si>
  <si>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</si>
  <si>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</si>
  <si>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</si>
  <si>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</si>
  <si>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</si>
  <si>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</si>
  <si>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</si>
  <si>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</si>
  <si>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</si>
  <si>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</si>
  <si>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</si>
  <si>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</si>
  <si>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</si>
  <si>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</si>
  <si>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</si>
  <si>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</si>
  <si>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</si>
  <si>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</si>
  <si>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</si>
  <si>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</si>
  <si>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</si>
  <si>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</si>
  <si>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</si>
  <si>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</si>
  <si>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</si>
  <si>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</si>
  <si>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</si>
  <si>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</si>
  <si>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</si>
  <si>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</si>
  <si>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</si>
  <si>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</si>
  <si>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</si>
  <si>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</si>
  <si>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</si>
  <si>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</si>
  <si>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</si>
  <si>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</si>
  <si>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</si>
  <si>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</si>
  <si>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</si>
  <si>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</si>
  <si>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</si>
  <si>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</si>
  <si>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</si>
  <si>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</si>
  <si>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</si>
  <si>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</si>
  <si>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</si>
  <si>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</si>
  <si>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</si>
  <si>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</si>
  <si>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</si>
  <si>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</si>
  <si>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</si>
  <si>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</si>
  <si>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</si>
  <si>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</si>
  <si>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</si>
  <si>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</si>
  <si>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</si>
  <si>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</si>
  <si>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</si>
  <si>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</si>
  <si>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</si>
  <si>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</si>
  <si>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</si>
  <si>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</si>
  <si>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</si>
  <si>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</si>
  <si>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</si>
  <si>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</si>
  <si>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</si>
  <si>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</si>
  <si>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</si>
  <si>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</si>
  <si>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</si>
  <si>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</si>
  <si>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</si>
  <si>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</si>
  <si>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</si>
  <si>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</si>
  <si>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</si>
  <si>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</si>
  <si>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</si>
  <si>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</si>
  <si>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</si>
  <si>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</si>
  <si>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</si>
  <si>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</si>
  <si>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</si>
  <si>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</si>
  <si>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</si>
  <si>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</si>
  <si>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</si>
  <si>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</si>
  <si>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</si>
  <si>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</si>
  <si>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</si>
  <si>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</si>
  <si>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</si>
  <si>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</si>
  <si>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</si>
  <si>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</si>
  <si>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</si>
  <si>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</si>
  <si>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</si>
  <si>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</si>
  <si>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</si>
  <si>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</si>
  <si>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</si>
  <si>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</si>
  <si>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</si>
  <si>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</si>
  <si>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</si>
  <si>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</si>
  <si>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</si>
  <si>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</si>
  <si>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</si>
  <si>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</si>
  <si>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</si>
  <si>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</si>
  <si>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</si>
  <si>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</si>
  <si>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</si>
  <si>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</si>
  <si>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</si>
  <si>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</si>
  <si>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</si>
  <si>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</si>
  <si>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</si>
  <si>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</si>
  <si>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</si>
  <si>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</si>
  <si>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</si>
  <si>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</si>
  <si>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</si>
  <si>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</si>
  <si>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</si>
  <si>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</si>
  <si>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</si>
  <si>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</si>
  <si>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</si>
  <si>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</si>
  <si>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</si>
  <si>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</si>
  <si>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</si>
  <si>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</si>
  <si>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</si>
  <si>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</si>
  <si>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</si>
  <si>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</si>
  <si>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</si>
  <si>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</si>
  <si>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</si>
  <si>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</si>
  <si>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</si>
  <si>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</si>
  <si>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</si>
  <si>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</si>
  <si>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</si>
  <si>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</si>
  <si>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</si>
  <si>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</si>
  <si>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</si>
  <si>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</si>
  <si>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</si>
  <si>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</si>
  <si>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</si>
  <si>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</si>
  <si>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</si>
  <si>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</si>
  <si>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</si>
  <si>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</si>
  <si>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</si>
  <si>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</si>
  <si>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</si>
  <si>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</si>
  <si>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</si>
  <si>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48. teden (27.11.2023 – 3.12.2023)</t>
  </si>
  <si>
    <t>48. teden</t>
  </si>
  <si>
    <t>49. teden (4.12.2023 – 10.12.2023)</t>
  </si>
  <si>
    <t>Številka: 3305-4/2023/610</t>
  </si>
  <si>
    <t>Datum: 13.12.2023</t>
  </si>
  <si>
    <t>49.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</si>
</sst>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10" fontId="38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TEDNIH'!$K$52:$K$104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'CENE PO TEDNIH'!$L$52:$L$104</c:f>
              <c:numCache>
                <c:formatCode>0.00</c:formatCode>
                <c:ptCount val="53"/>
                <c:pt idx="0">
                  <c:v>458.51000000000005</c:v>
                </c:pt>
                <c:pt idx="1">
                  <c:v>468.5</c:v>
                </c:pt>
                <c:pt idx="2">
                  <c:v>473.34000000000003</c:v>
                </c:pt>
                <c:pt idx="3">
                  <c:v>482.64000000000004</c:v>
                </c:pt>
                <c:pt idx="4">
                  <c:v>485.57000000000005</c:v>
                </c:pt>
                <c:pt idx="5">
                  <c:v>490.46000000000004</c:v>
                </c:pt>
                <c:pt idx="6">
                  <c:v>479.65000000000003</c:v>
                </c:pt>
                <c:pt idx="7">
                  <c:v>480.06</c:v>
                </c:pt>
                <c:pt idx="8">
                  <c:v>489.32</c:v>
                </c:pt>
                <c:pt idx="9">
                  <c:v>485.55</c:v>
                </c:pt>
                <c:pt idx="10">
                  <c:v>493.75</c:v>
                </c:pt>
                <c:pt idx="11">
                  <c:v>465.54</c:v>
                </c:pt>
                <c:pt idx="12">
                  <c:v>479.88</c:v>
                </c:pt>
                <c:pt idx="13">
                  <c:v>471.69</c:v>
                </c:pt>
                <c:pt idx="14">
                  <c:v>469.11</c:v>
                </c:pt>
                <c:pt idx="15">
                  <c:v>474.61</c:v>
                </c:pt>
                <c:pt idx="16">
                  <c:v>473.88</c:v>
                </c:pt>
                <c:pt idx="17">
                  <c:v>470.07</c:v>
                </c:pt>
                <c:pt idx="18">
                  <c:v>477.02</c:v>
                </c:pt>
                <c:pt idx="19">
                  <c:v>478.19</c:v>
                </c:pt>
                <c:pt idx="20">
                  <c:v>476.81</c:v>
                </c:pt>
                <c:pt idx="21">
                  <c:v>475.41</c:v>
                </c:pt>
                <c:pt idx="22">
                  <c:v>476.83</c:v>
                </c:pt>
                <c:pt idx="23">
                  <c:v>474.5</c:v>
                </c:pt>
                <c:pt idx="24">
                  <c:v>471.45</c:v>
                </c:pt>
                <c:pt idx="25">
                  <c:v>478.96</c:v>
                </c:pt>
                <c:pt idx="26">
                  <c:v>474.54</c:v>
                </c:pt>
                <c:pt idx="27">
                  <c:v>471.15000000000003</c:v>
                </c:pt>
                <c:pt idx="28">
                  <c:v>472.74</c:v>
                </c:pt>
                <c:pt idx="29">
                  <c:v>472.1</c:v>
                </c:pt>
                <c:pt idx="30">
                  <c:v>470.92</c:v>
                </c:pt>
                <c:pt idx="31">
                  <c:v>467.91</c:v>
                </c:pt>
                <c:pt idx="32">
                  <c:v>470.69</c:v>
                </c:pt>
                <c:pt idx="33">
                  <c:v>473.53000000000003</c:v>
                </c:pt>
                <c:pt idx="34">
                  <c:v>473.04</c:v>
                </c:pt>
                <c:pt idx="35">
                  <c:v>471.69</c:v>
                </c:pt>
                <c:pt idx="36">
                  <c:v>474.77</c:v>
                </c:pt>
                <c:pt idx="37">
                  <c:v>481.3</c:v>
                </c:pt>
                <c:pt idx="38">
                  <c:v>477.21</c:v>
                </c:pt>
                <c:pt idx="39">
                  <c:v>485.7</c:v>
                </c:pt>
                <c:pt idx="40">
                  <c:v>487.14</c:v>
                </c:pt>
                <c:pt idx="41">
                  <c:v>491.16</c:v>
                </c:pt>
                <c:pt idx="42">
                  <c:v>492.90000000000003</c:v>
                </c:pt>
                <c:pt idx="43">
                  <c:v>486.45</c:v>
                </c:pt>
                <c:pt idx="44">
                  <c:v>494.09000000000003</c:v>
                </c:pt>
                <c:pt idx="45">
                  <c:v>490.85</c:v>
                </c:pt>
                <c:pt idx="46">
                  <c:v>494.09000000000003</c:v>
                </c:pt>
                <c:pt idx="47">
                  <c:v>485.51</c:v>
                </c:pt>
                <c:pt idx="48">
                  <c:v>489.56</c:v>
                </c:pt>
                <c:pt idx="49">
                  <c:v>485.82</c:v>
                </c:pt>
                <c:pt idx="50">
                  <c:v>487.24</c:v>
                </c:pt>
                <c:pt idx="51">
                  <c:v>484.12</c:v>
                </c:pt>
                <c:pt idx="52">
                  <c:v>487.6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TEDNIH'!$K$52:$K$104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'CENE PO TEDNIH'!$M$52:$M$104</c:f>
              <c:numCache>
                <c:formatCode>0.00</c:formatCode>
                <c:ptCount val="53"/>
                <c:pt idx="0">
                  <c:v>460</c:v>
                </c:pt>
                <c:pt idx="1">
                  <c:v>470</c:v>
                </c:pt>
                <c:pt idx="2">
                  <c:v>450.92</c:v>
                </c:pt>
                <c:pt idx="3">
                  <c:v>475.08000000000004</c:v>
                </c:pt>
                <c:pt idx="4">
                  <c:v>482.31</c:v>
                </c:pt>
                <c:pt idx="5">
                  <c:v>479.20000000000005</c:v>
                </c:pt>
                <c:pt idx="6">
                  <c:v>473.79</c:v>
                </c:pt>
                <c:pt idx="7">
                  <c:v>455.63</c:v>
                </c:pt>
                <c:pt idx="8">
                  <c:v>481.05</c:v>
                </c:pt>
                <c:pt idx="9">
                  <c:v>463.29</c:v>
                </c:pt>
                <c:pt idx="10">
                  <c:v>476.26</c:v>
                </c:pt>
                <c:pt idx="11">
                  <c:v>454.93</c:v>
                </c:pt>
                <c:pt idx="12">
                  <c:v>477.1</c:v>
                </c:pt>
                <c:pt idx="13">
                  <c:v>462.54</c:v>
                </c:pt>
                <c:pt idx="14">
                  <c:v>471.76</c:v>
                </c:pt>
                <c:pt idx="15">
                  <c:v>472.61</c:v>
                </c:pt>
                <c:pt idx="16">
                  <c:v>467.27</c:v>
                </c:pt>
                <c:pt idx="17">
                  <c:v>478.22</c:v>
                </c:pt>
                <c:pt idx="18">
                  <c:v>468.90000000000003</c:v>
                </c:pt>
                <c:pt idx="19">
                  <c:v>481.84000000000003</c:v>
                </c:pt>
                <c:pt idx="20">
                  <c:v>476.37</c:v>
                </c:pt>
                <c:pt idx="21">
                  <c:v>461.33</c:v>
                </c:pt>
                <c:pt idx="22">
                  <c:v>475.84000000000003</c:v>
                </c:pt>
                <c:pt idx="23">
                  <c:v>477.13</c:v>
                </c:pt>
                <c:pt idx="24">
                  <c:v>476.29</c:v>
                </c:pt>
                <c:pt idx="25">
                  <c:v>469.32</c:v>
                </c:pt>
                <c:pt idx="26">
                  <c:v>445.54</c:v>
                </c:pt>
                <c:pt idx="27">
                  <c:v>468</c:v>
                </c:pt>
                <c:pt idx="28">
                  <c:v>472.23</c:v>
                </c:pt>
                <c:pt idx="29">
                  <c:v>462.62</c:v>
                </c:pt>
                <c:pt idx="30">
                  <c:v>468.73</c:v>
                </c:pt>
                <c:pt idx="31">
                  <c:v>464.58</c:v>
                </c:pt>
                <c:pt idx="32">
                  <c:v>465.46</c:v>
                </c:pt>
                <c:pt idx="33">
                  <c:v>454.65000000000003</c:v>
                </c:pt>
                <c:pt idx="34">
                  <c:v>470.85</c:v>
                </c:pt>
                <c:pt idx="35">
                  <c:v>468.32</c:v>
                </c:pt>
                <c:pt idx="36">
                  <c:v>475.40000000000003</c:v>
                </c:pt>
                <c:pt idx="37">
                  <c:v>480.33</c:v>
                </c:pt>
                <c:pt idx="38">
                  <c:v>475</c:v>
                </c:pt>
                <c:pt idx="39">
                  <c:v>478.62</c:v>
                </c:pt>
                <c:pt idx="40">
                  <c:v>478.88</c:v>
                </c:pt>
                <c:pt idx="41">
                  <c:v>475.07</c:v>
                </c:pt>
                <c:pt idx="42">
                  <c:v>482.51</c:v>
                </c:pt>
                <c:pt idx="43">
                  <c:v>469.33</c:v>
                </c:pt>
                <c:pt idx="44">
                  <c:v>482.74</c:v>
                </c:pt>
                <c:pt idx="45">
                  <c:v>492.75</c:v>
                </c:pt>
                <c:pt idx="46">
                  <c:v>482.74</c:v>
                </c:pt>
                <c:pt idx="47">
                  <c:v>478.56</c:v>
                </c:pt>
                <c:pt idx="48">
                  <c:v>482.69</c:v>
                </c:pt>
                <c:pt idx="49">
                  <c:v>488.8</c:v>
                </c:pt>
                <c:pt idx="50">
                  <c:v>483.26</c:v>
                </c:pt>
                <c:pt idx="51">
                  <c:v>479.95</c:v>
                </c:pt>
                <c:pt idx="52">
                  <c:v>485.12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TEDNIH'!$K$52:$K$104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'CENE PO TEDNIH'!$N$52:$N$104</c:f>
              <c:numCache>
                <c:formatCode>0.00</c:formatCode>
                <c:ptCount val="53"/>
                <c:pt idx="0">
                  <c:v>494.11</c:v>
                </c:pt>
                <c:pt idx="8">
                  <c:v>489.68</c:v>
                </c:pt>
                <c:pt idx="40">
                  <c:v>489.68</c:v>
                </c:pt>
                <c:pt idx="43">
                  <c:v>473.18</c:v>
                </c:pt>
                <c:pt idx="50">
                  <c:v>489.68</c:v>
                </c:pt>
                <c:pt idx="51">
                  <c:v>439.68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TEDNIH'!$K$52:$K$104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'CENE PO TEDNIH'!$O$52:$O$104</c:f>
              <c:numCache>
                <c:formatCode>0.00</c:formatCode>
                <c:ptCount val="53"/>
                <c:pt idx="0">
                  <c:v>308.38000000000005</c:v>
                </c:pt>
                <c:pt idx="1">
                  <c:v>299.92</c:v>
                </c:pt>
                <c:pt idx="2">
                  <c:v>333.55</c:v>
                </c:pt>
                <c:pt idx="3">
                  <c:v>315.63000000000005</c:v>
                </c:pt>
                <c:pt idx="4">
                  <c:v>308.35000000000002</c:v>
                </c:pt>
                <c:pt idx="5">
                  <c:v>308.36</c:v>
                </c:pt>
                <c:pt idx="6">
                  <c:v>286.09000000000003</c:v>
                </c:pt>
                <c:pt idx="7">
                  <c:v>306.44</c:v>
                </c:pt>
                <c:pt idx="8">
                  <c:v>320.29000000000002</c:v>
                </c:pt>
                <c:pt idx="9">
                  <c:v>275.37</c:v>
                </c:pt>
                <c:pt idx="10">
                  <c:v>310.73</c:v>
                </c:pt>
                <c:pt idx="11">
                  <c:v>290.8</c:v>
                </c:pt>
                <c:pt idx="12">
                  <c:v>334.16</c:v>
                </c:pt>
                <c:pt idx="13">
                  <c:v>304.12</c:v>
                </c:pt>
                <c:pt idx="14">
                  <c:v>325.22000000000003</c:v>
                </c:pt>
                <c:pt idx="15">
                  <c:v>313.24</c:v>
                </c:pt>
                <c:pt idx="16">
                  <c:v>336.85</c:v>
                </c:pt>
                <c:pt idx="17">
                  <c:v>329.52</c:v>
                </c:pt>
                <c:pt idx="18">
                  <c:v>316.81</c:v>
                </c:pt>
                <c:pt idx="19">
                  <c:v>326.52</c:v>
                </c:pt>
                <c:pt idx="20">
                  <c:v>317.92</c:v>
                </c:pt>
                <c:pt idx="21">
                  <c:v>332.05</c:v>
                </c:pt>
                <c:pt idx="22">
                  <c:v>327.06</c:v>
                </c:pt>
                <c:pt idx="23">
                  <c:v>337.42</c:v>
                </c:pt>
                <c:pt idx="24">
                  <c:v>349.7</c:v>
                </c:pt>
                <c:pt idx="25">
                  <c:v>337.88</c:v>
                </c:pt>
                <c:pt idx="26">
                  <c:v>326.04000000000002</c:v>
                </c:pt>
                <c:pt idx="27">
                  <c:v>343.16</c:v>
                </c:pt>
                <c:pt idx="28">
                  <c:v>324.84000000000003</c:v>
                </c:pt>
                <c:pt idx="29">
                  <c:v>325.90000000000003</c:v>
                </c:pt>
                <c:pt idx="30">
                  <c:v>337.71</c:v>
                </c:pt>
                <c:pt idx="31">
                  <c:v>298.10000000000002</c:v>
                </c:pt>
                <c:pt idx="32">
                  <c:v>325.93</c:v>
                </c:pt>
                <c:pt idx="33">
                  <c:v>285.04000000000002</c:v>
                </c:pt>
                <c:pt idx="34">
                  <c:v>325.34000000000003</c:v>
                </c:pt>
                <c:pt idx="35">
                  <c:v>298.68</c:v>
                </c:pt>
                <c:pt idx="36">
                  <c:v>321.94</c:v>
                </c:pt>
                <c:pt idx="37">
                  <c:v>294.90000000000003</c:v>
                </c:pt>
                <c:pt idx="38">
                  <c:v>320.77</c:v>
                </c:pt>
                <c:pt idx="39">
                  <c:v>303.93</c:v>
                </c:pt>
                <c:pt idx="40">
                  <c:v>316.73</c:v>
                </c:pt>
                <c:pt idx="41">
                  <c:v>272.70999999999998</c:v>
                </c:pt>
                <c:pt idx="42">
                  <c:v>308.14</c:v>
                </c:pt>
                <c:pt idx="43">
                  <c:v>281.14</c:v>
                </c:pt>
                <c:pt idx="44">
                  <c:v>317.62</c:v>
                </c:pt>
                <c:pt idx="45">
                  <c:v>303.88</c:v>
                </c:pt>
                <c:pt idx="46">
                  <c:v>317.62</c:v>
                </c:pt>
                <c:pt idx="47">
                  <c:v>255.79000000000002</c:v>
                </c:pt>
                <c:pt idx="48">
                  <c:v>302.55</c:v>
                </c:pt>
                <c:pt idx="49">
                  <c:v>277.45</c:v>
                </c:pt>
                <c:pt idx="50">
                  <c:v>301.42</c:v>
                </c:pt>
                <c:pt idx="51">
                  <c:v>290.74</c:v>
                </c:pt>
                <c:pt idx="52">
                  <c:v>296.82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TEDNIH'!$K$52:$K$104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'CENE PO TEDNIH'!$P$52:$P$104</c:f>
              <c:numCache>
                <c:formatCode>0.00</c:formatCode>
                <c:ptCount val="53"/>
                <c:pt idx="0">
                  <c:v>455.83000000000004</c:v>
                </c:pt>
                <c:pt idx="1">
                  <c:v>468.43</c:v>
                </c:pt>
                <c:pt idx="2">
                  <c:v>446.1</c:v>
                </c:pt>
                <c:pt idx="3">
                  <c:v>480.35</c:v>
                </c:pt>
                <c:pt idx="4">
                  <c:v>424.44</c:v>
                </c:pt>
                <c:pt idx="5">
                  <c:v>458.95000000000005</c:v>
                </c:pt>
                <c:pt idx="6">
                  <c:v>452.11</c:v>
                </c:pt>
                <c:pt idx="7">
                  <c:v>461.97</c:v>
                </c:pt>
                <c:pt idx="8">
                  <c:v>445.38</c:v>
                </c:pt>
                <c:pt idx="9">
                  <c:v>440.16</c:v>
                </c:pt>
                <c:pt idx="10">
                  <c:v>446.8</c:v>
                </c:pt>
                <c:pt idx="11">
                  <c:v>437.07</c:v>
                </c:pt>
                <c:pt idx="12">
                  <c:v>454.11</c:v>
                </c:pt>
                <c:pt idx="13">
                  <c:v>460.78000000000003</c:v>
                </c:pt>
                <c:pt idx="14">
                  <c:v>455.86</c:v>
                </c:pt>
                <c:pt idx="15">
                  <c:v>463.19</c:v>
                </c:pt>
                <c:pt idx="16">
                  <c:v>441.13</c:v>
                </c:pt>
                <c:pt idx="17">
                  <c:v>458.17</c:v>
                </c:pt>
                <c:pt idx="18">
                  <c:v>458.3</c:v>
                </c:pt>
                <c:pt idx="19">
                  <c:v>456.76</c:v>
                </c:pt>
                <c:pt idx="20">
                  <c:v>453.33</c:v>
                </c:pt>
                <c:pt idx="21">
                  <c:v>451.68</c:v>
                </c:pt>
                <c:pt idx="22">
                  <c:v>441.1</c:v>
                </c:pt>
                <c:pt idx="23">
                  <c:v>460.53000000000003</c:v>
                </c:pt>
                <c:pt idx="24">
                  <c:v>459.19</c:v>
                </c:pt>
                <c:pt idx="25">
                  <c:v>465.97</c:v>
                </c:pt>
                <c:pt idx="26">
                  <c:v>463.61</c:v>
                </c:pt>
                <c:pt idx="27">
                  <c:v>471.56</c:v>
                </c:pt>
                <c:pt idx="28">
                  <c:v>463.8</c:v>
                </c:pt>
                <c:pt idx="29">
                  <c:v>465.22</c:v>
                </c:pt>
                <c:pt idx="30">
                  <c:v>468.86</c:v>
                </c:pt>
                <c:pt idx="31">
                  <c:v>465.23</c:v>
                </c:pt>
                <c:pt idx="32">
                  <c:v>466.15000000000003</c:v>
                </c:pt>
                <c:pt idx="33">
                  <c:v>460.15000000000003</c:v>
                </c:pt>
                <c:pt idx="34">
                  <c:v>460.99</c:v>
                </c:pt>
                <c:pt idx="35">
                  <c:v>467.24</c:v>
                </c:pt>
                <c:pt idx="36">
                  <c:v>456.21</c:v>
                </c:pt>
                <c:pt idx="37">
                  <c:v>462.72</c:v>
                </c:pt>
                <c:pt idx="38">
                  <c:v>472.73</c:v>
                </c:pt>
                <c:pt idx="39">
                  <c:v>476</c:v>
                </c:pt>
                <c:pt idx="40">
                  <c:v>477.69</c:v>
                </c:pt>
                <c:pt idx="41">
                  <c:v>466.40000000000003</c:v>
                </c:pt>
                <c:pt idx="42">
                  <c:v>462.32</c:v>
                </c:pt>
                <c:pt idx="43">
                  <c:v>463.11</c:v>
                </c:pt>
                <c:pt idx="44">
                  <c:v>460.29</c:v>
                </c:pt>
                <c:pt idx="45">
                  <c:v>475.64</c:v>
                </c:pt>
                <c:pt idx="46">
                  <c:v>460.29</c:v>
                </c:pt>
                <c:pt idx="47">
                  <c:v>449.75</c:v>
                </c:pt>
                <c:pt idx="48">
                  <c:v>443.27</c:v>
                </c:pt>
                <c:pt idx="49">
                  <c:v>463.24</c:v>
                </c:pt>
                <c:pt idx="50">
                  <c:v>474.56</c:v>
                </c:pt>
                <c:pt idx="51">
                  <c:v>464.75</c:v>
                </c:pt>
                <c:pt idx="52">
                  <c:v>463.31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TEDNIH'!$K$52:$K$104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'CENE PO TEDNIH'!$Q$52:$Q$104</c:f>
              <c:numCache>
                <c:formatCode>0.00</c:formatCode>
                <c:ptCount val="53"/>
                <c:pt idx="5">
                  <c:v>420.51000000000005</c:v>
                </c:pt>
                <c:pt idx="8">
                  <c:v>359.68</c:v>
                </c:pt>
                <c:pt idx="10">
                  <c:v>414.68</c:v>
                </c:pt>
                <c:pt idx="14">
                  <c:v>354.68</c:v>
                </c:pt>
                <c:pt idx="17">
                  <c:v>479.68</c:v>
                </c:pt>
                <c:pt idx="20">
                  <c:v>439.68</c:v>
                </c:pt>
                <c:pt idx="21">
                  <c:v>459.68</c:v>
                </c:pt>
                <c:pt idx="27">
                  <c:v>514.67999999999995</c:v>
                </c:pt>
                <c:pt idx="28">
                  <c:v>459.68</c:v>
                </c:pt>
                <c:pt idx="34">
                  <c:v>454.68</c:v>
                </c:pt>
                <c:pt idx="35">
                  <c:v>449.68</c:v>
                </c:pt>
                <c:pt idx="42">
                  <c:v>454.68</c:v>
                </c:pt>
                <c:pt idx="49">
                  <c:v>459.68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'SKUPNI ZAKOL PO TEDNIH'!$C$52:$C$104</c:f>
              <c:numCache>
                <c:formatCode>#,##0</c:formatCode>
                <c:ptCount val="53"/>
                <c:pt idx="0">
                  <c:v>1034</c:v>
                </c:pt>
                <c:pt idx="1">
                  <c:v>1453</c:v>
                </c:pt>
                <c:pt idx="2">
                  <c:v>776</c:v>
                </c:pt>
                <c:pt idx="3">
                  <c:v>529</c:v>
                </c:pt>
                <c:pt idx="4">
                  <c:v>293</c:v>
                </c:pt>
                <c:pt idx="5">
                  <c:v>2496</c:v>
                </c:pt>
                <c:pt idx="6">
                  <c:v>1174</c:v>
                </c:pt>
                <c:pt idx="7">
                  <c:v>977</c:v>
                </c:pt>
                <c:pt idx="8">
                  <c:v>761</c:v>
                </c:pt>
                <c:pt idx="9">
                  <c:v>1237</c:v>
                </c:pt>
                <c:pt idx="10">
                  <c:v>329</c:v>
                </c:pt>
                <c:pt idx="11">
                  <c:v>911</c:v>
                </c:pt>
                <c:pt idx="12">
                  <c:v>1143</c:v>
                </c:pt>
                <c:pt idx="13">
                  <c:v>1155</c:v>
                </c:pt>
                <c:pt idx="14">
                  <c:v>1459</c:v>
                </c:pt>
                <c:pt idx="15">
                  <c:v>472</c:v>
                </c:pt>
                <c:pt idx="16">
                  <c:v>495</c:v>
                </c:pt>
                <c:pt idx="17">
                  <c:v>1538</c:v>
                </c:pt>
                <c:pt idx="18">
                  <c:v>468</c:v>
                </c:pt>
                <c:pt idx="19">
                  <c:v>689</c:v>
                </c:pt>
                <c:pt idx="20">
                  <c:v>1983</c:v>
                </c:pt>
                <c:pt idx="21">
                  <c:v>899</c:v>
                </c:pt>
                <c:pt idx="22">
                  <c:v>786</c:v>
                </c:pt>
                <c:pt idx="23">
                  <c:v>1788</c:v>
                </c:pt>
                <c:pt idx="24">
                  <c:v>545</c:v>
                </c:pt>
                <c:pt idx="25">
                  <c:v>519</c:v>
                </c:pt>
                <c:pt idx="26">
                  <c:v>242</c:v>
                </c:pt>
                <c:pt idx="27">
                  <c:v>464</c:v>
                </c:pt>
                <c:pt idx="28">
                  <c:v>1724</c:v>
                </c:pt>
                <c:pt idx="29">
                  <c:v>1428</c:v>
                </c:pt>
                <c:pt idx="30">
                  <c:v>676</c:v>
                </c:pt>
                <c:pt idx="31">
                  <c:v>1073</c:v>
                </c:pt>
                <c:pt idx="32">
                  <c:v>396</c:v>
                </c:pt>
                <c:pt idx="33">
                  <c:v>190</c:v>
                </c:pt>
                <c:pt idx="34">
                  <c:v>1156</c:v>
                </c:pt>
                <c:pt idx="35">
                  <c:v>1074</c:v>
                </c:pt>
                <c:pt idx="36">
                  <c:v>1058</c:v>
                </c:pt>
                <c:pt idx="37">
                  <c:v>612</c:v>
                </c:pt>
                <c:pt idx="38">
                  <c:v>1459</c:v>
                </c:pt>
                <c:pt idx="39">
                  <c:v>595</c:v>
                </c:pt>
                <c:pt idx="40">
                  <c:v>439</c:v>
                </c:pt>
                <c:pt idx="41">
                  <c:v>409</c:v>
                </c:pt>
                <c:pt idx="42">
                  <c:v>488</c:v>
                </c:pt>
                <c:pt idx="43">
                  <c:v>589</c:v>
                </c:pt>
                <c:pt idx="44">
                  <c:v>727</c:v>
                </c:pt>
                <c:pt idx="45">
                  <c:v>455</c:v>
                </c:pt>
                <c:pt idx="46">
                  <c:v>429</c:v>
                </c:pt>
                <c:pt idx="47">
                  <c:v>266</c:v>
                </c:pt>
                <c:pt idx="48">
                  <c:v>367</c:v>
                </c:pt>
                <c:pt idx="49">
                  <c:v>1446</c:v>
                </c:pt>
                <c:pt idx="50">
                  <c:v>840</c:v>
                </c:pt>
                <c:pt idx="51">
                  <c:v>353</c:v>
                </c:pt>
                <c:pt idx="52">
                  <c:v>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'SKUPNI ZAKOL PO TEDNIH'!$D$52:$D$104</c:f>
              <c:numCache>
                <c:formatCode>#,##0</c:formatCode>
                <c:ptCount val="53"/>
                <c:pt idx="0">
                  <c:v>126211</c:v>
                </c:pt>
                <c:pt idx="1">
                  <c:v>154152</c:v>
                </c:pt>
                <c:pt idx="2">
                  <c:v>159665</c:v>
                </c:pt>
                <c:pt idx="3">
                  <c:v>127440</c:v>
                </c:pt>
                <c:pt idx="4">
                  <c:v>124633</c:v>
                </c:pt>
                <c:pt idx="5">
                  <c:v>150200</c:v>
                </c:pt>
                <c:pt idx="6">
                  <c:v>151850</c:v>
                </c:pt>
                <c:pt idx="7">
                  <c:v>141505</c:v>
                </c:pt>
                <c:pt idx="8">
                  <c:v>153828</c:v>
                </c:pt>
                <c:pt idx="9">
                  <c:v>157043</c:v>
                </c:pt>
                <c:pt idx="10">
                  <c:v>170271</c:v>
                </c:pt>
                <c:pt idx="11">
                  <c:v>137671</c:v>
                </c:pt>
                <c:pt idx="12">
                  <c:v>143529</c:v>
                </c:pt>
                <c:pt idx="13">
                  <c:v>135639</c:v>
                </c:pt>
                <c:pt idx="14">
                  <c:v>124304</c:v>
                </c:pt>
                <c:pt idx="15">
                  <c:v>131235</c:v>
                </c:pt>
                <c:pt idx="16">
                  <c:v>128885</c:v>
                </c:pt>
                <c:pt idx="17">
                  <c:v>150854</c:v>
                </c:pt>
                <c:pt idx="18">
                  <c:v>98996</c:v>
                </c:pt>
                <c:pt idx="19">
                  <c:v>145374</c:v>
                </c:pt>
                <c:pt idx="20">
                  <c:v>136740</c:v>
                </c:pt>
                <c:pt idx="21">
                  <c:v>97698</c:v>
                </c:pt>
                <c:pt idx="22">
                  <c:v>143252</c:v>
                </c:pt>
                <c:pt idx="23">
                  <c:v>139467</c:v>
                </c:pt>
                <c:pt idx="24">
                  <c:v>126762</c:v>
                </c:pt>
                <c:pt idx="25">
                  <c:v>145149</c:v>
                </c:pt>
                <c:pt idx="26">
                  <c:v>143684</c:v>
                </c:pt>
                <c:pt idx="27">
                  <c:v>167894</c:v>
                </c:pt>
                <c:pt idx="28">
                  <c:v>146152</c:v>
                </c:pt>
                <c:pt idx="29">
                  <c:v>135140</c:v>
                </c:pt>
                <c:pt idx="30">
                  <c:v>143658</c:v>
                </c:pt>
                <c:pt idx="31">
                  <c:v>144265</c:v>
                </c:pt>
                <c:pt idx="32">
                  <c:v>121103</c:v>
                </c:pt>
                <c:pt idx="33">
                  <c:v>130150</c:v>
                </c:pt>
                <c:pt idx="34">
                  <c:v>102348</c:v>
                </c:pt>
                <c:pt idx="35">
                  <c:v>134096</c:v>
                </c:pt>
                <c:pt idx="36">
                  <c:v>110228</c:v>
                </c:pt>
                <c:pt idx="37">
                  <c:v>133839</c:v>
                </c:pt>
                <c:pt idx="38">
                  <c:v>126257</c:v>
                </c:pt>
                <c:pt idx="39">
                  <c:v>122305</c:v>
                </c:pt>
                <c:pt idx="40">
                  <c:v>121729</c:v>
                </c:pt>
                <c:pt idx="41">
                  <c:v>132822</c:v>
                </c:pt>
                <c:pt idx="42">
                  <c:v>119687</c:v>
                </c:pt>
                <c:pt idx="43">
                  <c:v>124058</c:v>
                </c:pt>
                <c:pt idx="44">
                  <c:v>122652</c:v>
                </c:pt>
                <c:pt idx="45">
                  <c:v>110542</c:v>
                </c:pt>
                <c:pt idx="46">
                  <c:v>130958</c:v>
                </c:pt>
                <c:pt idx="47">
                  <c:v>95936</c:v>
                </c:pt>
                <c:pt idx="48">
                  <c:v>126136</c:v>
                </c:pt>
                <c:pt idx="49">
                  <c:v>146514</c:v>
                </c:pt>
                <c:pt idx="50">
                  <c:v>111200</c:v>
                </c:pt>
                <c:pt idx="51">
                  <c:v>101992</c:v>
                </c:pt>
                <c:pt idx="52">
                  <c:v>137815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'SKUPNI ZAKOL PO TEDNIH'!$E$52:$E$104</c:f>
              <c:numCache>
                <c:formatCode>#,##0</c:formatCode>
                <c:ptCount val="53"/>
                <c:pt idx="0">
                  <c:v>6134</c:v>
                </c:pt>
                <c:pt idx="1">
                  <c:v>4058</c:v>
                </c:pt>
                <c:pt idx="2">
                  <c:v>6202</c:v>
                </c:pt>
                <c:pt idx="3">
                  <c:v>5354</c:v>
                </c:pt>
                <c:pt idx="4">
                  <c:v>5897</c:v>
                </c:pt>
                <c:pt idx="5">
                  <c:v>8502</c:v>
                </c:pt>
                <c:pt idx="6">
                  <c:v>11902</c:v>
                </c:pt>
                <c:pt idx="7">
                  <c:v>6165</c:v>
                </c:pt>
                <c:pt idx="8">
                  <c:v>7493</c:v>
                </c:pt>
                <c:pt idx="9">
                  <c:v>7592</c:v>
                </c:pt>
                <c:pt idx="10">
                  <c:v>8618</c:v>
                </c:pt>
                <c:pt idx="11">
                  <c:v>11976</c:v>
                </c:pt>
                <c:pt idx="12">
                  <c:v>7789</c:v>
                </c:pt>
                <c:pt idx="13">
                  <c:v>12209</c:v>
                </c:pt>
                <c:pt idx="14">
                  <c:v>9067</c:v>
                </c:pt>
                <c:pt idx="15">
                  <c:v>5825</c:v>
                </c:pt>
                <c:pt idx="16">
                  <c:v>8897</c:v>
                </c:pt>
                <c:pt idx="17">
                  <c:v>3770</c:v>
                </c:pt>
                <c:pt idx="18">
                  <c:v>8524</c:v>
                </c:pt>
                <c:pt idx="19">
                  <c:v>3918</c:v>
                </c:pt>
                <c:pt idx="20">
                  <c:v>12763</c:v>
                </c:pt>
                <c:pt idx="21">
                  <c:v>9650</c:v>
                </c:pt>
                <c:pt idx="22">
                  <c:v>9932</c:v>
                </c:pt>
                <c:pt idx="23">
                  <c:v>9032</c:v>
                </c:pt>
                <c:pt idx="24">
                  <c:v>9512</c:v>
                </c:pt>
                <c:pt idx="25">
                  <c:v>4138</c:v>
                </c:pt>
                <c:pt idx="26">
                  <c:v>12654</c:v>
                </c:pt>
                <c:pt idx="27">
                  <c:v>8828</c:v>
                </c:pt>
                <c:pt idx="28">
                  <c:v>11219</c:v>
                </c:pt>
                <c:pt idx="29">
                  <c:v>5537</c:v>
                </c:pt>
                <c:pt idx="30">
                  <c:v>11673</c:v>
                </c:pt>
                <c:pt idx="31">
                  <c:v>4334</c:v>
                </c:pt>
                <c:pt idx="32">
                  <c:v>10462</c:v>
                </c:pt>
                <c:pt idx="33">
                  <c:v>9349</c:v>
                </c:pt>
                <c:pt idx="34">
                  <c:v>11138</c:v>
                </c:pt>
                <c:pt idx="35">
                  <c:v>6488</c:v>
                </c:pt>
                <c:pt idx="36">
                  <c:v>8793</c:v>
                </c:pt>
                <c:pt idx="37">
                  <c:v>11229</c:v>
                </c:pt>
                <c:pt idx="38">
                  <c:v>7553</c:v>
                </c:pt>
                <c:pt idx="39">
                  <c:v>12247</c:v>
                </c:pt>
                <c:pt idx="40">
                  <c:v>11306</c:v>
                </c:pt>
                <c:pt idx="41">
                  <c:v>7730</c:v>
                </c:pt>
                <c:pt idx="42">
                  <c:v>5970</c:v>
                </c:pt>
                <c:pt idx="43">
                  <c:v>9011</c:v>
                </c:pt>
                <c:pt idx="44">
                  <c:v>7633</c:v>
                </c:pt>
                <c:pt idx="45">
                  <c:v>7048</c:v>
                </c:pt>
                <c:pt idx="46">
                  <c:v>8011</c:v>
                </c:pt>
                <c:pt idx="47">
                  <c:v>4114</c:v>
                </c:pt>
                <c:pt idx="48">
                  <c:v>5950</c:v>
                </c:pt>
                <c:pt idx="49">
                  <c:v>11238</c:v>
                </c:pt>
                <c:pt idx="50">
                  <c:v>6209</c:v>
                </c:pt>
                <c:pt idx="51">
                  <c:v>11234</c:v>
                </c:pt>
                <c:pt idx="52">
                  <c:v>14598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'SKUPNI ZAKOL PO TEDNIH'!$F$52:$F$104</c:f>
              <c:numCache>
                <c:formatCode>#,##0</c:formatCode>
                <c:ptCount val="53"/>
                <c:pt idx="0">
                  <c:v>1119</c:v>
                </c:pt>
                <c:pt idx="8">
                  <c:v>749</c:v>
                </c:pt>
                <c:pt idx="10">
                  <c:v>712</c:v>
                </c:pt>
                <c:pt idx="12">
                  <c:v>248</c:v>
                </c:pt>
                <c:pt idx="16">
                  <c:v>301</c:v>
                </c:pt>
                <c:pt idx="21">
                  <c:v>415</c:v>
                </c:pt>
                <c:pt idx="23">
                  <c:v>2495</c:v>
                </c:pt>
                <c:pt idx="26">
                  <c:v>665</c:v>
                </c:pt>
                <c:pt idx="33">
                  <c:v>2681</c:v>
                </c:pt>
                <c:pt idx="35">
                  <c:v>377</c:v>
                </c:pt>
                <c:pt idx="39">
                  <c:v>284</c:v>
                </c:pt>
                <c:pt idx="40">
                  <c:v>1817</c:v>
                </c:pt>
                <c:pt idx="43">
                  <c:v>2113</c:v>
                </c:pt>
                <c:pt idx="44">
                  <c:v>429</c:v>
                </c:pt>
                <c:pt idx="50">
                  <c:v>428</c:v>
                </c:pt>
                <c:pt idx="51">
                  <c:v>1330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'SKUPNI ZAKOL PO TEDNIH'!$G$52:$G$104</c:f>
              <c:numCache>
                <c:formatCode>#,##0</c:formatCode>
                <c:ptCount val="53"/>
                <c:pt idx="0">
                  <c:v>51027</c:v>
                </c:pt>
                <c:pt idx="1">
                  <c:v>56619</c:v>
                </c:pt>
                <c:pt idx="2">
                  <c:v>31758</c:v>
                </c:pt>
                <c:pt idx="3">
                  <c:v>10690</c:v>
                </c:pt>
                <c:pt idx="4">
                  <c:v>33641</c:v>
                </c:pt>
                <c:pt idx="5">
                  <c:v>50918</c:v>
                </c:pt>
                <c:pt idx="6">
                  <c:v>41016</c:v>
                </c:pt>
                <c:pt idx="7">
                  <c:v>53771</c:v>
                </c:pt>
                <c:pt idx="8">
                  <c:v>35827</c:v>
                </c:pt>
                <c:pt idx="9">
                  <c:v>45760</c:v>
                </c:pt>
                <c:pt idx="10">
                  <c:v>33327</c:v>
                </c:pt>
                <c:pt idx="11">
                  <c:v>42794</c:v>
                </c:pt>
                <c:pt idx="12">
                  <c:v>35861</c:v>
                </c:pt>
                <c:pt idx="13">
                  <c:v>49508</c:v>
                </c:pt>
                <c:pt idx="14">
                  <c:v>37243</c:v>
                </c:pt>
                <c:pt idx="15">
                  <c:v>48613</c:v>
                </c:pt>
                <c:pt idx="16">
                  <c:v>38519</c:v>
                </c:pt>
                <c:pt idx="17">
                  <c:v>43785</c:v>
                </c:pt>
                <c:pt idx="18">
                  <c:v>28309</c:v>
                </c:pt>
                <c:pt idx="19">
                  <c:v>49441</c:v>
                </c:pt>
                <c:pt idx="20">
                  <c:v>33632</c:v>
                </c:pt>
                <c:pt idx="21">
                  <c:v>31025</c:v>
                </c:pt>
                <c:pt idx="22">
                  <c:v>51951</c:v>
                </c:pt>
                <c:pt idx="23">
                  <c:v>41338</c:v>
                </c:pt>
                <c:pt idx="24">
                  <c:v>47623</c:v>
                </c:pt>
                <c:pt idx="25">
                  <c:v>32588</c:v>
                </c:pt>
                <c:pt idx="26">
                  <c:v>44048</c:v>
                </c:pt>
                <c:pt idx="27">
                  <c:v>36811</c:v>
                </c:pt>
                <c:pt idx="28">
                  <c:v>33237</c:v>
                </c:pt>
                <c:pt idx="29">
                  <c:v>32111</c:v>
                </c:pt>
                <c:pt idx="30">
                  <c:v>30140</c:v>
                </c:pt>
                <c:pt idx="31">
                  <c:v>42952</c:v>
                </c:pt>
                <c:pt idx="32">
                  <c:v>39317</c:v>
                </c:pt>
                <c:pt idx="33">
                  <c:v>43516</c:v>
                </c:pt>
                <c:pt idx="34">
                  <c:v>29480</c:v>
                </c:pt>
                <c:pt idx="35">
                  <c:v>42580</c:v>
                </c:pt>
                <c:pt idx="36">
                  <c:v>36016</c:v>
                </c:pt>
                <c:pt idx="37">
                  <c:v>41863</c:v>
                </c:pt>
                <c:pt idx="38">
                  <c:v>32369</c:v>
                </c:pt>
                <c:pt idx="39">
                  <c:v>46535</c:v>
                </c:pt>
                <c:pt idx="40">
                  <c:v>29315</c:v>
                </c:pt>
                <c:pt idx="41">
                  <c:v>37720</c:v>
                </c:pt>
                <c:pt idx="42">
                  <c:v>35467</c:v>
                </c:pt>
                <c:pt idx="43">
                  <c:v>39738</c:v>
                </c:pt>
                <c:pt idx="44">
                  <c:v>34862</c:v>
                </c:pt>
                <c:pt idx="45">
                  <c:v>47029</c:v>
                </c:pt>
                <c:pt idx="46">
                  <c:v>32176</c:v>
                </c:pt>
                <c:pt idx="47">
                  <c:v>30178</c:v>
                </c:pt>
                <c:pt idx="48">
                  <c:v>40867</c:v>
                </c:pt>
                <c:pt idx="49">
                  <c:v>45243</c:v>
                </c:pt>
                <c:pt idx="50">
                  <c:v>39841</c:v>
                </c:pt>
                <c:pt idx="51">
                  <c:v>34782</c:v>
                </c:pt>
                <c:pt idx="52">
                  <c:v>48890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'SKUPNI ZAKOL PO TEDNIH'!$H$52:$H$104</c:f>
              <c:numCache>
                <c:formatCode>#,##0</c:formatCode>
                <c:ptCount val="53"/>
                <c:pt idx="0">
                  <c:v>53543</c:v>
                </c:pt>
                <c:pt idx="1">
                  <c:v>50955</c:v>
                </c:pt>
                <c:pt idx="2">
                  <c:v>53044</c:v>
                </c:pt>
                <c:pt idx="3">
                  <c:v>23456</c:v>
                </c:pt>
                <c:pt idx="4">
                  <c:v>24395</c:v>
                </c:pt>
                <c:pt idx="5">
                  <c:v>45060</c:v>
                </c:pt>
                <c:pt idx="6">
                  <c:v>45990</c:v>
                </c:pt>
                <c:pt idx="7">
                  <c:v>41428</c:v>
                </c:pt>
                <c:pt idx="8">
                  <c:v>46129</c:v>
                </c:pt>
                <c:pt idx="9">
                  <c:v>44446</c:v>
                </c:pt>
                <c:pt idx="10">
                  <c:v>52851</c:v>
                </c:pt>
                <c:pt idx="11">
                  <c:v>45757</c:v>
                </c:pt>
                <c:pt idx="12">
                  <c:v>54190</c:v>
                </c:pt>
                <c:pt idx="13">
                  <c:v>47066</c:v>
                </c:pt>
                <c:pt idx="14">
                  <c:v>39597</c:v>
                </c:pt>
                <c:pt idx="15">
                  <c:v>45529</c:v>
                </c:pt>
                <c:pt idx="16">
                  <c:v>38075</c:v>
                </c:pt>
                <c:pt idx="17">
                  <c:v>53149</c:v>
                </c:pt>
                <c:pt idx="18">
                  <c:v>38979</c:v>
                </c:pt>
                <c:pt idx="19">
                  <c:v>53811</c:v>
                </c:pt>
                <c:pt idx="20">
                  <c:v>45484</c:v>
                </c:pt>
                <c:pt idx="21">
                  <c:v>28507</c:v>
                </c:pt>
                <c:pt idx="22">
                  <c:v>57433</c:v>
                </c:pt>
                <c:pt idx="23">
                  <c:v>49434</c:v>
                </c:pt>
                <c:pt idx="24">
                  <c:v>39241</c:v>
                </c:pt>
                <c:pt idx="25">
                  <c:v>40054</c:v>
                </c:pt>
                <c:pt idx="26">
                  <c:v>41783</c:v>
                </c:pt>
                <c:pt idx="27">
                  <c:v>41419</c:v>
                </c:pt>
                <c:pt idx="28">
                  <c:v>43590</c:v>
                </c:pt>
                <c:pt idx="29">
                  <c:v>42552</c:v>
                </c:pt>
                <c:pt idx="30">
                  <c:v>40474</c:v>
                </c:pt>
                <c:pt idx="31">
                  <c:v>34474</c:v>
                </c:pt>
                <c:pt idx="32">
                  <c:v>46849</c:v>
                </c:pt>
                <c:pt idx="33">
                  <c:v>50332</c:v>
                </c:pt>
                <c:pt idx="34">
                  <c:v>36132</c:v>
                </c:pt>
                <c:pt idx="35">
                  <c:v>51318</c:v>
                </c:pt>
                <c:pt idx="36">
                  <c:v>39543</c:v>
                </c:pt>
                <c:pt idx="37">
                  <c:v>40694</c:v>
                </c:pt>
                <c:pt idx="38">
                  <c:v>38651</c:v>
                </c:pt>
                <c:pt idx="39">
                  <c:v>44855</c:v>
                </c:pt>
                <c:pt idx="40">
                  <c:v>53492</c:v>
                </c:pt>
                <c:pt idx="41">
                  <c:v>54547</c:v>
                </c:pt>
                <c:pt idx="42">
                  <c:v>51688</c:v>
                </c:pt>
                <c:pt idx="43">
                  <c:v>36245</c:v>
                </c:pt>
                <c:pt idx="44">
                  <c:v>62801</c:v>
                </c:pt>
                <c:pt idx="45">
                  <c:v>54704</c:v>
                </c:pt>
                <c:pt idx="46">
                  <c:v>61794</c:v>
                </c:pt>
                <c:pt idx="47">
                  <c:v>25196</c:v>
                </c:pt>
                <c:pt idx="48">
                  <c:v>58482</c:v>
                </c:pt>
                <c:pt idx="49">
                  <c:v>58921</c:v>
                </c:pt>
                <c:pt idx="50">
                  <c:v>55215</c:v>
                </c:pt>
                <c:pt idx="51">
                  <c:v>55822</c:v>
                </c:pt>
                <c:pt idx="52">
                  <c:v>51991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'SKUPNI ZAKOL PO TEDNIH'!$I$52:$I$104</c:f>
              <c:numCache>
                <c:formatCode>#,##0</c:formatCode>
                <c:ptCount val="53"/>
                <c:pt idx="0">
                  <c:v>9138</c:v>
                </c:pt>
                <c:pt idx="1">
                  <c:v>10404</c:v>
                </c:pt>
                <c:pt idx="2">
                  <c:v>11135</c:v>
                </c:pt>
                <c:pt idx="3">
                  <c:v>6319</c:v>
                </c:pt>
                <c:pt idx="4">
                  <c:v>3651</c:v>
                </c:pt>
                <c:pt idx="5">
                  <c:v>8589</c:v>
                </c:pt>
                <c:pt idx="6">
                  <c:v>10025</c:v>
                </c:pt>
                <c:pt idx="7">
                  <c:v>7701</c:v>
                </c:pt>
                <c:pt idx="8">
                  <c:v>7720</c:v>
                </c:pt>
                <c:pt idx="9">
                  <c:v>6583</c:v>
                </c:pt>
                <c:pt idx="10">
                  <c:v>7726</c:v>
                </c:pt>
                <c:pt idx="11">
                  <c:v>10850</c:v>
                </c:pt>
                <c:pt idx="12">
                  <c:v>6764</c:v>
                </c:pt>
                <c:pt idx="13">
                  <c:v>10188</c:v>
                </c:pt>
                <c:pt idx="14">
                  <c:v>10631</c:v>
                </c:pt>
                <c:pt idx="15">
                  <c:v>9483</c:v>
                </c:pt>
                <c:pt idx="16">
                  <c:v>8066</c:v>
                </c:pt>
                <c:pt idx="17">
                  <c:v>9796</c:v>
                </c:pt>
                <c:pt idx="18">
                  <c:v>8283</c:v>
                </c:pt>
                <c:pt idx="19">
                  <c:v>8496</c:v>
                </c:pt>
                <c:pt idx="20">
                  <c:v>8636</c:v>
                </c:pt>
                <c:pt idx="21">
                  <c:v>6880</c:v>
                </c:pt>
                <c:pt idx="22">
                  <c:v>11450</c:v>
                </c:pt>
                <c:pt idx="23">
                  <c:v>9952</c:v>
                </c:pt>
                <c:pt idx="24">
                  <c:v>8362</c:v>
                </c:pt>
                <c:pt idx="25">
                  <c:v>6927</c:v>
                </c:pt>
                <c:pt idx="26">
                  <c:v>10166</c:v>
                </c:pt>
                <c:pt idx="27">
                  <c:v>8624</c:v>
                </c:pt>
                <c:pt idx="28">
                  <c:v>8057</c:v>
                </c:pt>
                <c:pt idx="29">
                  <c:v>8780</c:v>
                </c:pt>
                <c:pt idx="30">
                  <c:v>7241</c:v>
                </c:pt>
                <c:pt idx="31">
                  <c:v>8511</c:v>
                </c:pt>
                <c:pt idx="32">
                  <c:v>5955</c:v>
                </c:pt>
                <c:pt idx="33">
                  <c:v>6678</c:v>
                </c:pt>
                <c:pt idx="34">
                  <c:v>6311</c:v>
                </c:pt>
                <c:pt idx="35">
                  <c:v>7591</c:v>
                </c:pt>
                <c:pt idx="36">
                  <c:v>6116</c:v>
                </c:pt>
                <c:pt idx="37">
                  <c:v>9777</c:v>
                </c:pt>
                <c:pt idx="38">
                  <c:v>6082</c:v>
                </c:pt>
                <c:pt idx="39">
                  <c:v>7214</c:v>
                </c:pt>
                <c:pt idx="40">
                  <c:v>6804</c:v>
                </c:pt>
                <c:pt idx="41">
                  <c:v>7889</c:v>
                </c:pt>
                <c:pt idx="42">
                  <c:v>7404</c:v>
                </c:pt>
                <c:pt idx="43">
                  <c:v>6926</c:v>
                </c:pt>
                <c:pt idx="44">
                  <c:v>4505</c:v>
                </c:pt>
                <c:pt idx="45">
                  <c:v>5800</c:v>
                </c:pt>
                <c:pt idx="46">
                  <c:v>5979</c:v>
                </c:pt>
                <c:pt idx="47">
                  <c:v>5322</c:v>
                </c:pt>
                <c:pt idx="48">
                  <c:v>6981</c:v>
                </c:pt>
                <c:pt idx="49">
                  <c:v>7298</c:v>
                </c:pt>
                <c:pt idx="50">
                  <c:v>6031</c:v>
                </c:pt>
                <c:pt idx="51">
                  <c:v>5640</c:v>
                </c:pt>
                <c:pt idx="52">
                  <c:v>6034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R3'!$AW$83:$CW$83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R3'!$AW$84:$CW$84</c:f>
              <c:numCache>
                <c:formatCode>0.00</c:formatCode>
                <c:ptCount val="53"/>
                <c:pt idx="0">
                  <c:v>226.53502697841725</c:v>
                </c:pt>
                <c:pt idx="1">
                  <c:v>228.41187050359713</c:v>
                </c:pt>
                <c:pt idx="2">
                  <c:v>229.34842625899279</c:v>
                </c:pt>
                <c:pt idx="3">
                  <c:v>231.01214028776974</c:v>
                </c:pt>
                <c:pt idx="4">
                  <c:v>231.74941546762588</c:v>
                </c:pt>
                <c:pt idx="5">
                  <c:v>231.0095773381295</c:v>
                </c:pt>
                <c:pt idx="6">
                  <c:v>230.94590827338126</c:v>
                </c:pt>
                <c:pt idx="7">
                  <c:v>230.14626798561153</c:v>
                </c:pt>
                <c:pt idx="8">
                  <c:v>228.67895683453239</c:v>
                </c:pt>
                <c:pt idx="9">
                  <c:v>228.74366007194246</c:v>
                </c:pt>
                <c:pt idx="10">
                  <c:v>232.35085431654676</c:v>
                </c:pt>
                <c:pt idx="11">
                  <c:v>229.00984712230215</c:v>
                </c:pt>
                <c:pt idx="12">
                  <c:v>229.49892086330937</c:v>
                </c:pt>
                <c:pt idx="13">
                  <c:v>229.95188848920861</c:v>
                </c:pt>
                <c:pt idx="14">
                  <c:v>231.05845323741008</c:v>
                </c:pt>
                <c:pt idx="15">
                  <c:v>229.86636690647484</c:v>
                </c:pt>
                <c:pt idx="16">
                  <c:v>223.54599820143881</c:v>
                </c:pt>
                <c:pt idx="17">
                  <c:v>229.08062050359712</c:v>
                </c:pt>
                <c:pt idx="18">
                  <c:v>228.01079136690646</c:v>
                </c:pt>
                <c:pt idx="19">
                  <c:v>228.02369604316544</c:v>
                </c:pt>
                <c:pt idx="20">
                  <c:v>228.02176258992807</c:v>
                </c:pt>
                <c:pt idx="21">
                  <c:v>227.11461330935251</c:v>
                </c:pt>
                <c:pt idx="22">
                  <c:v>228.05750899280577</c:v>
                </c:pt>
                <c:pt idx="23">
                  <c:v>227.95786870503596</c:v>
                </c:pt>
                <c:pt idx="24">
                  <c:v>227.00499100719423</c:v>
                </c:pt>
                <c:pt idx="25">
                  <c:v>225.1625449640288</c:v>
                </c:pt>
                <c:pt idx="26">
                  <c:v>223.0959082733813</c:v>
                </c:pt>
                <c:pt idx="27">
                  <c:v>223.30215827338131</c:v>
                </c:pt>
                <c:pt idx="28">
                  <c:v>222.58606115107912</c:v>
                </c:pt>
                <c:pt idx="29">
                  <c:v>222.54190647482014</c:v>
                </c:pt>
                <c:pt idx="30">
                  <c:v>221.32333633093526</c:v>
                </c:pt>
                <c:pt idx="31">
                  <c:v>219.05818345323743</c:v>
                </c:pt>
                <c:pt idx="32">
                  <c:v>217.33628597122302</c:v>
                </c:pt>
                <c:pt idx="33">
                  <c:v>216.23403776978418</c:v>
                </c:pt>
                <c:pt idx="34">
                  <c:v>215.66434352517985</c:v>
                </c:pt>
                <c:pt idx="35">
                  <c:v>215.69851618705033</c:v>
                </c:pt>
                <c:pt idx="36">
                  <c:v>215.52144784172663</c:v>
                </c:pt>
                <c:pt idx="37">
                  <c:v>215.96668165467628</c:v>
                </c:pt>
                <c:pt idx="38">
                  <c:v>216.99</c:v>
                </c:pt>
                <c:pt idx="39">
                  <c:v>217.95580035971221</c:v>
                </c:pt>
                <c:pt idx="40">
                  <c:v>221.187095323741</c:v>
                </c:pt>
                <c:pt idx="41">
                  <c:v>217.58889388489209</c:v>
                </c:pt>
                <c:pt idx="42">
                  <c:v>217.08</c:v>
                </c:pt>
                <c:pt idx="43">
                  <c:v>217.5</c:v>
                </c:pt>
                <c:pt idx="44">
                  <c:v>217.88026079136688</c:v>
                </c:pt>
                <c:pt idx="45">
                  <c:v>217.97005395683451</c:v>
                </c:pt>
                <c:pt idx="46">
                  <c:v>218.0268884892086</c:v>
                </c:pt>
                <c:pt idx="47">
                  <c:v>218.13111510791367</c:v>
                </c:pt>
                <c:pt idx="48">
                  <c:v>217.32117805755396</c:v>
                </c:pt>
                <c:pt idx="49">
                  <c:v>217.7502248201439</c:v>
                </c:pt>
                <c:pt idx="50">
                  <c:v>218.67850719424462</c:v>
                </c:pt>
                <c:pt idx="51">
                  <c:v>219.40161870503596</c:v>
                </c:pt>
                <c:pt idx="52">
                  <c:v>220.11011690647479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R3'!$AW$83:$CW$83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R3'!$AW$85:$CW$85</c:f>
              <c:numCache>
                <c:formatCode>0.00</c:formatCode>
                <c:ptCount val="53"/>
                <c:pt idx="0">
                  <c:v>503.81389999999999</c:v>
                </c:pt>
                <c:pt idx="1">
                  <c:v>507.988</c:v>
                </c:pt>
                <c:pt idx="2">
                  <c:v>510.07089999999999</c:v>
                </c:pt>
                <c:pt idx="3">
                  <c:v>513.77099999999996</c:v>
                </c:pt>
                <c:pt idx="4">
                  <c:v>515.41070000000002</c:v>
                </c:pt>
                <c:pt idx="5">
                  <c:v>513.76530000000002</c:v>
                </c:pt>
                <c:pt idx="6">
                  <c:v>513.62369999999999</c:v>
                </c:pt>
                <c:pt idx="7">
                  <c:v>511.84530000000001</c:v>
                </c:pt>
                <c:pt idx="8">
                  <c:v>508.58199999999999</c:v>
                </c:pt>
                <c:pt idx="9">
                  <c:v>508.72590000000002</c:v>
                </c:pt>
                <c:pt idx="10">
                  <c:v>516.74829999999997</c:v>
                </c:pt>
                <c:pt idx="11">
                  <c:v>509.31790000000001</c:v>
                </c:pt>
                <c:pt idx="12">
                  <c:v>510.40559999999999</c:v>
                </c:pt>
                <c:pt idx="13">
                  <c:v>511.41300000000001</c:v>
                </c:pt>
                <c:pt idx="14">
                  <c:v>513.87400000000002</c:v>
                </c:pt>
                <c:pt idx="15">
                  <c:v>511.22280000000001</c:v>
                </c:pt>
                <c:pt idx="16">
                  <c:v>497.16629999999998</c:v>
                </c:pt>
                <c:pt idx="17">
                  <c:v>509.4753</c:v>
                </c:pt>
                <c:pt idx="18">
                  <c:v>507.096</c:v>
                </c:pt>
                <c:pt idx="19">
                  <c:v>507.12470000000002</c:v>
                </c:pt>
                <c:pt idx="20">
                  <c:v>507.12040000000002</c:v>
                </c:pt>
                <c:pt idx="21">
                  <c:v>505.10289999999998</c:v>
                </c:pt>
                <c:pt idx="22">
                  <c:v>507.19990000000001</c:v>
                </c:pt>
                <c:pt idx="23">
                  <c:v>506.97829999999999</c:v>
                </c:pt>
                <c:pt idx="24">
                  <c:v>504.85910000000001</c:v>
                </c:pt>
                <c:pt idx="25">
                  <c:v>500.76150000000001</c:v>
                </c:pt>
                <c:pt idx="26">
                  <c:v>496.1653</c:v>
                </c:pt>
                <c:pt idx="27">
                  <c:v>496.62400000000002</c:v>
                </c:pt>
                <c:pt idx="28">
                  <c:v>495.03140000000002</c:v>
                </c:pt>
                <c:pt idx="29">
                  <c:v>494.9332</c:v>
                </c:pt>
                <c:pt idx="30">
                  <c:v>492.22309999999999</c:v>
                </c:pt>
                <c:pt idx="31">
                  <c:v>487.18540000000002</c:v>
                </c:pt>
                <c:pt idx="32">
                  <c:v>483.35590000000002</c:v>
                </c:pt>
                <c:pt idx="33">
                  <c:v>480.90449999999998</c:v>
                </c:pt>
                <c:pt idx="34">
                  <c:v>479.63749999999999</c:v>
                </c:pt>
                <c:pt idx="35">
                  <c:v>479.71350000000001</c:v>
                </c:pt>
                <c:pt idx="36">
                  <c:v>479.31970000000001</c:v>
                </c:pt>
                <c:pt idx="37">
                  <c:v>480.30990000000003</c:v>
                </c:pt>
                <c:pt idx="38">
                  <c:v>482.58</c:v>
                </c:pt>
                <c:pt idx="39">
                  <c:v>484.7337</c:v>
                </c:pt>
                <c:pt idx="40">
                  <c:v>491.92009999999999</c:v>
                </c:pt>
                <c:pt idx="41">
                  <c:v>483.91770000000002</c:v>
                </c:pt>
                <c:pt idx="42">
                  <c:v>482.79</c:v>
                </c:pt>
                <c:pt idx="43">
                  <c:v>483.72</c:v>
                </c:pt>
                <c:pt idx="44">
                  <c:v>484.56569999999999</c:v>
                </c:pt>
                <c:pt idx="45">
                  <c:v>484.7654</c:v>
                </c:pt>
                <c:pt idx="46">
                  <c:v>484.89179999999999</c:v>
                </c:pt>
                <c:pt idx="47">
                  <c:v>485.12360000000001</c:v>
                </c:pt>
                <c:pt idx="48">
                  <c:v>483.32229999999998</c:v>
                </c:pt>
                <c:pt idx="49">
                  <c:v>484.2765</c:v>
                </c:pt>
                <c:pt idx="50">
                  <c:v>486.34100000000001</c:v>
                </c:pt>
                <c:pt idx="51">
                  <c:v>487.94920000000002</c:v>
                </c:pt>
                <c:pt idx="52">
                  <c:v>489.5249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R3'!$AW$83:$CW$83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R3'!$AW$86:$CW$86</c:f>
              <c:numCache>
                <c:formatCode>0.00</c:formatCode>
                <c:ptCount val="53"/>
                <c:pt idx="0">
                  <c:v>525.7269</c:v>
                </c:pt>
                <c:pt idx="1">
                  <c:v>531.70650000000001</c:v>
                </c:pt>
                <c:pt idx="2">
                  <c:v>528.02790000000005</c:v>
                </c:pt>
                <c:pt idx="3">
                  <c:v>534.96159999999998</c:v>
                </c:pt>
                <c:pt idx="4">
                  <c:v>542.53869999999995</c:v>
                </c:pt>
                <c:pt idx="5">
                  <c:v>545.81529999999998</c:v>
                </c:pt>
                <c:pt idx="6">
                  <c:v>536.27750000000003</c:v>
                </c:pt>
                <c:pt idx="7">
                  <c:v>537.04039999999998</c:v>
                </c:pt>
                <c:pt idx="8">
                  <c:v>537.91290000000004</c:v>
                </c:pt>
                <c:pt idx="9">
                  <c:v>542.17880000000002</c:v>
                </c:pt>
                <c:pt idx="10">
                  <c:v>811.45910000000003</c:v>
                </c:pt>
                <c:pt idx="11">
                  <c:v>543.2595</c:v>
                </c:pt>
                <c:pt idx="12">
                  <c:v>541.89739999999995</c:v>
                </c:pt>
                <c:pt idx="13">
                  <c:v>540.88490000000002</c:v>
                </c:pt>
                <c:pt idx="14">
                  <c:v>539.85910000000001</c:v>
                </c:pt>
                <c:pt idx="15">
                  <c:v>541.15250000000003</c:v>
                </c:pt>
                <c:pt idx="16">
                  <c:v>543.07010000000002</c:v>
                </c:pt>
                <c:pt idx="17">
                  <c:v>541.61940000000004</c:v>
                </c:pt>
                <c:pt idx="18">
                  <c:v>543.39710000000002</c:v>
                </c:pt>
                <c:pt idx="19">
                  <c:v>543.86710000000005</c:v>
                </c:pt>
                <c:pt idx="20">
                  <c:v>560.12090000000001</c:v>
                </c:pt>
                <c:pt idx="21">
                  <c:v>560.12090000000001</c:v>
                </c:pt>
                <c:pt idx="22">
                  <c:v>544.84739999999999</c:v>
                </c:pt>
                <c:pt idx="23">
                  <c:v>543.20960000000002</c:v>
                </c:pt>
                <c:pt idx="24">
                  <c:v>540.37480000000005</c:v>
                </c:pt>
                <c:pt idx="25">
                  <c:v>537.28060000000005</c:v>
                </c:pt>
                <c:pt idx="26">
                  <c:v>534.69380000000001</c:v>
                </c:pt>
                <c:pt idx="27">
                  <c:v>528.95330000000001</c:v>
                </c:pt>
                <c:pt idx="28">
                  <c:v>528.34310000000005</c:v>
                </c:pt>
                <c:pt idx="29">
                  <c:v>528.34310000000005</c:v>
                </c:pt>
                <c:pt idx="30">
                  <c:v>528.34310000000005</c:v>
                </c:pt>
                <c:pt idx="31">
                  <c:v>565.8818</c:v>
                </c:pt>
                <c:pt idx="32">
                  <c:v>517.5856</c:v>
                </c:pt>
                <c:pt idx="33">
                  <c:v>517.5856</c:v>
                </c:pt>
                <c:pt idx="34">
                  <c:v>524.66430000000003</c:v>
                </c:pt>
                <c:pt idx="35">
                  <c:v>528.44470000000001</c:v>
                </c:pt>
                <c:pt idx="36">
                  <c:v>528.44470000000001</c:v>
                </c:pt>
                <c:pt idx="37">
                  <c:v>521.15340000000003</c:v>
                </c:pt>
                <c:pt idx="38">
                  <c:v>522.15</c:v>
                </c:pt>
                <c:pt idx="39">
                  <c:v>525.24329999999998</c:v>
                </c:pt>
                <c:pt idx="40">
                  <c:v>524.81219999999996</c:v>
                </c:pt>
                <c:pt idx="41">
                  <c:v>531.33849999999995</c:v>
                </c:pt>
                <c:pt idx="42">
                  <c:v>535.79999999999995</c:v>
                </c:pt>
                <c:pt idx="43">
                  <c:v>534.54999999999995</c:v>
                </c:pt>
                <c:pt idx="44">
                  <c:v>534.55460000000005</c:v>
                </c:pt>
                <c:pt idx="45">
                  <c:v>534.55460000000005</c:v>
                </c:pt>
                <c:pt idx="46">
                  <c:v>534.55460000000005</c:v>
                </c:pt>
                <c:pt idx="47">
                  <c:v>534.55460000000005</c:v>
                </c:pt>
                <c:pt idx="48">
                  <c:v>534.55460000000005</c:v>
                </c:pt>
                <c:pt idx="49">
                  <c:v>551.33489999999995</c:v>
                </c:pt>
                <c:pt idx="50">
                  <c:v>526.20219999999995</c:v>
                </c:pt>
                <c:pt idx="51">
                  <c:v>526.20219999999995</c:v>
                </c:pt>
                <c:pt idx="52">
                  <c:v>527.77890000000002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R3'!$AW$83:$CW$83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R3'!$AW$87:$CW$87</c:f>
              <c:numCache>
                <c:formatCode>0.00</c:formatCode>
                <c:ptCount val="53"/>
                <c:pt idx="0">
                  <c:v>165.6754</c:v>
                </c:pt>
                <c:pt idx="1">
                  <c:v>163.84989999999999</c:v>
                </c:pt>
                <c:pt idx="2">
                  <c:v>183.66820000000001</c:v>
                </c:pt>
                <c:pt idx="3">
                  <c:v>183.023</c:v>
                </c:pt>
                <c:pt idx="4">
                  <c:v>192.2449</c:v>
                </c:pt>
                <c:pt idx="5">
                  <c:v>193.33080000000001</c:v>
                </c:pt>
                <c:pt idx="6">
                  <c:v>193.75059999999999</c:v>
                </c:pt>
                <c:pt idx="7">
                  <c:v>320.43450000000001</c:v>
                </c:pt>
                <c:pt idx="8">
                  <c:v>215.17959999999999</c:v>
                </c:pt>
                <c:pt idx="9">
                  <c:v>216.93289999999999</c:v>
                </c:pt>
                <c:pt idx="10">
                  <c:v>190.83850000000001</c:v>
                </c:pt>
                <c:pt idx="11">
                  <c:v>208.28020000000001</c:v>
                </c:pt>
                <c:pt idx="12">
                  <c:v>173.53630000000001</c:v>
                </c:pt>
                <c:pt idx="13">
                  <c:v>208.1712</c:v>
                </c:pt>
                <c:pt idx="14">
                  <c:v>206.9563</c:v>
                </c:pt>
                <c:pt idx="15">
                  <c:v>210.12289999999999</c:v>
                </c:pt>
                <c:pt idx="16">
                  <c:v>5.3089000000000004</c:v>
                </c:pt>
                <c:pt idx="17">
                  <c:v>203.17179999999999</c:v>
                </c:pt>
                <c:pt idx="18">
                  <c:v>204.06639999999999</c:v>
                </c:pt>
                <c:pt idx="19">
                  <c:v>191.44659999999999</c:v>
                </c:pt>
                <c:pt idx="20">
                  <c:v>194.1635</c:v>
                </c:pt>
                <c:pt idx="21">
                  <c:v>207.93090000000001</c:v>
                </c:pt>
                <c:pt idx="22">
                  <c:v>208.78200000000001</c:v>
                </c:pt>
                <c:pt idx="23">
                  <c:v>212.9564</c:v>
                </c:pt>
                <c:pt idx="24">
                  <c:v>210.0966</c:v>
                </c:pt>
                <c:pt idx="25">
                  <c:v>209.4485</c:v>
                </c:pt>
                <c:pt idx="26">
                  <c:v>210.95480000000001</c:v>
                </c:pt>
                <c:pt idx="27">
                  <c:v>196.1951</c:v>
                </c:pt>
                <c:pt idx="28">
                  <c:v>210.4444</c:v>
                </c:pt>
                <c:pt idx="29">
                  <c:v>210.58699999999999</c:v>
                </c:pt>
                <c:pt idx="30">
                  <c:v>211.00020000000001</c:v>
                </c:pt>
                <c:pt idx="31">
                  <c:v>316.17680000000001</c:v>
                </c:pt>
                <c:pt idx="32">
                  <c:v>187.86250000000001</c:v>
                </c:pt>
                <c:pt idx="33">
                  <c:v>188.9393</c:v>
                </c:pt>
                <c:pt idx="34">
                  <c:v>195.80410000000001</c:v>
                </c:pt>
                <c:pt idx="35">
                  <c:v>191.9221</c:v>
                </c:pt>
                <c:pt idx="36">
                  <c:v>192.75309999999999</c:v>
                </c:pt>
                <c:pt idx="37">
                  <c:v>194.005</c:v>
                </c:pt>
                <c:pt idx="38">
                  <c:v>207.03</c:v>
                </c:pt>
                <c:pt idx="39">
                  <c:v>207.37020000000001</c:v>
                </c:pt>
                <c:pt idx="40">
                  <c:v>401.51940000000002</c:v>
                </c:pt>
                <c:pt idx="41">
                  <c:v>206.06559999999999</c:v>
                </c:pt>
                <c:pt idx="42">
                  <c:v>190.81</c:v>
                </c:pt>
                <c:pt idx="43">
                  <c:v>188.51</c:v>
                </c:pt>
                <c:pt idx="44">
                  <c:v>189.62280000000001</c:v>
                </c:pt>
                <c:pt idx="45">
                  <c:v>189.77670000000001</c:v>
                </c:pt>
                <c:pt idx="46">
                  <c:v>190.95089999999999</c:v>
                </c:pt>
                <c:pt idx="47">
                  <c:v>182.5633</c:v>
                </c:pt>
                <c:pt idx="48">
                  <c:v>183.1703</c:v>
                </c:pt>
                <c:pt idx="49">
                  <c:v>203.9195</c:v>
                </c:pt>
                <c:pt idx="50">
                  <c:v>204.7116</c:v>
                </c:pt>
                <c:pt idx="51">
                  <c:v>203.5916</c:v>
                </c:pt>
                <c:pt idx="52">
                  <c:v>203.48670000000001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R3'!$AW$83:$CW$83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R3'!$AW$88:$CW$88</c:f>
              <c:numCache>
                <c:formatCode>0.00</c:formatCode>
                <c:ptCount val="53"/>
                <c:pt idx="0">
                  <c:v>458.02969999999999</c:v>
                </c:pt>
                <c:pt idx="1">
                  <c:v>469.85919999999999</c:v>
                </c:pt>
                <c:pt idx="2">
                  <c:v>468.38459999999998</c:v>
                </c:pt>
                <c:pt idx="3">
                  <c:v>470.52940000000001</c:v>
                </c:pt>
                <c:pt idx="4">
                  <c:v>463.47910000000002</c:v>
                </c:pt>
                <c:pt idx="5">
                  <c:v>470.74650000000003</c:v>
                </c:pt>
                <c:pt idx="6">
                  <c:v>469.50630000000001</c:v>
                </c:pt>
                <c:pt idx="7">
                  <c:v>469.40870000000001</c:v>
                </c:pt>
                <c:pt idx="8">
                  <c:v>471.80500000000001</c:v>
                </c:pt>
                <c:pt idx="9">
                  <c:v>469.21879999999999</c:v>
                </c:pt>
                <c:pt idx="10">
                  <c:v>467.88220000000001</c:v>
                </c:pt>
                <c:pt idx="11">
                  <c:v>470.52050000000003</c:v>
                </c:pt>
                <c:pt idx="12">
                  <c:v>462.93729999999999</c:v>
                </c:pt>
                <c:pt idx="13">
                  <c:v>456.58699999999999</c:v>
                </c:pt>
                <c:pt idx="14">
                  <c:v>456.2482</c:v>
                </c:pt>
                <c:pt idx="15">
                  <c:v>456.46550000000002</c:v>
                </c:pt>
                <c:pt idx="16">
                  <c:v>459.21449999999999</c:v>
                </c:pt>
                <c:pt idx="17">
                  <c:v>462.94869999999997</c:v>
                </c:pt>
                <c:pt idx="18">
                  <c:v>459.9058</c:v>
                </c:pt>
                <c:pt idx="19">
                  <c:v>462.88959999999997</c:v>
                </c:pt>
                <c:pt idx="20">
                  <c:v>463.6859</c:v>
                </c:pt>
                <c:pt idx="21">
                  <c:v>464.57819999999998</c:v>
                </c:pt>
                <c:pt idx="22">
                  <c:v>460.97879999999998</c:v>
                </c:pt>
                <c:pt idx="23">
                  <c:v>459.78399999999999</c:v>
                </c:pt>
                <c:pt idx="24">
                  <c:v>461.70569999999998</c:v>
                </c:pt>
                <c:pt idx="25">
                  <c:v>458.7971</c:v>
                </c:pt>
                <c:pt idx="26">
                  <c:v>463.7063</c:v>
                </c:pt>
                <c:pt idx="27">
                  <c:v>462.97329999999999</c:v>
                </c:pt>
                <c:pt idx="28">
                  <c:v>462.4187</c:v>
                </c:pt>
                <c:pt idx="29">
                  <c:v>447.56790000000001</c:v>
                </c:pt>
                <c:pt idx="30">
                  <c:v>472.1</c:v>
                </c:pt>
                <c:pt idx="31">
                  <c:v>458.22210000000001</c:v>
                </c:pt>
                <c:pt idx="32">
                  <c:v>449.96809999999999</c:v>
                </c:pt>
                <c:pt idx="33">
                  <c:v>456.97820000000002</c:v>
                </c:pt>
                <c:pt idx="34">
                  <c:v>450.91590000000002</c:v>
                </c:pt>
                <c:pt idx="35">
                  <c:v>461.16669999999999</c:v>
                </c:pt>
                <c:pt idx="36">
                  <c:v>461.16669999999999</c:v>
                </c:pt>
                <c:pt idx="37">
                  <c:v>457.7749</c:v>
                </c:pt>
                <c:pt idx="38">
                  <c:v>464.52</c:v>
                </c:pt>
                <c:pt idx="39">
                  <c:v>463.483</c:v>
                </c:pt>
                <c:pt idx="40">
                  <c:v>401.51940000000002</c:v>
                </c:pt>
                <c:pt idx="41">
                  <c:v>475.7276</c:v>
                </c:pt>
                <c:pt idx="42">
                  <c:v>478.81</c:v>
                </c:pt>
                <c:pt idx="43">
                  <c:v>476.11</c:v>
                </c:pt>
                <c:pt idx="44">
                  <c:v>475.43720000000002</c:v>
                </c:pt>
                <c:pt idx="45">
                  <c:v>476.42660000000001</c:v>
                </c:pt>
                <c:pt idx="46">
                  <c:v>472.28390000000002</c:v>
                </c:pt>
                <c:pt idx="47">
                  <c:v>468.93849999999998</c:v>
                </c:pt>
                <c:pt idx="48">
                  <c:v>471.68979999999999</c:v>
                </c:pt>
                <c:pt idx="49">
                  <c:v>471.42520000000002</c:v>
                </c:pt>
                <c:pt idx="50">
                  <c:v>471.23680000000002</c:v>
                </c:pt>
                <c:pt idx="51">
                  <c:v>470.74450000000002</c:v>
                </c:pt>
                <c:pt idx="52">
                  <c:v>477.45760000000001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294" customWidth="1"/>
    <col min="2" max="2" width="115.453125" style="294" customWidth="1"/>
    <col min="3" max="16384" width="8.54296875" style="294"/>
  </cols>
  <sheetData>
    <row r="1" spans="1:2" x14ac:dyDescent="0.35">
      <c r="A1" s="293" t="s">
        <v>0</v>
      </c>
    </row>
    <row r="2" spans="1:2" ht="29" x14ac:dyDescent="0.35">
      <c r="A2" s="295" t="s">
        <v>1</v>
      </c>
      <c r="B2" s="218" t="s">
        <v>6</v>
      </c>
    </row>
    <row r="3" spans="1:2" x14ac:dyDescent="0.35">
      <c r="A3" s="296" t="s">
        <v>160</v>
      </c>
    </row>
    <row r="4" spans="1:2" x14ac:dyDescent="0.35">
      <c r="A4" s="296" t="s">
        <v>2</v>
      </c>
    </row>
    <row r="5" spans="1:2" x14ac:dyDescent="0.35">
      <c r="A5" s="294" t="s">
        <v>161</v>
      </c>
    </row>
    <row r="6" spans="1:2" x14ac:dyDescent="0.35">
      <c r="A6" s="297" t="s">
        <v>3</v>
      </c>
    </row>
    <row r="8" spans="1:2" x14ac:dyDescent="0.35">
      <c r="A8" s="294" t="s">
        <v>4</v>
      </c>
    </row>
    <row r="9" spans="1:2" x14ac:dyDescent="0.35">
      <c r="A9" s="294" t="s">
        <v>162</v>
      </c>
    </row>
    <row r="10" spans="1:2" x14ac:dyDescent="0.35">
      <c r="A10" s="294" t="s">
        <v>5</v>
      </c>
    </row>
    <row r="11" spans="1:2" ht="29" x14ac:dyDescent="0.35">
      <c r="B11" s="295" t="s">
        <v>154</v>
      </c>
    </row>
    <row r="12" spans="1:2" ht="29" x14ac:dyDescent="0.35">
      <c r="A12" s="294" t="s">
        <v>157</v>
      </c>
      <c r="B12" s="309" t="s">
        <v>170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98" customWidth="1"/>
    <col min="15" max="15" width="8.54296875" style="12"/>
    <col min="16" max="16384" width="8.54296875" style="3"/>
  </cols>
  <sheetData>
    <row r="1" spans="2:15" x14ac:dyDescent="0.35">
      <c r="B1" s="220"/>
      <c r="D1" s="13" t="s">
        <v>163</v>
      </c>
      <c r="E1" s="3" t="str">
        <f>'OSNOVNO POROČILO'!A13</f>
        <v>49. teden (4.12.2023 – 10.12.2023)</v>
      </c>
      <c r="L1" s="396" t="s">
        <v>147</v>
      </c>
      <c r="M1" s="396"/>
      <c r="N1" s="396"/>
    </row>
    <row r="2" spans="2:15" ht="15" thickBot="1" x14ac:dyDescent="0.4">
      <c r="L2" s="170"/>
      <c r="M2" s="171"/>
    </row>
    <row r="3" spans="2:15" ht="29.5" thickBot="1" x14ac:dyDescent="0.4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7" t="s">
        <v>34</v>
      </c>
      <c r="M3" s="398"/>
      <c r="N3" s="301" t="s">
        <v>32</v>
      </c>
      <c r="O3" s="173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74">
        <v>34</v>
      </c>
      <c r="F4" s="104"/>
      <c r="G4" s="103" t="s">
        <v>129</v>
      </c>
      <c r="H4" s="104"/>
      <c r="I4" s="174">
        <v>1</v>
      </c>
      <c r="J4" s="87"/>
      <c r="L4" s="19" t="s">
        <v>9</v>
      </c>
      <c r="M4" s="20" t="s">
        <v>17</v>
      </c>
      <c r="N4" s="300" t="s">
        <v>129</v>
      </c>
    </row>
    <row r="5" spans="2:15" s="189" customFormat="1" ht="15" thickBot="1" x14ac:dyDescent="0.4">
      <c r="B5" s="183" t="s">
        <v>17</v>
      </c>
      <c r="C5" s="184" t="s">
        <v>18</v>
      </c>
      <c r="D5" s="185" t="s">
        <v>129</v>
      </c>
      <c r="E5" s="202">
        <v>13963</v>
      </c>
      <c r="F5" s="186"/>
      <c r="G5" s="187" t="s">
        <v>129</v>
      </c>
      <c r="H5" s="186"/>
      <c r="I5" s="202">
        <v>301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" thickBot="1" x14ac:dyDescent="0.4">
      <c r="B6" s="17" t="s">
        <v>17</v>
      </c>
      <c r="C6" s="22" t="s">
        <v>171</v>
      </c>
      <c r="D6" s="84" t="s">
        <v>129</v>
      </c>
      <c r="E6" s="201">
        <v>499.11</v>
      </c>
      <c r="F6" s="90"/>
      <c r="G6" s="85" t="s">
        <v>129</v>
      </c>
      <c r="H6" s="90"/>
      <c r="I6" s="201">
        <v>494.68</v>
      </c>
      <c r="J6" s="91"/>
      <c r="L6" s="19" t="s">
        <v>9</v>
      </c>
      <c r="M6" s="20" t="s">
        <v>22</v>
      </c>
      <c r="N6" s="300">
        <v>389.68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74">
        <v>64</v>
      </c>
      <c r="F7" s="104"/>
      <c r="G7" s="103" t="s">
        <v>129</v>
      </c>
      <c r="H7" s="104"/>
      <c r="I7" s="174">
        <v>13</v>
      </c>
      <c r="J7" s="87"/>
      <c r="L7" s="19" t="s">
        <v>9</v>
      </c>
      <c r="M7" s="20" t="s">
        <v>23</v>
      </c>
      <c r="N7" s="300" t="s">
        <v>129</v>
      </c>
    </row>
    <row r="8" spans="2:15" s="189" customFormat="1" ht="15" thickBot="1" x14ac:dyDescent="0.4">
      <c r="B8" s="183" t="s">
        <v>19</v>
      </c>
      <c r="C8" s="184" t="s">
        <v>18</v>
      </c>
      <c r="D8" s="185" t="s">
        <v>129</v>
      </c>
      <c r="E8" s="202">
        <v>27197</v>
      </c>
      <c r="F8" s="186"/>
      <c r="G8" s="187" t="s">
        <v>129</v>
      </c>
      <c r="H8" s="186"/>
      <c r="I8" s="202">
        <v>4465</v>
      </c>
      <c r="J8" s="188"/>
      <c r="L8" s="190" t="s">
        <v>9</v>
      </c>
      <c r="M8" s="191" t="s">
        <v>26</v>
      </c>
      <c r="N8" s="200">
        <v>440.58</v>
      </c>
      <c r="O8" s="192"/>
    </row>
    <row r="9" spans="2:15" ht="15" thickBot="1" x14ac:dyDescent="0.4">
      <c r="B9" s="17" t="s">
        <v>19</v>
      </c>
      <c r="C9" s="22" t="s">
        <v>171</v>
      </c>
      <c r="D9" s="185" t="s">
        <v>129</v>
      </c>
      <c r="E9" s="201">
        <v>495.03000000000003</v>
      </c>
      <c r="F9" s="90"/>
      <c r="G9" s="187" t="s">
        <v>129</v>
      </c>
      <c r="H9" s="90"/>
      <c r="I9" s="203">
        <v>477.65000000000003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12</v>
      </c>
      <c r="J10" s="94"/>
      <c r="L10" s="19" t="s">
        <v>10</v>
      </c>
      <c r="M10" s="20" t="s">
        <v>17</v>
      </c>
      <c r="N10" s="200">
        <v>499.11</v>
      </c>
    </row>
    <row r="11" spans="2:15" s="189" customFormat="1" ht="15" thickBot="1" x14ac:dyDescent="0.4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4574</v>
      </c>
      <c r="J11" s="195"/>
      <c r="L11" s="190" t="s">
        <v>10</v>
      </c>
      <c r="M11" s="191" t="s">
        <v>19</v>
      </c>
      <c r="N11" s="200">
        <v>495.03000000000003</v>
      </c>
      <c r="O11" s="192"/>
    </row>
    <row r="12" spans="2:15" ht="15" thickBot="1" x14ac:dyDescent="0.4">
      <c r="B12" s="21" t="s">
        <v>20</v>
      </c>
      <c r="C12" s="22" t="s">
        <v>171</v>
      </c>
      <c r="D12" s="95"/>
      <c r="E12" s="90"/>
      <c r="F12" s="96"/>
      <c r="G12" s="85" t="s">
        <v>129</v>
      </c>
      <c r="H12" s="97"/>
      <c r="I12" s="205">
        <v>465.16</v>
      </c>
      <c r="J12" s="98"/>
      <c r="L12" s="19" t="s">
        <v>10</v>
      </c>
      <c r="M12" s="20" t="s">
        <v>22</v>
      </c>
      <c r="N12" s="200">
        <v>487.19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>
        <v>3</v>
      </c>
      <c r="L13" s="19" t="s">
        <v>10</v>
      </c>
      <c r="M13" s="20" t="s">
        <v>23</v>
      </c>
      <c r="N13" s="200">
        <v>487.6</v>
      </c>
    </row>
    <row r="14" spans="2:15" s="189" customFormat="1" ht="15" thickBot="1" x14ac:dyDescent="0.4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>
        <v>266</v>
      </c>
      <c r="L14" s="190" t="s">
        <v>10</v>
      </c>
      <c r="M14" s="191" t="s">
        <v>26</v>
      </c>
      <c r="N14" s="200">
        <v>454.81</v>
      </c>
      <c r="O14" s="192"/>
    </row>
    <row r="15" spans="2:15" ht="15" thickBot="1" x14ac:dyDescent="0.4">
      <c r="B15" s="17" t="s">
        <v>21</v>
      </c>
      <c r="C15" s="22" t="s">
        <v>171</v>
      </c>
      <c r="D15" s="97"/>
      <c r="E15" s="90"/>
      <c r="F15" s="100"/>
      <c r="G15" s="95"/>
      <c r="H15" s="97"/>
      <c r="I15" s="90"/>
      <c r="J15" s="201">
        <v>457.2</v>
      </c>
      <c r="L15" s="19" t="s">
        <v>10</v>
      </c>
      <c r="M15" s="20" t="s">
        <v>27</v>
      </c>
      <c r="N15" s="200">
        <v>471.73</v>
      </c>
    </row>
    <row r="16" spans="2:15" ht="14.25" customHeight="1" thickBot="1" x14ac:dyDescent="0.4">
      <c r="B16" s="16" t="s">
        <v>22</v>
      </c>
      <c r="C16" s="18" t="s">
        <v>16</v>
      </c>
      <c r="D16" s="174">
        <v>1</v>
      </c>
      <c r="E16" s="207">
        <v>111</v>
      </c>
      <c r="F16" s="106"/>
      <c r="G16" s="106"/>
      <c r="H16" s="104"/>
      <c r="I16" s="174">
        <v>18</v>
      </c>
      <c r="J16" s="174">
        <v>10</v>
      </c>
      <c r="L16" s="19" t="s">
        <v>11</v>
      </c>
      <c r="M16" s="20" t="s">
        <v>23</v>
      </c>
      <c r="N16" s="200">
        <v>485.12</v>
      </c>
    </row>
    <row r="17" spans="2:15" s="189" customFormat="1" ht="15" thickBot="1" x14ac:dyDescent="0.4">
      <c r="B17" s="183" t="s">
        <v>22</v>
      </c>
      <c r="C17" s="184" t="s">
        <v>18</v>
      </c>
      <c r="D17" s="202">
        <v>140</v>
      </c>
      <c r="E17" s="202">
        <v>38737</v>
      </c>
      <c r="F17" s="193"/>
      <c r="G17" s="193"/>
      <c r="H17" s="186"/>
      <c r="I17" s="202">
        <v>4932</v>
      </c>
      <c r="J17" s="202">
        <v>1246</v>
      </c>
      <c r="L17" s="190" t="s">
        <v>12</v>
      </c>
      <c r="M17" s="191" t="s">
        <v>17</v>
      </c>
      <c r="N17" s="300" t="s">
        <v>129</v>
      </c>
      <c r="O17" s="192"/>
    </row>
    <row r="18" spans="2:15" ht="15" thickBot="1" x14ac:dyDescent="0.4">
      <c r="B18" s="17" t="s">
        <v>22</v>
      </c>
      <c r="C18" s="22" t="s">
        <v>171</v>
      </c>
      <c r="D18" s="201">
        <v>389.68</v>
      </c>
      <c r="E18" s="201">
        <v>487.19</v>
      </c>
      <c r="F18" s="97"/>
      <c r="G18" s="97"/>
      <c r="H18" s="90"/>
      <c r="I18" s="201">
        <v>451.71</v>
      </c>
      <c r="J18" s="201">
        <v>457.67</v>
      </c>
      <c r="L18" s="19" t="s">
        <v>12</v>
      </c>
      <c r="M18" s="20" t="s">
        <v>19</v>
      </c>
      <c r="N18" s="300" t="s">
        <v>129</v>
      </c>
    </row>
    <row r="19" spans="2:15" ht="15" thickBot="1" x14ac:dyDescent="0.4">
      <c r="B19" s="16" t="s">
        <v>23</v>
      </c>
      <c r="C19" s="18" t="s">
        <v>16</v>
      </c>
      <c r="D19" s="105" t="s">
        <v>129</v>
      </c>
      <c r="E19" s="174">
        <v>94</v>
      </c>
      <c r="F19" s="207">
        <v>37</v>
      </c>
      <c r="G19" s="174" t="s">
        <v>129</v>
      </c>
      <c r="H19" s="174">
        <v>27</v>
      </c>
      <c r="I19" s="174">
        <v>51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" thickBot="1" x14ac:dyDescent="0.4">
      <c r="B20" s="183" t="s">
        <v>23</v>
      </c>
      <c r="C20" s="184" t="s">
        <v>18</v>
      </c>
      <c r="D20" s="185" t="s">
        <v>129</v>
      </c>
      <c r="E20" s="202">
        <v>36362</v>
      </c>
      <c r="F20" s="202">
        <v>14598</v>
      </c>
      <c r="G20" s="202" t="s">
        <v>129</v>
      </c>
      <c r="H20" s="202">
        <v>9449</v>
      </c>
      <c r="I20" s="206">
        <v>15950</v>
      </c>
      <c r="J20" s="188"/>
      <c r="L20" s="190" t="s">
        <v>12</v>
      </c>
      <c r="M20" s="191" t="s">
        <v>23</v>
      </c>
      <c r="N20" s="199" t="s">
        <v>129</v>
      </c>
      <c r="O20" s="192"/>
    </row>
    <row r="21" spans="2:15" ht="15" thickBot="1" x14ac:dyDescent="0.4">
      <c r="B21" s="17" t="s">
        <v>23</v>
      </c>
      <c r="C21" s="22" t="s">
        <v>171</v>
      </c>
      <c r="D21" s="84" t="s">
        <v>129</v>
      </c>
      <c r="E21" s="203">
        <v>487.6</v>
      </c>
      <c r="F21" s="203">
        <v>485.12</v>
      </c>
      <c r="G21" s="208" t="s">
        <v>129</v>
      </c>
      <c r="H21" s="201">
        <v>327.57</v>
      </c>
      <c r="I21" s="205">
        <v>463.31</v>
      </c>
      <c r="J21" s="89"/>
      <c r="L21" s="19" t="s">
        <v>12</v>
      </c>
      <c r="M21" s="20" t="s">
        <v>24</v>
      </c>
      <c r="N21" s="300" t="s">
        <v>129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4">
        <v>10</v>
      </c>
      <c r="I22" s="174">
        <v>32</v>
      </c>
      <c r="J22" s="87"/>
      <c r="L22" s="19" t="s">
        <v>12</v>
      </c>
      <c r="M22" s="20" t="s">
        <v>27</v>
      </c>
      <c r="N22" s="199" t="s">
        <v>129</v>
      </c>
    </row>
    <row r="23" spans="2:15" s="189" customFormat="1" ht="15" thickBot="1" x14ac:dyDescent="0.4">
      <c r="B23" s="183" t="s">
        <v>24</v>
      </c>
      <c r="C23" s="184" t="s">
        <v>18</v>
      </c>
      <c r="D23" s="193"/>
      <c r="E23" s="186"/>
      <c r="F23" s="194"/>
      <c r="G23" s="187" t="s">
        <v>129</v>
      </c>
      <c r="H23" s="202">
        <v>3986</v>
      </c>
      <c r="I23" s="210">
        <v>10927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" thickBot="1" x14ac:dyDescent="0.4">
      <c r="B24" s="17" t="s">
        <v>24</v>
      </c>
      <c r="C24" s="22" t="s">
        <v>171</v>
      </c>
      <c r="D24" s="95"/>
      <c r="E24" s="90"/>
      <c r="F24" s="96"/>
      <c r="G24" s="85" t="s">
        <v>129</v>
      </c>
      <c r="H24" s="203">
        <v>331.22</v>
      </c>
      <c r="I24" s="209">
        <v>444.53000000000003</v>
      </c>
      <c r="J24" s="91"/>
      <c r="L24" s="19" t="s">
        <v>13</v>
      </c>
      <c r="M24" s="20" t="s">
        <v>23</v>
      </c>
      <c r="N24" s="200">
        <v>327.57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22</v>
      </c>
      <c r="L25" s="19" t="s">
        <v>13</v>
      </c>
      <c r="M25" s="20" t="s">
        <v>24</v>
      </c>
      <c r="N25" s="200">
        <v>331.22</v>
      </c>
    </row>
    <row r="26" spans="2:15" s="189" customFormat="1" ht="15" thickBot="1" x14ac:dyDescent="0.4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1990</v>
      </c>
      <c r="L26" s="190" t="s">
        <v>13</v>
      </c>
      <c r="M26" s="191" t="s">
        <v>26</v>
      </c>
      <c r="N26" s="200">
        <v>266.32</v>
      </c>
      <c r="O26" s="192"/>
    </row>
    <row r="27" spans="2:15" ht="15" thickBot="1" x14ac:dyDescent="0.4">
      <c r="B27" s="17" t="s">
        <v>25</v>
      </c>
      <c r="C27" s="22" t="s">
        <v>171</v>
      </c>
      <c r="D27" s="97"/>
      <c r="E27" s="88"/>
      <c r="F27" s="100"/>
      <c r="G27" s="97"/>
      <c r="H27" s="97"/>
      <c r="I27" s="102"/>
      <c r="J27" s="201">
        <v>452.67</v>
      </c>
      <c r="L27" s="19" t="s">
        <v>13</v>
      </c>
      <c r="M27" s="20" t="s">
        <v>27</v>
      </c>
      <c r="N27" s="200">
        <v>296.82</v>
      </c>
    </row>
    <row r="28" spans="2:15" ht="15" thickBot="1" x14ac:dyDescent="0.4">
      <c r="B28" s="16" t="s">
        <v>26</v>
      </c>
      <c r="C28" s="18" t="s">
        <v>16</v>
      </c>
      <c r="D28" s="105">
        <v>7</v>
      </c>
      <c r="E28" s="305">
        <v>41</v>
      </c>
      <c r="F28" s="302"/>
      <c r="G28" s="104"/>
      <c r="H28" s="207">
        <v>51</v>
      </c>
      <c r="I28" s="174">
        <v>13</v>
      </c>
      <c r="J28" s="174">
        <v>19</v>
      </c>
      <c r="L28" s="19" t="s">
        <v>13</v>
      </c>
      <c r="M28" s="20" t="s">
        <v>28</v>
      </c>
      <c r="N28" s="200">
        <v>315.18</v>
      </c>
    </row>
    <row r="29" spans="2:15" s="189" customFormat="1" ht="15" thickBot="1" x14ac:dyDescent="0.4">
      <c r="B29" s="183" t="s">
        <v>26</v>
      </c>
      <c r="C29" s="184" t="s">
        <v>18</v>
      </c>
      <c r="D29" s="185">
        <v>720</v>
      </c>
      <c r="E29" s="202">
        <v>11964</v>
      </c>
      <c r="F29" s="303"/>
      <c r="G29" s="186"/>
      <c r="H29" s="202">
        <v>13522</v>
      </c>
      <c r="I29" s="202">
        <v>3259</v>
      </c>
      <c r="J29" s="202">
        <v>1983</v>
      </c>
      <c r="L29" s="190" t="s">
        <v>13</v>
      </c>
      <c r="M29" s="191" t="s">
        <v>29</v>
      </c>
      <c r="N29" s="200">
        <v>251.41</v>
      </c>
      <c r="O29" s="192"/>
    </row>
    <row r="30" spans="2:15" ht="15" thickBot="1" x14ac:dyDescent="0.4">
      <c r="B30" s="17" t="s">
        <v>26</v>
      </c>
      <c r="C30" s="22" t="s">
        <v>171</v>
      </c>
      <c r="D30" s="84">
        <v>440.58</v>
      </c>
      <c r="E30" s="306">
        <v>454.81</v>
      </c>
      <c r="F30" s="100"/>
      <c r="G30" s="90"/>
      <c r="H30" s="201">
        <v>266.32</v>
      </c>
      <c r="I30" s="201">
        <v>407.26</v>
      </c>
      <c r="J30" s="201">
        <v>439.99</v>
      </c>
      <c r="L30" s="19" t="s">
        <v>13</v>
      </c>
      <c r="M30" s="20" t="s">
        <v>30</v>
      </c>
      <c r="N30" s="300">
        <v>271.93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07">
        <v>26</v>
      </c>
      <c r="F31" s="304"/>
      <c r="G31" s="103" t="s">
        <v>129</v>
      </c>
      <c r="H31" s="174">
        <v>31</v>
      </c>
      <c r="I31" s="174">
        <v>19</v>
      </c>
      <c r="J31" s="87"/>
      <c r="L31" s="19" t="s">
        <v>14</v>
      </c>
      <c r="M31" s="20" t="s">
        <v>17</v>
      </c>
      <c r="N31" s="300">
        <v>494.68</v>
      </c>
    </row>
    <row r="32" spans="2:15" s="189" customFormat="1" ht="15" thickBot="1" x14ac:dyDescent="0.4">
      <c r="B32" s="183" t="s">
        <v>27</v>
      </c>
      <c r="C32" s="184" t="s">
        <v>18</v>
      </c>
      <c r="D32" s="185" t="s">
        <v>129</v>
      </c>
      <c r="E32" s="206">
        <v>9592</v>
      </c>
      <c r="F32" s="194"/>
      <c r="G32" s="187" t="s">
        <v>129</v>
      </c>
      <c r="H32" s="202">
        <v>9952</v>
      </c>
      <c r="I32" s="206">
        <v>5228</v>
      </c>
      <c r="J32" s="188"/>
      <c r="L32" s="190" t="s">
        <v>14</v>
      </c>
      <c r="M32" s="191" t="s">
        <v>19</v>
      </c>
      <c r="N32" s="200">
        <v>477.65000000000003</v>
      </c>
      <c r="O32" s="192"/>
    </row>
    <row r="33" spans="2:15" ht="15" thickBot="1" x14ac:dyDescent="0.4">
      <c r="B33" s="17" t="s">
        <v>27</v>
      </c>
      <c r="C33" s="22" t="s">
        <v>171</v>
      </c>
      <c r="D33" s="84" t="s">
        <v>129</v>
      </c>
      <c r="E33" s="308">
        <v>471.73</v>
      </c>
      <c r="F33" s="96"/>
      <c r="G33" s="85" t="s">
        <v>129</v>
      </c>
      <c r="H33" s="201">
        <v>296.82</v>
      </c>
      <c r="I33" s="205">
        <v>430.63</v>
      </c>
      <c r="J33" s="89"/>
      <c r="L33" s="19" t="s">
        <v>14</v>
      </c>
      <c r="M33" s="20" t="s">
        <v>20</v>
      </c>
      <c r="N33" s="200">
        <v>465.16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10</v>
      </c>
      <c r="I34" s="204">
        <v>7</v>
      </c>
      <c r="J34" s="87"/>
      <c r="L34" s="19" t="s">
        <v>14</v>
      </c>
      <c r="M34" s="20" t="s">
        <v>22</v>
      </c>
      <c r="N34" s="200">
        <v>451.71</v>
      </c>
    </row>
    <row r="35" spans="2:15" s="189" customFormat="1" ht="15" thickBot="1" x14ac:dyDescent="0.4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3724</v>
      </c>
      <c r="I35" s="202">
        <v>2355</v>
      </c>
      <c r="J35" s="188"/>
      <c r="L35" s="190" t="s">
        <v>14</v>
      </c>
      <c r="M35" s="191" t="s">
        <v>23</v>
      </c>
      <c r="N35" s="200">
        <v>463.31</v>
      </c>
      <c r="O35" s="192"/>
    </row>
    <row r="36" spans="2:15" ht="15" thickBot="1" x14ac:dyDescent="0.4">
      <c r="B36" s="17" t="s">
        <v>28</v>
      </c>
      <c r="C36" s="22" t="s">
        <v>171</v>
      </c>
      <c r="D36" s="97"/>
      <c r="E36" s="90"/>
      <c r="F36" s="96"/>
      <c r="G36" s="85" t="s">
        <v>129</v>
      </c>
      <c r="H36" s="203">
        <v>315.18</v>
      </c>
      <c r="I36" s="205">
        <v>449.31</v>
      </c>
      <c r="J36" s="89"/>
      <c r="L36" s="19" t="s">
        <v>14</v>
      </c>
      <c r="M36" s="20" t="s">
        <v>24</v>
      </c>
      <c r="N36" s="200">
        <v>444.53000000000003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8</v>
      </c>
      <c r="L37" s="19" t="s">
        <v>14</v>
      </c>
      <c r="M37" s="20" t="s">
        <v>26</v>
      </c>
      <c r="N37" s="200">
        <v>407.26</v>
      </c>
    </row>
    <row r="38" spans="2:15" s="189" customFormat="1" ht="15" thickBot="1" x14ac:dyDescent="0.4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549</v>
      </c>
      <c r="L38" s="190" t="s">
        <v>14</v>
      </c>
      <c r="M38" s="191" t="s">
        <v>27</v>
      </c>
      <c r="N38" s="200">
        <v>430.63</v>
      </c>
      <c r="O38" s="192"/>
    </row>
    <row r="39" spans="2:15" ht="15" thickBot="1" x14ac:dyDescent="0.4">
      <c r="B39" s="17" t="s">
        <v>33</v>
      </c>
      <c r="C39" s="22" t="s">
        <v>171</v>
      </c>
      <c r="D39" s="97"/>
      <c r="E39" s="90"/>
      <c r="F39" s="100"/>
      <c r="G39" s="97"/>
      <c r="H39" s="97"/>
      <c r="I39" s="97"/>
      <c r="J39" s="205">
        <v>382.18</v>
      </c>
      <c r="L39" s="19" t="s">
        <v>14</v>
      </c>
      <c r="M39" s="20" t="s">
        <v>28</v>
      </c>
      <c r="N39" s="199">
        <v>449.31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1">
        <v>25</v>
      </c>
      <c r="I40" s="107"/>
      <c r="J40" s="103" t="s">
        <v>129</v>
      </c>
      <c r="L40" s="19" t="s">
        <v>15</v>
      </c>
      <c r="M40" s="20" t="s">
        <v>21</v>
      </c>
      <c r="N40" s="199">
        <v>457.2</v>
      </c>
    </row>
    <row r="41" spans="2:15" s="189" customFormat="1" ht="15" thickBot="1" x14ac:dyDescent="0.4">
      <c r="B41" s="183" t="s">
        <v>29</v>
      </c>
      <c r="C41" s="184" t="s">
        <v>18</v>
      </c>
      <c r="D41" s="193"/>
      <c r="E41" s="186"/>
      <c r="F41" s="196"/>
      <c r="G41" s="186"/>
      <c r="H41" s="202">
        <v>6452</v>
      </c>
      <c r="I41" s="197"/>
      <c r="J41" s="187" t="s">
        <v>129</v>
      </c>
      <c r="L41" s="190" t="s">
        <v>15</v>
      </c>
      <c r="M41" s="191" t="s">
        <v>22</v>
      </c>
      <c r="N41" s="200">
        <v>457.67</v>
      </c>
      <c r="O41" s="192"/>
    </row>
    <row r="42" spans="2:15" ht="15" thickBot="1" x14ac:dyDescent="0.4">
      <c r="B42" s="17" t="s">
        <v>29</v>
      </c>
      <c r="C42" s="22" t="s">
        <v>171</v>
      </c>
      <c r="D42" s="97"/>
      <c r="E42" s="90"/>
      <c r="F42" s="100"/>
      <c r="G42" s="90"/>
      <c r="H42" s="212">
        <v>251.41</v>
      </c>
      <c r="I42" s="102"/>
      <c r="J42" s="219" t="s">
        <v>129</v>
      </c>
      <c r="L42" s="19" t="s">
        <v>15</v>
      </c>
      <c r="M42" s="20" t="s">
        <v>25</v>
      </c>
      <c r="N42" s="200">
        <v>452.67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3">
        <v>6</v>
      </c>
      <c r="I43" s="101"/>
      <c r="J43" s="87"/>
      <c r="L43" s="19" t="s">
        <v>15</v>
      </c>
      <c r="M43" s="20" t="s">
        <v>26</v>
      </c>
      <c r="N43" s="200">
        <v>439.99</v>
      </c>
    </row>
    <row r="44" spans="2:15" s="189" customFormat="1" ht="15" thickBot="1" x14ac:dyDescent="0.4">
      <c r="B44" s="183" t="s">
        <v>30</v>
      </c>
      <c r="C44" s="184" t="s">
        <v>18</v>
      </c>
      <c r="D44" s="193"/>
      <c r="E44" s="186"/>
      <c r="F44" s="196"/>
      <c r="G44" s="186"/>
      <c r="H44" s="202">
        <v>1805</v>
      </c>
      <c r="I44" s="197"/>
      <c r="J44" s="195"/>
      <c r="L44" s="190" t="s">
        <v>15</v>
      </c>
      <c r="M44" s="191" t="s">
        <v>29</v>
      </c>
      <c r="N44" s="300" t="s">
        <v>129</v>
      </c>
      <c r="O44" s="192"/>
    </row>
    <row r="45" spans="2:15" ht="15" thickBot="1" x14ac:dyDescent="0.4">
      <c r="B45" s="21" t="s">
        <v>30</v>
      </c>
      <c r="C45" s="22" t="s">
        <v>171</v>
      </c>
      <c r="D45" s="97"/>
      <c r="E45" s="90"/>
      <c r="F45" s="100"/>
      <c r="G45" s="88"/>
      <c r="H45" s="212">
        <v>271.93</v>
      </c>
      <c r="I45" s="102"/>
      <c r="J45" s="98"/>
      <c r="L45" s="19" t="s">
        <v>15</v>
      </c>
      <c r="M45" s="20" t="s">
        <v>33</v>
      </c>
      <c r="N45" s="200">
        <v>382.18</v>
      </c>
    </row>
    <row r="46" spans="2:15" x14ac:dyDescent="0.35">
      <c r="B46" s="16"/>
      <c r="C46" s="327" t="s">
        <v>16</v>
      </c>
      <c r="D46" s="24">
        <v>8</v>
      </c>
      <c r="E46" s="25">
        <v>370</v>
      </c>
      <c r="F46" s="26">
        <v>37</v>
      </c>
      <c r="G46" s="79">
        <v>0</v>
      </c>
      <c r="H46" s="27">
        <v>160</v>
      </c>
      <c r="I46" s="25">
        <v>166</v>
      </c>
      <c r="J46" s="25">
        <v>62</v>
      </c>
    </row>
    <row r="47" spans="2:15" x14ac:dyDescent="0.35">
      <c r="B47" s="21" t="s">
        <v>31</v>
      </c>
      <c r="C47" s="328" t="s">
        <v>18</v>
      </c>
      <c r="D47" s="179">
        <v>860</v>
      </c>
      <c r="E47" s="179">
        <v>137815</v>
      </c>
      <c r="F47" s="180">
        <v>14598</v>
      </c>
      <c r="G47" s="179">
        <v>0</v>
      </c>
      <c r="H47" s="181">
        <v>48890</v>
      </c>
      <c r="I47" s="179">
        <v>51991</v>
      </c>
      <c r="J47" s="179">
        <v>6034</v>
      </c>
    </row>
    <row r="48" spans="2:15" ht="15" thickBot="1" x14ac:dyDescent="0.4">
      <c r="B48" s="17"/>
      <c r="C48" s="329" t="s">
        <v>171</v>
      </c>
      <c r="D48" s="28">
        <v>432.2939534883721</v>
      </c>
      <c r="E48" s="28">
        <v>486.16605645249069</v>
      </c>
      <c r="F48" s="81">
        <v>485.12</v>
      </c>
      <c r="G48" s="82">
        <v>0</v>
      </c>
      <c r="H48" s="83">
        <v>291.61883452648806</v>
      </c>
      <c r="I48" s="28">
        <v>452.40473024177265</v>
      </c>
      <c r="J48" s="28">
        <v>443.32156281073918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6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75" customWidth="1"/>
    <col min="13" max="14" width="9.54296875" style="175" customWidth="1"/>
    <col min="15" max="15" width="10.54296875" style="175" customWidth="1"/>
    <col min="16" max="17" width="9.54296875" style="175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172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261" t="s">
        <v>127</v>
      </c>
      <c r="C3" s="262" t="s">
        <v>7</v>
      </c>
      <c r="D3" s="330" t="s">
        <v>187</v>
      </c>
      <c r="E3" s="330" t="s">
        <v>191</v>
      </c>
      <c r="F3" s="263" t="s">
        <v>173</v>
      </c>
      <c r="G3" s="331" t="s">
        <v>174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" thickBot="1" x14ac:dyDescent="0.4">
      <c r="B4" s="6" t="s">
        <v>9</v>
      </c>
      <c r="C4" s="7" t="s">
        <v>17</v>
      </c>
      <c r="D4" s="29" t="s">
        <v>129</v>
      </c>
      <c r="E4" s="29" t="s">
        <v>129</v>
      </c>
      <c r="F4" s="227"/>
      <c r="G4" s="370"/>
      <c r="J4" s="236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 t="s">
        <v>129</v>
      </c>
      <c r="F5" s="227"/>
      <c r="G5" s="370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35">
      <c r="B6" s="5" t="s">
        <v>9</v>
      </c>
      <c r="C6" s="8" t="s">
        <v>22</v>
      </c>
      <c r="D6" s="29" t="s">
        <v>129</v>
      </c>
      <c r="E6" s="29">
        <v>389.68</v>
      </c>
      <c r="F6" s="228" t="s">
        <v>129</v>
      </c>
      <c r="G6" s="385"/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35">
      <c r="B7" s="5" t="s">
        <v>9</v>
      </c>
      <c r="C7" s="8" t="s">
        <v>23</v>
      </c>
      <c r="D7" s="29" t="s">
        <v>129</v>
      </c>
      <c r="E7" s="29" t="s">
        <v>129</v>
      </c>
      <c r="F7" s="227"/>
      <c r="G7" s="370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35">
      <c r="B8" s="5" t="s">
        <v>9</v>
      </c>
      <c r="C8" s="8" t="s">
        <v>26</v>
      </c>
      <c r="D8" s="29">
        <v>462.92</v>
      </c>
      <c r="E8" s="29">
        <v>440.58</v>
      </c>
      <c r="F8" s="228">
        <v>-22.340000000000032</v>
      </c>
      <c r="G8" s="385">
        <v>-4.825887842391785E-2</v>
      </c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35">
      <c r="B9" s="5" t="s">
        <v>9</v>
      </c>
      <c r="C9" s="8" t="s">
        <v>27</v>
      </c>
      <c r="D9" s="29" t="s">
        <v>129</v>
      </c>
      <c r="E9" s="29" t="s">
        <v>129</v>
      </c>
      <c r="F9" s="227"/>
      <c r="G9" s="370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35">
      <c r="B10" s="5" t="s">
        <v>10</v>
      </c>
      <c r="C10" s="8" t="s">
        <v>17</v>
      </c>
      <c r="D10" s="80">
        <v>496.61</v>
      </c>
      <c r="E10" s="80">
        <v>499.11</v>
      </c>
      <c r="F10" s="228">
        <v>2.5</v>
      </c>
      <c r="G10" s="385">
        <v>5.0341314109663138E-3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35">
      <c r="B11" s="5" t="s">
        <v>10</v>
      </c>
      <c r="C11" s="8" t="s">
        <v>19</v>
      </c>
      <c r="D11" s="80">
        <v>495.34000000000003</v>
      </c>
      <c r="E11" s="80">
        <v>495.03000000000003</v>
      </c>
      <c r="F11" s="228">
        <v>-0.31000000000000227</v>
      </c>
      <c r="G11" s="385">
        <v>-6.2583276133565402E-4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35">
      <c r="B12" s="5" t="s">
        <v>10</v>
      </c>
      <c r="C12" s="8" t="s">
        <v>22</v>
      </c>
      <c r="D12" s="80">
        <v>487.57</v>
      </c>
      <c r="E12" s="80">
        <v>487.19</v>
      </c>
      <c r="F12" s="228">
        <v>-0.37999999999999545</v>
      </c>
      <c r="G12" s="385">
        <v>-7.7937526919213962E-4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35">
      <c r="B13" s="5" t="s">
        <v>10</v>
      </c>
      <c r="C13" s="8" t="s">
        <v>23</v>
      </c>
      <c r="D13" s="80">
        <v>484.12</v>
      </c>
      <c r="E13" s="80">
        <v>487.6</v>
      </c>
      <c r="F13" s="228">
        <v>3.4800000000000182</v>
      </c>
      <c r="G13" s="385">
        <v>7.1883004213830759E-3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35">
      <c r="B14" s="5" t="s">
        <v>10</v>
      </c>
      <c r="C14" s="8" t="s">
        <v>26</v>
      </c>
      <c r="D14" s="80">
        <v>461.66</v>
      </c>
      <c r="E14" s="80">
        <v>454.81</v>
      </c>
      <c r="F14" s="228">
        <v>-6.8500000000000227</v>
      </c>
      <c r="G14" s="385">
        <v>-1.4837759390027294E-2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35">
      <c r="B15" s="5" t="s">
        <v>10</v>
      </c>
      <c r="C15" s="8" t="s">
        <v>27</v>
      </c>
      <c r="D15" s="80">
        <v>474.29</v>
      </c>
      <c r="E15" s="80">
        <v>471.73</v>
      </c>
      <c r="F15" s="228">
        <v>-2.5600000000000023</v>
      </c>
      <c r="G15" s="385">
        <v>-5.3975415884796041E-3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35">
      <c r="B16" s="5" t="s">
        <v>11</v>
      </c>
      <c r="C16" s="8" t="s">
        <v>23</v>
      </c>
      <c r="D16" s="80">
        <v>479.95</v>
      </c>
      <c r="E16" s="80">
        <v>485.12</v>
      </c>
      <c r="F16" s="228">
        <v>5.1700000000000159</v>
      </c>
      <c r="G16" s="385">
        <v>1.0771955412022027E-2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0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35">
      <c r="B18" s="5" t="s">
        <v>12</v>
      </c>
      <c r="C18" s="8" t="s">
        <v>19</v>
      </c>
      <c r="D18" s="29">
        <v>479.68</v>
      </c>
      <c r="E18" s="29" t="s">
        <v>129</v>
      </c>
      <c r="F18" s="227"/>
      <c r="G18" s="370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 t="s">
        <v>129</v>
      </c>
      <c r="F19" s="227"/>
      <c r="G19" s="370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35">
      <c r="B20" s="5" t="s">
        <v>12</v>
      </c>
      <c r="C20" s="8" t="s">
        <v>23</v>
      </c>
      <c r="D20" s="29">
        <v>439.68</v>
      </c>
      <c r="E20" s="29" t="s">
        <v>129</v>
      </c>
      <c r="F20" s="227"/>
      <c r="G20" s="370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35">
      <c r="B21" s="5" t="s">
        <v>12</v>
      </c>
      <c r="C21" s="8" t="s">
        <v>24</v>
      </c>
      <c r="D21" s="29" t="s">
        <v>129</v>
      </c>
      <c r="E21" s="29" t="s">
        <v>129</v>
      </c>
      <c r="F21" s="227"/>
      <c r="G21" s="370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35">
      <c r="B22" s="5" t="s">
        <v>12</v>
      </c>
      <c r="C22" s="8" t="s">
        <v>27</v>
      </c>
      <c r="D22" s="29" t="s">
        <v>129</v>
      </c>
      <c r="E22" s="29" t="s">
        <v>129</v>
      </c>
      <c r="F22" s="227"/>
      <c r="G22" s="370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0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35">
      <c r="B24" s="5" t="s">
        <v>13</v>
      </c>
      <c r="C24" s="8" t="s">
        <v>23</v>
      </c>
      <c r="D24" s="32">
        <v>297.25</v>
      </c>
      <c r="E24" s="32">
        <v>327.57</v>
      </c>
      <c r="F24" s="229">
        <v>30.319999999999993</v>
      </c>
      <c r="G24" s="371">
        <v>0.1020016820857863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35">
      <c r="B25" s="5" t="s">
        <v>13</v>
      </c>
      <c r="C25" s="8" t="s">
        <v>24</v>
      </c>
      <c r="D25" s="32">
        <v>293.45</v>
      </c>
      <c r="E25" s="32">
        <v>331.22</v>
      </c>
      <c r="F25" s="229">
        <v>37.770000000000039</v>
      </c>
      <c r="G25" s="371">
        <v>0.12871017209064584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35">
      <c r="B26" s="5" t="s">
        <v>13</v>
      </c>
      <c r="C26" s="8" t="s">
        <v>26</v>
      </c>
      <c r="D26" s="32">
        <v>252.29000000000002</v>
      </c>
      <c r="E26" s="32">
        <v>266.32</v>
      </c>
      <c r="F26" s="229">
        <v>14.029999999999973</v>
      </c>
      <c r="G26" s="371">
        <v>5.5610606841333343E-2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35">
      <c r="B27" s="5" t="s">
        <v>13</v>
      </c>
      <c r="C27" s="8" t="s">
        <v>27</v>
      </c>
      <c r="D27" s="32">
        <v>290.74</v>
      </c>
      <c r="E27" s="32">
        <v>296.82</v>
      </c>
      <c r="F27" s="229">
        <v>6.0799999999999841</v>
      </c>
      <c r="G27" s="371">
        <v>2.0912155190204285E-2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35">
      <c r="B28" s="5" t="s">
        <v>13</v>
      </c>
      <c r="C28" s="8" t="s">
        <v>28</v>
      </c>
      <c r="D28" s="29">
        <v>268.12</v>
      </c>
      <c r="E28" s="29">
        <v>315.18</v>
      </c>
      <c r="F28" s="229">
        <v>47.06</v>
      </c>
      <c r="G28" s="371">
        <v>0.17551842458600619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35">
      <c r="B29" s="5" t="s">
        <v>13</v>
      </c>
      <c r="C29" s="8" t="s">
        <v>29</v>
      </c>
      <c r="D29" s="32">
        <v>257.14999999999998</v>
      </c>
      <c r="E29" s="32">
        <v>251.41</v>
      </c>
      <c r="F29" s="229">
        <v>-5.7399999999999807</v>
      </c>
      <c r="G29" s="371">
        <v>-2.232160217771717E-2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35">
      <c r="B30" s="5" t="s">
        <v>13</v>
      </c>
      <c r="C30" s="8" t="s">
        <v>30</v>
      </c>
      <c r="D30" s="33">
        <v>283.68</v>
      </c>
      <c r="E30" s="33">
        <v>271.93</v>
      </c>
      <c r="F30" s="229">
        <v>-11.75</v>
      </c>
      <c r="G30" s="371">
        <v>-4.1419909757473228E-2</v>
      </c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35">
      <c r="B31" s="5" t="s">
        <v>14</v>
      </c>
      <c r="C31" s="8" t="s">
        <v>17</v>
      </c>
      <c r="D31" s="29">
        <v>492.34000000000003</v>
      </c>
      <c r="E31" s="29">
        <v>494.68</v>
      </c>
      <c r="F31" s="229">
        <v>2.339999999999975</v>
      </c>
      <c r="G31" s="371">
        <v>4.7528130966405513E-3</v>
      </c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35">
      <c r="B32" s="5" t="s">
        <v>14</v>
      </c>
      <c r="C32" s="8" t="s">
        <v>19</v>
      </c>
      <c r="D32" s="32">
        <v>471.18</v>
      </c>
      <c r="E32" s="32">
        <v>477.65000000000003</v>
      </c>
      <c r="F32" s="229">
        <v>6.4700000000000273</v>
      </c>
      <c r="G32" s="371">
        <v>1.3731482660554351E-2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35">
      <c r="B33" s="5" t="s">
        <v>14</v>
      </c>
      <c r="C33" s="8" t="s">
        <v>20</v>
      </c>
      <c r="D33" s="32">
        <v>478.73</v>
      </c>
      <c r="E33" s="32">
        <v>465.16</v>
      </c>
      <c r="F33" s="229">
        <v>-13.569999999999993</v>
      </c>
      <c r="G33" s="371">
        <v>-2.8345831679652433E-2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35">
      <c r="B34" s="5" t="s">
        <v>14</v>
      </c>
      <c r="C34" s="8" t="s">
        <v>22</v>
      </c>
      <c r="D34" s="32">
        <v>463.54</v>
      </c>
      <c r="E34" s="32">
        <v>451.71</v>
      </c>
      <c r="F34" s="229">
        <v>-11.830000000000041</v>
      </c>
      <c r="G34" s="371">
        <v>-2.5520990637269758E-2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35">
      <c r="B35" s="5" t="s">
        <v>14</v>
      </c>
      <c r="C35" s="8" t="s">
        <v>23</v>
      </c>
      <c r="D35" s="32">
        <v>464.75</v>
      </c>
      <c r="E35" s="32">
        <v>463.31</v>
      </c>
      <c r="F35" s="229">
        <v>-1.4399999999999977</v>
      </c>
      <c r="G35" s="371">
        <v>-3.098440021516935E-3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35">
      <c r="B36" s="5" t="s">
        <v>14</v>
      </c>
      <c r="C36" s="8" t="s">
        <v>24</v>
      </c>
      <c r="D36" s="32">
        <v>460.05</v>
      </c>
      <c r="E36" s="32">
        <v>444.53000000000003</v>
      </c>
      <c r="F36" s="229">
        <v>-15.519999999999982</v>
      </c>
      <c r="G36" s="371">
        <v>-3.3735463536572086E-2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35">
      <c r="B37" s="5" t="s">
        <v>14</v>
      </c>
      <c r="C37" s="8" t="s">
        <v>26</v>
      </c>
      <c r="D37" s="32">
        <v>428.64</v>
      </c>
      <c r="E37" s="32">
        <v>407.26</v>
      </c>
      <c r="F37" s="229">
        <v>-21.379999999999995</v>
      </c>
      <c r="G37" s="371">
        <v>-4.9878686076894385E-2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35">
      <c r="B38" s="5" t="s">
        <v>14</v>
      </c>
      <c r="C38" s="8" t="s">
        <v>27</v>
      </c>
      <c r="D38" s="32">
        <v>421.56</v>
      </c>
      <c r="E38" s="32">
        <v>430.63</v>
      </c>
      <c r="F38" s="229">
        <v>9.0699999999999932</v>
      </c>
      <c r="G38" s="372">
        <v>2.1515324034538263E-2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35">
      <c r="B39" s="5" t="s">
        <v>14</v>
      </c>
      <c r="C39" s="8" t="s">
        <v>28</v>
      </c>
      <c r="D39" s="33">
        <v>439.68</v>
      </c>
      <c r="E39" s="33">
        <v>449.31</v>
      </c>
      <c r="F39" s="230">
        <v>9.6299999999999955</v>
      </c>
      <c r="G39" s="371">
        <v>2.190229257641918E-2</v>
      </c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35">
      <c r="B40" s="5" t="s">
        <v>15</v>
      </c>
      <c r="C40" s="8" t="s">
        <v>21</v>
      </c>
      <c r="D40" s="29" t="s">
        <v>129</v>
      </c>
      <c r="E40" s="29">
        <v>457.2</v>
      </c>
      <c r="F40" s="231" t="s">
        <v>129</v>
      </c>
      <c r="G40" s="373"/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35">
      <c r="B41" s="5" t="s">
        <v>15</v>
      </c>
      <c r="C41" s="8" t="s">
        <v>22</v>
      </c>
      <c r="D41" s="30">
        <v>451.62</v>
      </c>
      <c r="E41" s="30">
        <v>457.67</v>
      </c>
      <c r="F41" s="229">
        <v>6.0500000000000114</v>
      </c>
      <c r="G41" s="371">
        <v>1.3396218059430476E-2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35">
      <c r="B42" s="5" t="s">
        <v>15</v>
      </c>
      <c r="C42" s="8" t="s">
        <v>25</v>
      </c>
      <c r="D42" s="30">
        <v>455.07</v>
      </c>
      <c r="E42" s="30">
        <v>452.67</v>
      </c>
      <c r="F42" s="229">
        <v>-2.3999999999999773</v>
      </c>
      <c r="G42" s="371">
        <v>-5.2739139033555205E-3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35">
      <c r="B43" s="5" t="s">
        <v>15</v>
      </c>
      <c r="C43" s="8" t="s">
        <v>26</v>
      </c>
      <c r="D43" s="30">
        <v>447.23</v>
      </c>
      <c r="E43" s="30">
        <v>439.99</v>
      </c>
      <c r="F43" s="229">
        <v>-7.2400000000000091</v>
      </c>
      <c r="G43" s="371">
        <v>-1.6188538335979219E-2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35">
      <c r="B44" s="5" t="s">
        <v>15</v>
      </c>
      <c r="C44" s="8" t="s">
        <v>29</v>
      </c>
      <c r="D44" s="29">
        <v>409.68</v>
      </c>
      <c r="E44" s="29" t="s">
        <v>129</v>
      </c>
      <c r="F44" s="229"/>
      <c r="G44" s="371"/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35">
      <c r="B45" s="5" t="s">
        <v>15</v>
      </c>
      <c r="C45" s="8" t="s">
        <v>33</v>
      </c>
      <c r="D45" s="33">
        <v>382.35</v>
      </c>
      <c r="E45" s="33">
        <v>382.18</v>
      </c>
      <c r="F45" s="231">
        <v>-0.17000000000001592</v>
      </c>
      <c r="G45" s="371">
        <v>-4.4461880476009963E-4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35">
      <c r="B46" s="34"/>
      <c r="G46" s="374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35">
      <c r="B47" s="34" t="s">
        <v>144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35">
      <c r="B48" s="34" t="s">
        <v>142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35">
      <c r="B51" s="34" t="s">
        <v>143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35">
      <c r="B52" s="182" t="s">
        <v>155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35">
      <c r="B53" s="34" t="s">
        <v>156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35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" thickBot="1" x14ac:dyDescent="0.4">
      <c r="B55" s="11" t="s">
        <v>145</v>
      </c>
      <c r="J55" s="12"/>
      <c r="K55" s="254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" thickBot="1" x14ac:dyDescent="0.4">
      <c r="J56" s="253">
        <v>2023</v>
      </c>
      <c r="K56" s="258">
        <v>1</v>
      </c>
      <c r="L56" s="255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35">
      <c r="J57" s="12"/>
      <c r="K57" s="259">
        <v>2</v>
      </c>
      <c r="L57" s="256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35">
      <c r="J58" s="12"/>
      <c r="K58" s="259">
        <v>3</v>
      </c>
      <c r="L58" s="256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35">
      <c r="B59" s="3" t="s">
        <v>167</v>
      </c>
      <c r="J59" s="12"/>
      <c r="K59" s="259">
        <v>4</v>
      </c>
      <c r="L59" s="256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35">
      <c r="K60" s="259">
        <v>5</v>
      </c>
      <c r="L60" s="256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35">
      <c r="K61" s="259">
        <v>6</v>
      </c>
      <c r="L61" s="256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35">
      <c r="K62" s="259">
        <v>7</v>
      </c>
      <c r="L62" s="256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35">
      <c r="K63" s="259">
        <v>8</v>
      </c>
      <c r="L63" s="256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35">
      <c r="K64" s="259">
        <v>9</v>
      </c>
      <c r="L64" s="256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35">
      <c r="K65" s="259">
        <v>10</v>
      </c>
      <c r="L65" s="256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35">
      <c r="K66" s="259">
        <v>11</v>
      </c>
      <c r="L66" s="256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35">
      <c r="K67" s="259">
        <v>12</v>
      </c>
      <c r="L67" s="256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35">
      <c r="K68" s="259">
        <v>13</v>
      </c>
      <c r="L68" s="256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35">
      <c r="K69" s="259">
        <v>14</v>
      </c>
      <c r="L69" s="256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35">
      <c r="K70" s="259">
        <v>15</v>
      </c>
      <c r="L70" s="256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35">
      <c r="K71" s="259">
        <v>16</v>
      </c>
      <c r="L71" s="256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35">
      <c r="K72" s="259">
        <v>17</v>
      </c>
      <c r="L72" s="256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35">
      <c r="K73" s="259">
        <v>18</v>
      </c>
      <c r="L73" s="256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35">
      <c r="K74" s="259">
        <v>19</v>
      </c>
      <c r="L74" s="256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35">
      <c r="K75" s="259">
        <v>20</v>
      </c>
      <c r="L75" s="256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35">
      <c r="K76" s="259">
        <v>21</v>
      </c>
      <c r="L76" s="256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35">
      <c r="K77" s="259">
        <v>22</v>
      </c>
      <c r="L77" s="256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35">
      <c r="K78" s="259">
        <v>23</v>
      </c>
      <c r="L78" s="256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35">
      <c r="K79" s="259">
        <v>24</v>
      </c>
      <c r="L79" s="256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35">
      <c r="K80" s="259">
        <v>25</v>
      </c>
      <c r="L80" s="256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35">
      <c r="K81" s="259">
        <v>26</v>
      </c>
      <c r="L81" s="256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35">
      <c r="K82" s="259">
        <v>27</v>
      </c>
      <c r="L82" s="256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35">
      <c r="K83" s="259">
        <v>28</v>
      </c>
      <c r="L83" s="256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35">
      <c r="K84" s="259">
        <v>29</v>
      </c>
      <c r="L84" s="256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35">
      <c r="K85" s="259">
        <v>30</v>
      </c>
      <c r="L85" s="256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35">
      <c r="K86" s="259">
        <v>31</v>
      </c>
      <c r="L86" s="256">
        <v>473.04</v>
      </c>
      <c r="M86" s="110">
        <v>470.85</v>
      </c>
      <c r="N86" s="110"/>
      <c r="O86" s="110">
        <v>325.34000000000003</v>
      </c>
      <c r="P86" s="110">
        <v>460.99</v>
      </c>
      <c r="Q86" s="111">
        <v>454.68</v>
      </c>
    </row>
    <row r="87" spans="11:17" x14ac:dyDescent="0.35">
      <c r="K87" s="259">
        <v>32</v>
      </c>
      <c r="L87" s="256">
        <v>471.69</v>
      </c>
      <c r="M87" s="110">
        <v>468.32</v>
      </c>
      <c r="N87" s="110"/>
      <c r="O87" s="110">
        <v>298.68</v>
      </c>
      <c r="P87" s="110">
        <v>467.24</v>
      </c>
      <c r="Q87" s="111">
        <v>449.68</v>
      </c>
    </row>
    <row r="88" spans="11:17" x14ac:dyDescent="0.35">
      <c r="K88" s="259">
        <v>33</v>
      </c>
      <c r="L88" s="256">
        <v>474.77</v>
      </c>
      <c r="M88" s="110">
        <v>475.40000000000003</v>
      </c>
      <c r="N88" s="110"/>
      <c r="O88" s="110">
        <v>321.94</v>
      </c>
      <c r="P88" s="110">
        <v>456.21</v>
      </c>
      <c r="Q88" s="111"/>
    </row>
    <row r="89" spans="11:17" x14ac:dyDescent="0.35">
      <c r="K89" s="259">
        <v>34</v>
      </c>
      <c r="L89" s="256">
        <v>481.3</v>
      </c>
      <c r="M89" s="110">
        <v>480.33</v>
      </c>
      <c r="N89" s="110"/>
      <c r="O89" s="110">
        <v>294.90000000000003</v>
      </c>
      <c r="P89" s="110">
        <v>462.72</v>
      </c>
      <c r="Q89" s="111"/>
    </row>
    <row r="90" spans="11:17" x14ac:dyDescent="0.35">
      <c r="K90" s="259">
        <v>35</v>
      </c>
      <c r="L90" s="256">
        <v>477.21</v>
      </c>
      <c r="M90" s="110">
        <v>475</v>
      </c>
      <c r="N90" s="110"/>
      <c r="O90" s="110">
        <v>320.77</v>
      </c>
      <c r="P90" s="110">
        <v>472.73</v>
      </c>
      <c r="Q90" s="111"/>
    </row>
    <row r="91" spans="11:17" x14ac:dyDescent="0.35">
      <c r="K91" s="259">
        <v>36</v>
      </c>
      <c r="L91" s="256">
        <v>485.7</v>
      </c>
      <c r="M91" s="110">
        <v>478.62</v>
      </c>
      <c r="N91" s="110"/>
      <c r="O91" s="110">
        <v>303.93</v>
      </c>
      <c r="P91" s="110">
        <v>476</v>
      </c>
      <c r="Q91" s="111"/>
    </row>
    <row r="92" spans="11:17" x14ac:dyDescent="0.35">
      <c r="K92" s="259">
        <v>37</v>
      </c>
      <c r="L92" s="256">
        <v>487.14</v>
      </c>
      <c r="M92" s="110">
        <v>478.88</v>
      </c>
      <c r="N92" s="110">
        <v>489.68</v>
      </c>
      <c r="O92" s="110">
        <v>316.73</v>
      </c>
      <c r="P92" s="110">
        <v>477.69</v>
      </c>
      <c r="Q92" s="111"/>
    </row>
    <row r="93" spans="11:17" x14ac:dyDescent="0.35">
      <c r="K93" s="259">
        <v>38</v>
      </c>
      <c r="L93" s="256">
        <v>491.16</v>
      </c>
      <c r="M93" s="110">
        <v>475.07</v>
      </c>
      <c r="N93" s="110"/>
      <c r="O93" s="110">
        <v>272.70999999999998</v>
      </c>
      <c r="P93" s="110">
        <v>466.40000000000003</v>
      </c>
      <c r="Q93" s="111"/>
    </row>
    <row r="94" spans="11:17" x14ac:dyDescent="0.35">
      <c r="K94" s="259">
        <v>39</v>
      </c>
      <c r="L94" s="256">
        <v>492.90000000000003</v>
      </c>
      <c r="M94" s="110">
        <v>482.51</v>
      </c>
      <c r="N94" s="110"/>
      <c r="O94" s="110">
        <v>308.14</v>
      </c>
      <c r="P94" s="110">
        <v>462.32</v>
      </c>
      <c r="Q94" s="111">
        <v>454.68</v>
      </c>
    </row>
    <row r="95" spans="11:17" x14ac:dyDescent="0.35">
      <c r="K95" s="259">
        <v>40</v>
      </c>
      <c r="L95" s="256">
        <v>486.45</v>
      </c>
      <c r="M95" s="110">
        <v>469.33</v>
      </c>
      <c r="N95" s="110">
        <v>473.18</v>
      </c>
      <c r="O95" s="110">
        <v>281.14</v>
      </c>
      <c r="P95" s="110">
        <v>463.11</v>
      </c>
      <c r="Q95" s="111"/>
    </row>
    <row r="96" spans="11:17" x14ac:dyDescent="0.35">
      <c r="K96" s="259">
        <v>41</v>
      </c>
      <c r="L96" s="256">
        <v>494.09000000000003</v>
      </c>
      <c r="M96" s="110">
        <v>482.74</v>
      </c>
      <c r="N96" s="110"/>
      <c r="O96" s="110">
        <v>317.62</v>
      </c>
      <c r="P96" s="110">
        <v>460.29</v>
      </c>
      <c r="Q96" s="111"/>
    </row>
    <row r="97" spans="11:17" x14ac:dyDescent="0.35">
      <c r="K97" s="259">
        <v>42</v>
      </c>
      <c r="L97" s="256">
        <v>490.85</v>
      </c>
      <c r="M97" s="110">
        <v>492.75</v>
      </c>
      <c r="N97" s="110"/>
      <c r="O97" s="110">
        <v>303.88</v>
      </c>
      <c r="P97" s="110">
        <v>475.64</v>
      </c>
      <c r="Q97" s="393"/>
    </row>
    <row r="98" spans="11:17" x14ac:dyDescent="0.35">
      <c r="K98" s="259">
        <v>43</v>
      </c>
      <c r="L98" s="256">
        <v>494.09000000000003</v>
      </c>
      <c r="M98" s="110">
        <v>482.74</v>
      </c>
      <c r="N98" s="110"/>
      <c r="O98" s="110">
        <v>317.62</v>
      </c>
      <c r="P98" s="110">
        <v>460.29</v>
      </c>
      <c r="Q98" s="111"/>
    </row>
    <row r="99" spans="11:17" x14ac:dyDescent="0.35">
      <c r="K99" s="259">
        <v>44</v>
      </c>
      <c r="L99" s="256">
        <v>485.51</v>
      </c>
      <c r="M99" s="110">
        <v>478.56</v>
      </c>
      <c r="N99" s="110"/>
      <c r="O99" s="110">
        <v>255.79000000000002</v>
      </c>
      <c r="P99" s="110">
        <v>449.75</v>
      </c>
      <c r="Q99" s="111"/>
    </row>
    <row r="100" spans="11:17" x14ac:dyDescent="0.35">
      <c r="K100" s="259">
        <v>45</v>
      </c>
      <c r="L100" s="256">
        <v>489.56</v>
      </c>
      <c r="M100" s="110">
        <v>482.69</v>
      </c>
      <c r="N100" s="110"/>
      <c r="O100" s="110">
        <v>302.55</v>
      </c>
      <c r="P100" s="110">
        <v>443.27</v>
      </c>
      <c r="Q100" s="111"/>
    </row>
    <row r="101" spans="11:17" x14ac:dyDescent="0.35">
      <c r="K101" s="259">
        <v>46</v>
      </c>
      <c r="L101" s="256">
        <v>485.82</v>
      </c>
      <c r="M101" s="110">
        <v>488.8</v>
      </c>
      <c r="N101" s="110"/>
      <c r="O101" s="110">
        <v>277.45</v>
      </c>
      <c r="P101" s="110">
        <v>463.24</v>
      </c>
      <c r="Q101" s="111">
        <v>459.68</v>
      </c>
    </row>
    <row r="102" spans="11:17" x14ac:dyDescent="0.35">
      <c r="K102" s="259">
        <v>47</v>
      </c>
      <c r="L102" s="256">
        <v>487.24</v>
      </c>
      <c r="M102" s="110">
        <v>483.26</v>
      </c>
      <c r="N102" s="110">
        <v>489.68</v>
      </c>
      <c r="O102" s="110">
        <v>301.42</v>
      </c>
      <c r="P102" s="110">
        <v>474.56</v>
      </c>
      <c r="Q102" s="111"/>
    </row>
    <row r="103" spans="11:17" x14ac:dyDescent="0.35">
      <c r="K103" s="259">
        <v>48</v>
      </c>
      <c r="L103" s="256">
        <v>484.12</v>
      </c>
      <c r="M103" s="110">
        <v>479.95</v>
      </c>
      <c r="N103" s="110">
        <v>439.68</v>
      </c>
      <c r="O103" s="110">
        <v>290.74</v>
      </c>
      <c r="P103" s="110">
        <v>464.75</v>
      </c>
      <c r="Q103" s="111"/>
    </row>
    <row r="104" spans="11:17" x14ac:dyDescent="0.35">
      <c r="K104" s="259">
        <v>49</v>
      </c>
      <c r="L104" s="256">
        <v>487.6</v>
      </c>
      <c r="M104" s="110">
        <v>485.12</v>
      </c>
      <c r="N104" s="110"/>
      <c r="O104" s="110">
        <v>296.82</v>
      </c>
      <c r="P104" s="110">
        <v>463.31</v>
      </c>
      <c r="Q104" s="111"/>
    </row>
    <row r="105" spans="11:17" x14ac:dyDescent="0.35">
      <c r="K105" s="259">
        <v>50</v>
      </c>
      <c r="L105" s="256"/>
      <c r="M105" s="110"/>
      <c r="N105" s="110"/>
      <c r="O105" s="110"/>
      <c r="P105" s="110"/>
      <c r="Q105" s="111"/>
    </row>
    <row r="106" spans="11:17" x14ac:dyDescent="0.35">
      <c r="K106" s="259">
        <v>51</v>
      </c>
      <c r="L106" s="256"/>
      <c r="M106" s="110"/>
      <c r="N106" s="110"/>
      <c r="O106" s="110"/>
      <c r="P106" s="110"/>
      <c r="Q106" s="111"/>
    </row>
    <row r="107" spans="11:17" ht="15" thickBot="1" x14ac:dyDescent="0.4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76" customWidth="1"/>
    <col min="12" max="16384" width="8.54296875" style="3"/>
  </cols>
  <sheetData>
    <row r="1" spans="2:13" x14ac:dyDescent="0.35">
      <c r="B1" s="41" t="s">
        <v>146</v>
      </c>
      <c r="C1" s="3" t="s">
        <v>166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165</v>
      </c>
    </row>
    <row r="4" spans="2:13" ht="15" thickBot="1" x14ac:dyDescent="0.4">
      <c r="B4" s="318">
        <v>1</v>
      </c>
      <c r="C4" s="315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21">
        <v>5780</v>
      </c>
      <c r="J4" s="324">
        <v>172983</v>
      </c>
      <c r="K4" s="238">
        <v>2022</v>
      </c>
    </row>
    <row r="5" spans="2:13" x14ac:dyDescent="0.35">
      <c r="B5" s="319">
        <v>2</v>
      </c>
      <c r="C5" s="316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22">
        <v>9860</v>
      </c>
      <c r="J5" s="325">
        <v>237815</v>
      </c>
      <c r="K5" s="177"/>
    </row>
    <row r="6" spans="2:13" x14ac:dyDescent="0.35">
      <c r="B6" s="319">
        <v>3</v>
      </c>
      <c r="C6" s="316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22">
        <v>7944</v>
      </c>
      <c r="J6" s="325">
        <v>227980</v>
      </c>
      <c r="K6" s="15"/>
    </row>
    <row r="7" spans="2:13" x14ac:dyDescent="0.35">
      <c r="B7" s="319">
        <v>4</v>
      </c>
      <c r="C7" s="316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22">
        <v>8985</v>
      </c>
      <c r="J7" s="325">
        <v>223197</v>
      </c>
      <c r="K7" s="15"/>
    </row>
    <row r="8" spans="2:13" x14ac:dyDescent="0.35">
      <c r="B8" s="319">
        <v>5</v>
      </c>
      <c r="C8" s="316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22">
        <v>8191</v>
      </c>
      <c r="J8" s="325">
        <v>224709</v>
      </c>
      <c r="K8" s="15"/>
    </row>
    <row r="9" spans="2:13" x14ac:dyDescent="0.35">
      <c r="B9" s="319">
        <v>6</v>
      </c>
      <c r="C9" s="316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22">
        <v>11830</v>
      </c>
      <c r="J9" s="325">
        <v>208298</v>
      </c>
      <c r="K9" s="15"/>
    </row>
    <row r="10" spans="2:13" x14ac:dyDescent="0.35">
      <c r="B10" s="319">
        <v>7</v>
      </c>
      <c r="C10" s="316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22">
        <v>10203</v>
      </c>
      <c r="J10" s="325">
        <v>225531</v>
      </c>
    </row>
    <row r="11" spans="2:13" x14ac:dyDescent="0.35">
      <c r="B11" s="319">
        <v>8</v>
      </c>
      <c r="C11" s="316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22">
        <v>11575</v>
      </c>
      <c r="J11" s="325">
        <v>252488</v>
      </c>
      <c r="K11" s="15"/>
    </row>
    <row r="12" spans="2:13" x14ac:dyDescent="0.35">
      <c r="B12" s="319">
        <v>9</v>
      </c>
      <c r="C12" s="316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22">
        <v>8965</v>
      </c>
      <c r="J12" s="325">
        <v>237199</v>
      </c>
      <c r="K12" s="15"/>
    </row>
    <row r="13" spans="2:13" x14ac:dyDescent="0.35">
      <c r="B13" s="319">
        <v>10</v>
      </c>
      <c r="C13" s="316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22">
        <v>9535</v>
      </c>
      <c r="J13" s="325">
        <v>233977</v>
      </c>
      <c r="K13" s="15"/>
    </row>
    <row r="14" spans="2:13" x14ac:dyDescent="0.35">
      <c r="B14" s="319">
        <v>11</v>
      </c>
      <c r="C14" s="316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22">
        <v>10274</v>
      </c>
      <c r="J14" s="325">
        <v>228935</v>
      </c>
      <c r="K14" s="15"/>
    </row>
    <row r="15" spans="2:13" x14ac:dyDescent="0.35">
      <c r="B15" s="319">
        <v>12</v>
      </c>
      <c r="C15" s="316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22">
        <v>11846</v>
      </c>
      <c r="J15" s="325">
        <v>243520</v>
      </c>
      <c r="K15" s="15"/>
    </row>
    <row r="16" spans="2:13" x14ac:dyDescent="0.35">
      <c r="B16" s="319">
        <v>13</v>
      </c>
      <c r="C16" s="316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22">
        <v>9590</v>
      </c>
      <c r="J16" s="325">
        <v>228724</v>
      </c>
    </row>
    <row r="17" spans="2:11" x14ac:dyDescent="0.35">
      <c r="B17" s="319">
        <v>14</v>
      </c>
      <c r="C17" s="316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22">
        <v>11955</v>
      </c>
      <c r="J17" s="325">
        <v>229417</v>
      </c>
    </row>
    <row r="18" spans="2:11" x14ac:dyDescent="0.35">
      <c r="B18" s="319">
        <v>15</v>
      </c>
      <c r="C18" s="316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22">
        <v>9925</v>
      </c>
      <c r="J18" s="325">
        <v>230793</v>
      </c>
    </row>
    <row r="19" spans="2:11" x14ac:dyDescent="0.35">
      <c r="B19" s="319">
        <v>16</v>
      </c>
      <c r="C19" s="316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22">
        <v>6158</v>
      </c>
      <c r="J19" s="325">
        <v>177262</v>
      </c>
    </row>
    <row r="20" spans="2:11" x14ac:dyDescent="0.35">
      <c r="B20" s="319">
        <v>17</v>
      </c>
      <c r="C20" s="316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22">
        <v>6769</v>
      </c>
      <c r="J20" s="325">
        <v>252643</v>
      </c>
    </row>
    <row r="21" spans="2:11" x14ac:dyDescent="0.35">
      <c r="B21" s="319">
        <v>18</v>
      </c>
      <c r="C21" s="316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22">
        <v>7123</v>
      </c>
      <c r="J21" s="325">
        <v>218766</v>
      </c>
    </row>
    <row r="22" spans="2:11" x14ac:dyDescent="0.35">
      <c r="B22" s="319">
        <v>19</v>
      </c>
      <c r="C22" s="316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22">
        <v>7971</v>
      </c>
      <c r="J22" s="325">
        <v>245598</v>
      </c>
      <c r="K22" s="15"/>
    </row>
    <row r="23" spans="2:11" x14ac:dyDescent="0.35">
      <c r="B23" s="319">
        <v>20</v>
      </c>
      <c r="C23" s="316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22">
        <v>9850</v>
      </c>
      <c r="J23" s="325">
        <v>209990</v>
      </c>
      <c r="K23" s="15"/>
    </row>
    <row r="24" spans="2:11" x14ac:dyDescent="0.35">
      <c r="B24" s="319">
        <v>21</v>
      </c>
      <c r="C24" s="316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22">
        <v>7939</v>
      </c>
      <c r="J24" s="325">
        <v>209037</v>
      </c>
      <c r="K24" s="15"/>
    </row>
    <row r="25" spans="2:11" x14ac:dyDescent="0.35">
      <c r="B25" s="319">
        <v>22</v>
      </c>
      <c r="C25" s="316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22">
        <v>7360</v>
      </c>
      <c r="J25" s="325">
        <v>249609</v>
      </c>
      <c r="K25" s="15"/>
    </row>
    <row r="26" spans="2:11" x14ac:dyDescent="0.35">
      <c r="B26" s="319">
        <v>23</v>
      </c>
      <c r="C26" s="316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22">
        <v>9132</v>
      </c>
      <c r="J26" s="325">
        <v>245903</v>
      </c>
      <c r="K26" s="15"/>
    </row>
    <row r="27" spans="2:11" x14ac:dyDescent="0.35">
      <c r="B27" s="319">
        <v>24</v>
      </c>
      <c r="C27" s="316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22">
        <v>7702</v>
      </c>
      <c r="J27" s="325">
        <v>236971</v>
      </c>
      <c r="K27" s="15"/>
    </row>
    <row r="28" spans="2:11" x14ac:dyDescent="0.35">
      <c r="B28" s="319">
        <v>25</v>
      </c>
      <c r="C28" s="316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22">
        <v>7055</v>
      </c>
      <c r="J28" s="325">
        <v>236911</v>
      </c>
    </row>
    <row r="29" spans="2:11" x14ac:dyDescent="0.35">
      <c r="B29" s="319">
        <v>26</v>
      </c>
      <c r="C29" s="316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22">
        <v>8492</v>
      </c>
      <c r="J29" s="325">
        <v>212175</v>
      </c>
      <c r="K29" s="15"/>
    </row>
    <row r="30" spans="2:11" x14ac:dyDescent="0.35">
      <c r="B30" s="319">
        <v>27</v>
      </c>
      <c r="C30" s="316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22">
        <v>6127</v>
      </c>
      <c r="J30" s="325">
        <v>222386</v>
      </c>
      <c r="K30" s="15"/>
    </row>
    <row r="31" spans="2:11" x14ac:dyDescent="0.35">
      <c r="B31" s="319">
        <v>28</v>
      </c>
      <c r="C31" s="316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22">
        <v>9290</v>
      </c>
      <c r="J31" s="325">
        <v>193459</v>
      </c>
      <c r="K31" s="15"/>
    </row>
    <row r="32" spans="2:11" x14ac:dyDescent="0.35">
      <c r="B32" s="319">
        <v>29</v>
      </c>
      <c r="C32" s="316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22">
        <v>8697</v>
      </c>
      <c r="J32" s="325">
        <v>220853</v>
      </c>
      <c r="K32" s="15"/>
    </row>
    <row r="33" spans="2:11" x14ac:dyDescent="0.35">
      <c r="B33" s="319">
        <v>30</v>
      </c>
      <c r="C33" s="316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22">
        <v>6512</v>
      </c>
      <c r="J33" s="325">
        <v>250962</v>
      </c>
      <c r="K33" s="178"/>
    </row>
    <row r="34" spans="2:11" x14ac:dyDescent="0.35">
      <c r="B34" s="319">
        <v>31</v>
      </c>
      <c r="C34" s="316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22">
        <v>7269</v>
      </c>
      <c r="J34" s="325">
        <v>208647</v>
      </c>
      <c r="K34" s="178"/>
    </row>
    <row r="35" spans="2:11" x14ac:dyDescent="0.35">
      <c r="B35" s="319">
        <v>32</v>
      </c>
      <c r="C35" s="316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22">
        <v>8347</v>
      </c>
      <c r="J35" s="325">
        <v>227619</v>
      </c>
      <c r="K35" s="178"/>
    </row>
    <row r="36" spans="2:11" x14ac:dyDescent="0.35">
      <c r="B36" s="319">
        <v>33</v>
      </c>
      <c r="C36" s="316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22">
        <v>7421</v>
      </c>
      <c r="J36" s="325">
        <v>190868</v>
      </c>
      <c r="K36" s="178"/>
    </row>
    <row r="37" spans="2:11" x14ac:dyDescent="0.35">
      <c r="B37" s="319">
        <v>34</v>
      </c>
      <c r="C37" s="316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22">
        <v>7084</v>
      </c>
      <c r="J37" s="325">
        <v>233699</v>
      </c>
      <c r="K37" s="178"/>
    </row>
    <row r="38" spans="2:11" x14ac:dyDescent="0.35">
      <c r="B38" s="319">
        <v>35</v>
      </c>
      <c r="C38" s="316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22">
        <v>6460</v>
      </c>
      <c r="J38" s="325">
        <v>207637</v>
      </c>
      <c r="K38" s="178"/>
    </row>
    <row r="39" spans="2:11" x14ac:dyDescent="0.35">
      <c r="B39" s="319">
        <v>36</v>
      </c>
      <c r="C39" s="316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22">
        <v>7416</v>
      </c>
      <c r="J39" s="325">
        <v>186999</v>
      </c>
      <c r="K39" s="178"/>
    </row>
    <row r="40" spans="2:11" x14ac:dyDescent="0.35">
      <c r="B40" s="319">
        <v>37</v>
      </c>
      <c r="C40" s="316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22">
        <v>5976</v>
      </c>
      <c r="J40" s="325">
        <v>183123</v>
      </c>
      <c r="K40" s="178"/>
    </row>
    <row r="41" spans="2:11" x14ac:dyDescent="0.35">
      <c r="B41" s="319">
        <v>38</v>
      </c>
      <c r="C41" s="316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22">
        <v>8055</v>
      </c>
      <c r="J41" s="325">
        <v>190897</v>
      </c>
      <c r="K41" s="178"/>
    </row>
    <row r="42" spans="2:11" x14ac:dyDescent="0.35">
      <c r="B42" s="319">
        <v>39</v>
      </c>
      <c r="C42" s="316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22">
        <v>7253</v>
      </c>
      <c r="J42" s="325">
        <v>207779</v>
      </c>
      <c r="K42" s="178"/>
    </row>
    <row r="43" spans="2:11" x14ac:dyDescent="0.35">
      <c r="B43" s="319">
        <v>40</v>
      </c>
      <c r="C43" s="316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22">
        <v>7803</v>
      </c>
      <c r="J43" s="325">
        <v>190793</v>
      </c>
    </row>
    <row r="44" spans="2:11" x14ac:dyDescent="0.35">
      <c r="B44" s="319">
        <v>41</v>
      </c>
      <c r="C44" s="316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22">
        <v>9598</v>
      </c>
      <c r="J44" s="325">
        <v>190362</v>
      </c>
    </row>
    <row r="45" spans="2:11" x14ac:dyDescent="0.35">
      <c r="B45" s="319">
        <v>42</v>
      </c>
      <c r="C45" s="316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22">
        <v>6640</v>
      </c>
      <c r="J45" s="325">
        <v>187369</v>
      </c>
    </row>
    <row r="46" spans="2:11" x14ac:dyDescent="0.35">
      <c r="B46" s="319">
        <v>43</v>
      </c>
      <c r="C46" s="316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22">
        <v>9758</v>
      </c>
      <c r="J46" s="325">
        <v>223548</v>
      </c>
    </row>
    <row r="47" spans="2:11" x14ac:dyDescent="0.35">
      <c r="B47" s="319">
        <v>44</v>
      </c>
      <c r="C47" s="316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22">
        <v>3962</v>
      </c>
      <c r="J47" s="325">
        <v>143735</v>
      </c>
    </row>
    <row r="48" spans="2:11" x14ac:dyDescent="0.35">
      <c r="B48" s="319">
        <v>45</v>
      </c>
      <c r="C48" s="316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22">
        <v>8071</v>
      </c>
      <c r="J48" s="325">
        <v>231418</v>
      </c>
    </row>
    <row r="49" spans="2:11" x14ac:dyDescent="0.35">
      <c r="B49" s="319">
        <v>46</v>
      </c>
      <c r="C49" s="316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22">
        <v>6911</v>
      </c>
      <c r="J49" s="325">
        <v>220584</v>
      </c>
    </row>
    <row r="50" spans="2:11" x14ac:dyDescent="0.35">
      <c r="B50" s="319">
        <v>47</v>
      </c>
      <c r="C50" s="316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22">
        <v>6669</v>
      </c>
      <c r="J50" s="325">
        <v>196943</v>
      </c>
    </row>
    <row r="51" spans="2:11" x14ac:dyDescent="0.35">
      <c r="B51" s="319">
        <v>48</v>
      </c>
      <c r="C51" s="316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22">
        <v>8692</v>
      </c>
      <c r="J51" s="325">
        <v>231137</v>
      </c>
    </row>
    <row r="52" spans="2:11" x14ac:dyDescent="0.35">
      <c r="B52" s="319">
        <v>49</v>
      </c>
      <c r="C52" s="316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22">
        <v>9138</v>
      </c>
      <c r="J52" s="325">
        <v>248206</v>
      </c>
    </row>
    <row r="53" spans="2:11" x14ac:dyDescent="0.35">
      <c r="B53" s="319">
        <v>50</v>
      </c>
      <c r="C53" s="316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22">
        <v>10404</v>
      </c>
      <c r="J53" s="325">
        <v>277641</v>
      </c>
    </row>
    <row r="54" spans="2:11" x14ac:dyDescent="0.35">
      <c r="B54" s="319">
        <v>51</v>
      </c>
      <c r="C54" s="316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22">
        <v>11135</v>
      </c>
      <c r="J54" s="325">
        <v>262580</v>
      </c>
    </row>
    <row r="55" spans="2:11" ht="15" thickBot="1" x14ac:dyDescent="0.4">
      <c r="B55" s="320">
        <v>52</v>
      </c>
      <c r="C55" s="317">
        <v>529</v>
      </c>
      <c r="D55" s="239">
        <v>127440</v>
      </c>
      <c r="E55" s="239">
        <v>5354</v>
      </c>
      <c r="F55" s="239"/>
      <c r="G55" s="239">
        <v>10690</v>
      </c>
      <c r="H55" s="239">
        <v>23456</v>
      </c>
      <c r="I55" s="323">
        <v>6319</v>
      </c>
      <c r="J55" s="326">
        <v>173788</v>
      </c>
    </row>
    <row r="56" spans="2:11" ht="15" thickBot="1" x14ac:dyDescent="0.4">
      <c r="B56" s="250">
        <v>1</v>
      </c>
      <c r="C56" s="247">
        <v>293</v>
      </c>
      <c r="D56" s="237">
        <v>124633</v>
      </c>
      <c r="E56" s="237">
        <v>5897</v>
      </c>
      <c r="F56" s="237"/>
      <c r="G56" s="237">
        <v>33641</v>
      </c>
      <c r="H56" s="237">
        <v>24395</v>
      </c>
      <c r="I56" s="242">
        <v>3651</v>
      </c>
      <c r="J56" s="244">
        <v>192510</v>
      </c>
      <c r="K56" s="264">
        <v>2023</v>
      </c>
    </row>
    <row r="57" spans="2:11" x14ac:dyDescent="0.35">
      <c r="B57" s="251">
        <v>2</v>
      </c>
      <c r="C57" s="248">
        <v>2496</v>
      </c>
      <c r="D57" s="240">
        <v>150200</v>
      </c>
      <c r="E57" s="240">
        <v>8502</v>
      </c>
      <c r="F57" s="240"/>
      <c r="G57" s="240">
        <v>50918</v>
      </c>
      <c r="H57" s="240">
        <v>45060</v>
      </c>
      <c r="I57" s="243">
        <v>8589</v>
      </c>
      <c r="J57" s="245">
        <v>265765</v>
      </c>
    </row>
    <row r="58" spans="2:11" x14ac:dyDescent="0.35">
      <c r="B58" s="251">
        <v>3</v>
      </c>
      <c r="C58" s="248">
        <v>1174</v>
      </c>
      <c r="D58" s="240">
        <v>151850</v>
      </c>
      <c r="E58" s="240">
        <v>11902</v>
      </c>
      <c r="F58" s="240"/>
      <c r="G58" s="240">
        <v>41016</v>
      </c>
      <c r="H58" s="240">
        <v>45990</v>
      </c>
      <c r="I58" s="243">
        <v>10025</v>
      </c>
      <c r="J58" s="245">
        <v>261957</v>
      </c>
    </row>
    <row r="59" spans="2:11" x14ac:dyDescent="0.35">
      <c r="B59" s="251">
        <v>4</v>
      </c>
      <c r="C59" s="248">
        <v>977</v>
      </c>
      <c r="D59" s="240">
        <v>141505</v>
      </c>
      <c r="E59" s="240">
        <v>6165</v>
      </c>
      <c r="F59" s="240"/>
      <c r="G59" s="240">
        <v>53771</v>
      </c>
      <c r="H59" s="240">
        <v>41428</v>
      </c>
      <c r="I59" s="243">
        <v>7701</v>
      </c>
      <c r="J59" s="245">
        <v>251547</v>
      </c>
    </row>
    <row r="60" spans="2:11" x14ac:dyDescent="0.35">
      <c r="B60" s="251">
        <v>5</v>
      </c>
      <c r="C60" s="248">
        <v>761</v>
      </c>
      <c r="D60" s="240">
        <v>153828</v>
      </c>
      <c r="E60" s="240">
        <v>7493</v>
      </c>
      <c r="F60" s="240">
        <v>749</v>
      </c>
      <c r="G60" s="240">
        <v>35827</v>
      </c>
      <c r="H60" s="240">
        <v>46129</v>
      </c>
      <c r="I60" s="243">
        <v>7720</v>
      </c>
      <c r="J60" s="245">
        <v>252507</v>
      </c>
    </row>
    <row r="61" spans="2:11" x14ac:dyDescent="0.35">
      <c r="B61" s="251">
        <v>6</v>
      </c>
      <c r="C61" s="248">
        <v>1237</v>
      </c>
      <c r="D61" s="240">
        <v>157043</v>
      </c>
      <c r="E61" s="240">
        <v>7592</v>
      </c>
      <c r="F61" s="240"/>
      <c r="G61" s="240">
        <v>45760</v>
      </c>
      <c r="H61" s="240">
        <v>44446</v>
      </c>
      <c r="I61" s="243">
        <v>6583</v>
      </c>
      <c r="J61" s="245">
        <v>262661</v>
      </c>
    </row>
    <row r="62" spans="2:11" x14ac:dyDescent="0.35">
      <c r="B62" s="251">
        <v>7</v>
      </c>
      <c r="C62" s="248">
        <v>329</v>
      </c>
      <c r="D62" s="240">
        <v>170271</v>
      </c>
      <c r="E62" s="240">
        <v>8618</v>
      </c>
      <c r="F62" s="240">
        <v>712</v>
      </c>
      <c r="G62" s="240">
        <v>33327</v>
      </c>
      <c r="H62" s="240">
        <v>52851</v>
      </c>
      <c r="I62" s="243">
        <v>7726</v>
      </c>
      <c r="J62" s="245">
        <v>273834</v>
      </c>
    </row>
    <row r="63" spans="2:11" x14ac:dyDescent="0.35">
      <c r="B63" s="251">
        <v>8</v>
      </c>
      <c r="C63" s="248">
        <v>911</v>
      </c>
      <c r="D63" s="240">
        <v>137671</v>
      </c>
      <c r="E63" s="240">
        <v>11976</v>
      </c>
      <c r="F63" s="240"/>
      <c r="G63" s="240">
        <v>42794</v>
      </c>
      <c r="H63" s="240">
        <v>45757</v>
      </c>
      <c r="I63" s="243">
        <v>10850</v>
      </c>
      <c r="J63" s="245">
        <v>249959</v>
      </c>
    </row>
    <row r="64" spans="2:11" x14ac:dyDescent="0.35">
      <c r="B64" s="251">
        <v>9</v>
      </c>
      <c r="C64" s="248">
        <v>1143</v>
      </c>
      <c r="D64" s="240">
        <v>143529</v>
      </c>
      <c r="E64" s="240">
        <v>7789</v>
      </c>
      <c r="F64" s="240">
        <v>248</v>
      </c>
      <c r="G64" s="240">
        <v>35861</v>
      </c>
      <c r="H64" s="240">
        <v>54190</v>
      </c>
      <c r="I64" s="243">
        <v>6764</v>
      </c>
      <c r="J64" s="245">
        <v>249524</v>
      </c>
    </row>
    <row r="65" spans="2:10" x14ac:dyDescent="0.35">
      <c r="B65" s="251">
        <v>10</v>
      </c>
      <c r="C65" s="248">
        <v>1155</v>
      </c>
      <c r="D65" s="240">
        <v>135639</v>
      </c>
      <c r="E65" s="240">
        <v>12209</v>
      </c>
      <c r="F65" s="240"/>
      <c r="G65" s="240">
        <v>49508</v>
      </c>
      <c r="H65" s="240">
        <v>47066</v>
      </c>
      <c r="I65" s="243">
        <v>10188</v>
      </c>
      <c r="J65" s="245">
        <v>255765</v>
      </c>
    </row>
    <row r="66" spans="2:10" x14ac:dyDescent="0.35">
      <c r="B66" s="251">
        <v>11</v>
      </c>
      <c r="C66" s="248">
        <v>1459</v>
      </c>
      <c r="D66" s="240">
        <v>124304</v>
      </c>
      <c r="E66" s="240">
        <v>9067</v>
      </c>
      <c r="F66" s="240"/>
      <c r="G66" s="240">
        <v>37243</v>
      </c>
      <c r="H66" s="240">
        <v>39597</v>
      </c>
      <c r="I66" s="243">
        <v>10631</v>
      </c>
      <c r="J66" s="245">
        <v>222301</v>
      </c>
    </row>
    <row r="67" spans="2:10" x14ac:dyDescent="0.35">
      <c r="B67" s="251">
        <v>12</v>
      </c>
      <c r="C67" s="248">
        <v>472</v>
      </c>
      <c r="D67" s="240">
        <v>131235</v>
      </c>
      <c r="E67" s="240">
        <v>5825</v>
      </c>
      <c r="F67" s="240"/>
      <c r="G67" s="240">
        <v>48613</v>
      </c>
      <c r="H67" s="240">
        <v>45529</v>
      </c>
      <c r="I67" s="243">
        <v>9483</v>
      </c>
      <c r="J67" s="245">
        <v>241157</v>
      </c>
    </row>
    <row r="68" spans="2:10" x14ac:dyDescent="0.35">
      <c r="B68" s="251">
        <v>13</v>
      </c>
      <c r="C68" s="248">
        <v>495</v>
      </c>
      <c r="D68" s="240">
        <v>128885</v>
      </c>
      <c r="E68" s="240">
        <v>8897</v>
      </c>
      <c r="F68" s="240">
        <v>301</v>
      </c>
      <c r="G68" s="240">
        <v>38519</v>
      </c>
      <c r="H68" s="240">
        <v>38075</v>
      </c>
      <c r="I68" s="243">
        <v>8066</v>
      </c>
      <c r="J68" s="245">
        <v>223238</v>
      </c>
    </row>
    <row r="69" spans="2:10" x14ac:dyDescent="0.35">
      <c r="B69" s="251">
        <v>14</v>
      </c>
      <c r="C69" s="248">
        <v>1538</v>
      </c>
      <c r="D69" s="240">
        <v>150854</v>
      </c>
      <c r="E69" s="240">
        <v>3770</v>
      </c>
      <c r="F69" s="240"/>
      <c r="G69" s="240">
        <v>43785</v>
      </c>
      <c r="H69" s="240">
        <v>53149</v>
      </c>
      <c r="I69" s="243">
        <v>9796</v>
      </c>
      <c r="J69" s="245">
        <v>262892</v>
      </c>
    </row>
    <row r="70" spans="2:10" x14ac:dyDescent="0.35">
      <c r="B70" s="251">
        <v>15</v>
      </c>
      <c r="C70" s="248">
        <v>468</v>
      </c>
      <c r="D70" s="240">
        <v>98996</v>
      </c>
      <c r="E70" s="240">
        <v>8524</v>
      </c>
      <c r="F70" s="240"/>
      <c r="G70" s="240">
        <v>28309</v>
      </c>
      <c r="H70" s="240">
        <v>38979</v>
      </c>
      <c r="I70" s="243">
        <v>8283</v>
      </c>
      <c r="J70" s="245">
        <v>183559</v>
      </c>
    </row>
    <row r="71" spans="2:10" x14ac:dyDescent="0.35">
      <c r="B71" s="251">
        <v>16</v>
      </c>
      <c r="C71" s="248">
        <v>689</v>
      </c>
      <c r="D71" s="240">
        <v>145374</v>
      </c>
      <c r="E71" s="240">
        <v>3918</v>
      </c>
      <c r="F71" s="240"/>
      <c r="G71" s="240">
        <v>49441</v>
      </c>
      <c r="H71" s="240">
        <v>53811</v>
      </c>
      <c r="I71" s="243">
        <v>8496</v>
      </c>
      <c r="J71" s="245">
        <v>261729</v>
      </c>
    </row>
    <row r="72" spans="2:10" x14ac:dyDescent="0.35">
      <c r="B72" s="251">
        <v>17</v>
      </c>
      <c r="C72" s="248">
        <v>1983</v>
      </c>
      <c r="D72" s="240">
        <v>136740</v>
      </c>
      <c r="E72" s="240">
        <v>12763</v>
      </c>
      <c r="F72" s="240"/>
      <c r="G72" s="240">
        <v>33632</v>
      </c>
      <c r="H72" s="240">
        <v>45484</v>
      </c>
      <c r="I72" s="243">
        <v>8636</v>
      </c>
      <c r="J72" s="245">
        <v>239238</v>
      </c>
    </row>
    <row r="73" spans="2:10" x14ac:dyDescent="0.35">
      <c r="B73" s="251">
        <v>18</v>
      </c>
      <c r="C73" s="248">
        <v>899</v>
      </c>
      <c r="D73" s="240">
        <v>97698</v>
      </c>
      <c r="E73" s="240">
        <v>9650</v>
      </c>
      <c r="F73" s="240">
        <v>415</v>
      </c>
      <c r="G73" s="240">
        <v>31025</v>
      </c>
      <c r="H73" s="240">
        <v>28507</v>
      </c>
      <c r="I73" s="243">
        <v>6880</v>
      </c>
      <c r="J73" s="245">
        <v>175074</v>
      </c>
    </row>
    <row r="74" spans="2:10" x14ac:dyDescent="0.35">
      <c r="B74" s="251">
        <v>19</v>
      </c>
      <c r="C74" s="248">
        <v>786</v>
      </c>
      <c r="D74" s="240">
        <v>143252</v>
      </c>
      <c r="E74" s="240">
        <v>9932</v>
      </c>
      <c r="F74" s="240"/>
      <c r="G74" s="240">
        <v>51951</v>
      </c>
      <c r="H74" s="240">
        <v>57433</v>
      </c>
      <c r="I74" s="243">
        <v>11450</v>
      </c>
      <c r="J74" s="245">
        <v>274804</v>
      </c>
    </row>
    <row r="75" spans="2:10" x14ac:dyDescent="0.35">
      <c r="B75" s="251">
        <v>20</v>
      </c>
      <c r="C75" s="248">
        <v>1788</v>
      </c>
      <c r="D75" s="240">
        <v>139467</v>
      </c>
      <c r="E75" s="240">
        <v>9032</v>
      </c>
      <c r="F75" s="240">
        <v>2495</v>
      </c>
      <c r="G75" s="240">
        <v>41338</v>
      </c>
      <c r="H75" s="240">
        <v>49434</v>
      </c>
      <c r="I75" s="243">
        <v>9952</v>
      </c>
      <c r="J75" s="245">
        <v>253506</v>
      </c>
    </row>
    <row r="76" spans="2:10" x14ac:dyDescent="0.35">
      <c r="B76" s="251">
        <v>21</v>
      </c>
      <c r="C76" s="248">
        <v>545</v>
      </c>
      <c r="D76" s="240">
        <v>126762</v>
      </c>
      <c r="E76" s="240">
        <v>9512</v>
      </c>
      <c r="F76" s="240"/>
      <c r="G76" s="240">
        <v>47623</v>
      </c>
      <c r="H76" s="240">
        <v>39241</v>
      </c>
      <c r="I76" s="243">
        <v>8362</v>
      </c>
      <c r="J76" s="245">
        <v>232045</v>
      </c>
    </row>
    <row r="77" spans="2:10" x14ac:dyDescent="0.35">
      <c r="B77" s="251">
        <v>22</v>
      </c>
      <c r="C77" s="248">
        <v>519</v>
      </c>
      <c r="D77" s="240">
        <v>145149</v>
      </c>
      <c r="E77" s="240">
        <v>4138</v>
      </c>
      <c r="F77" s="240"/>
      <c r="G77" s="240">
        <v>32588</v>
      </c>
      <c r="H77" s="240">
        <v>40054</v>
      </c>
      <c r="I77" s="243">
        <v>6927</v>
      </c>
      <c r="J77" s="245">
        <v>229375</v>
      </c>
    </row>
    <row r="78" spans="2:10" x14ac:dyDescent="0.35">
      <c r="B78" s="251">
        <v>23</v>
      </c>
      <c r="C78" s="248">
        <v>242</v>
      </c>
      <c r="D78" s="240">
        <v>143684</v>
      </c>
      <c r="E78" s="240">
        <v>12654</v>
      </c>
      <c r="F78" s="240">
        <v>665</v>
      </c>
      <c r="G78" s="240">
        <v>44048</v>
      </c>
      <c r="H78" s="240">
        <v>41783</v>
      </c>
      <c r="I78" s="243">
        <v>10166</v>
      </c>
      <c r="J78" s="245">
        <v>253242</v>
      </c>
    </row>
    <row r="79" spans="2:10" x14ac:dyDescent="0.35">
      <c r="B79" s="251">
        <v>24</v>
      </c>
      <c r="C79" s="248">
        <v>464</v>
      </c>
      <c r="D79" s="240">
        <v>167894</v>
      </c>
      <c r="E79" s="240">
        <v>8828</v>
      </c>
      <c r="F79" s="240"/>
      <c r="G79" s="240">
        <v>36811</v>
      </c>
      <c r="H79" s="240">
        <v>41419</v>
      </c>
      <c r="I79" s="243">
        <v>8624</v>
      </c>
      <c r="J79" s="245">
        <v>264040</v>
      </c>
    </row>
    <row r="80" spans="2:10" x14ac:dyDescent="0.35">
      <c r="B80" s="251">
        <v>25</v>
      </c>
      <c r="C80" s="248">
        <v>1724</v>
      </c>
      <c r="D80" s="240">
        <v>146152</v>
      </c>
      <c r="E80" s="240">
        <v>11219</v>
      </c>
      <c r="F80" s="240"/>
      <c r="G80" s="240">
        <v>33237</v>
      </c>
      <c r="H80" s="240">
        <v>43590</v>
      </c>
      <c r="I80" s="243">
        <v>8057</v>
      </c>
      <c r="J80" s="245">
        <v>243979</v>
      </c>
    </row>
    <row r="81" spans="2:10" x14ac:dyDescent="0.35">
      <c r="B81" s="251">
        <v>26</v>
      </c>
      <c r="C81" s="248">
        <v>1428</v>
      </c>
      <c r="D81" s="240">
        <v>135140</v>
      </c>
      <c r="E81" s="240">
        <v>5537</v>
      </c>
      <c r="F81" s="240"/>
      <c r="G81" s="240">
        <v>32111</v>
      </c>
      <c r="H81" s="240">
        <v>42552</v>
      </c>
      <c r="I81" s="243">
        <v>8780</v>
      </c>
      <c r="J81" s="245">
        <v>225548</v>
      </c>
    </row>
    <row r="82" spans="2:10" x14ac:dyDescent="0.35">
      <c r="B82" s="251">
        <v>27</v>
      </c>
      <c r="C82" s="248">
        <v>676</v>
      </c>
      <c r="D82" s="240">
        <v>143658</v>
      </c>
      <c r="E82" s="240">
        <v>11673</v>
      </c>
      <c r="F82" s="240"/>
      <c r="G82" s="240">
        <v>30140</v>
      </c>
      <c r="H82" s="240">
        <v>40474</v>
      </c>
      <c r="I82" s="243">
        <v>7241</v>
      </c>
      <c r="J82" s="245">
        <v>233862</v>
      </c>
    </row>
    <row r="83" spans="2:10" x14ac:dyDescent="0.35">
      <c r="B83" s="251">
        <v>28</v>
      </c>
      <c r="C83" s="248">
        <v>1073</v>
      </c>
      <c r="D83" s="240">
        <v>144265</v>
      </c>
      <c r="E83" s="240">
        <v>4334</v>
      </c>
      <c r="F83" s="240"/>
      <c r="G83" s="240">
        <v>42952</v>
      </c>
      <c r="H83" s="240">
        <v>34474</v>
      </c>
      <c r="I83" s="243">
        <v>8511</v>
      </c>
      <c r="J83" s="245">
        <v>235609</v>
      </c>
    </row>
    <row r="84" spans="2:10" x14ac:dyDescent="0.35">
      <c r="B84" s="251">
        <v>29</v>
      </c>
      <c r="C84" s="248">
        <v>396</v>
      </c>
      <c r="D84" s="240">
        <v>121103</v>
      </c>
      <c r="E84" s="240">
        <v>10462</v>
      </c>
      <c r="F84" s="240"/>
      <c r="G84" s="240">
        <v>39317</v>
      </c>
      <c r="H84" s="240">
        <v>46849</v>
      </c>
      <c r="I84" s="243">
        <v>5955</v>
      </c>
      <c r="J84" s="245">
        <v>224082</v>
      </c>
    </row>
    <row r="85" spans="2:10" x14ac:dyDescent="0.35">
      <c r="B85" s="251">
        <v>30</v>
      </c>
      <c r="C85" s="248">
        <v>190</v>
      </c>
      <c r="D85" s="240">
        <v>130150</v>
      </c>
      <c r="E85" s="240">
        <v>9349</v>
      </c>
      <c r="F85" s="240">
        <v>2681</v>
      </c>
      <c r="G85" s="240">
        <v>43516</v>
      </c>
      <c r="H85" s="240">
        <v>50332</v>
      </c>
      <c r="I85" s="243">
        <v>6678</v>
      </c>
      <c r="J85" s="245">
        <v>242896</v>
      </c>
    </row>
    <row r="86" spans="2:10" x14ac:dyDescent="0.35">
      <c r="B86" s="251">
        <v>31</v>
      </c>
      <c r="C86" s="248">
        <v>1156</v>
      </c>
      <c r="D86" s="240">
        <v>102348</v>
      </c>
      <c r="E86" s="240">
        <v>11138</v>
      </c>
      <c r="F86" s="240"/>
      <c r="G86" s="240">
        <v>29480</v>
      </c>
      <c r="H86" s="240">
        <v>36132</v>
      </c>
      <c r="I86" s="243">
        <v>6311</v>
      </c>
      <c r="J86" s="245">
        <v>186565</v>
      </c>
    </row>
    <row r="87" spans="2:10" x14ac:dyDescent="0.35">
      <c r="B87" s="251">
        <v>32</v>
      </c>
      <c r="C87" s="248">
        <v>1074</v>
      </c>
      <c r="D87" s="240">
        <v>134096</v>
      </c>
      <c r="E87" s="240">
        <v>6488</v>
      </c>
      <c r="F87" s="240">
        <v>377</v>
      </c>
      <c r="G87" s="240">
        <v>42580</v>
      </c>
      <c r="H87" s="240">
        <v>51318</v>
      </c>
      <c r="I87" s="243">
        <v>7591</v>
      </c>
      <c r="J87" s="245">
        <v>243524</v>
      </c>
    </row>
    <row r="88" spans="2:10" x14ac:dyDescent="0.35">
      <c r="B88" s="251">
        <v>33</v>
      </c>
      <c r="C88" s="248">
        <v>1058</v>
      </c>
      <c r="D88" s="240">
        <v>110228</v>
      </c>
      <c r="E88" s="240">
        <v>8793</v>
      </c>
      <c r="F88" s="240"/>
      <c r="G88" s="240">
        <v>36016</v>
      </c>
      <c r="H88" s="240">
        <v>39543</v>
      </c>
      <c r="I88" s="243">
        <v>6116</v>
      </c>
      <c r="J88" s="245">
        <v>201754</v>
      </c>
    </row>
    <row r="89" spans="2:10" x14ac:dyDescent="0.35">
      <c r="B89" s="251">
        <v>34</v>
      </c>
      <c r="C89" s="248">
        <v>612</v>
      </c>
      <c r="D89" s="240">
        <v>133839</v>
      </c>
      <c r="E89" s="240">
        <v>11229</v>
      </c>
      <c r="F89" s="240"/>
      <c r="G89" s="240">
        <v>41863</v>
      </c>
      <c r="H89" s="240">
        <v>40694</v>
      </c>
      <c r="I89" s="243">
        <v>9777</v>
      </c>
      <c r="J89" s="245">
        <v>238014</v>
      </c>
    </row>
    <row r="90" spans="2:10" x14ac:dyDescent="0.35">
      <c r="B90" s="251">
        <v>35</v>
      </c>
      <c r="C90" s="248">
        <v>1459</v>
      </c>
      <c r="D90" s="240">
        <v>126257</v>
      </c>
      <c r="E90" s="240">
        <v>7553</v>
      </c>
      <c r="F90" s="240"/>
      <c r="G90" s="240">
        <v>32369</v>
      </c>
      <c r="H90" s="240">
        <v>38651</v>
      </c>
      <c r="I90" s="243">
        <v>6082</v>
      </c>
      <c r="J90" s="245">
        <v>212371</v>
      </c>
    </row>
    <row r="91" spans="2:10" x14ac:dyDescent="0.35">
      <c r="B91" s="251">
        <v>36</v>
      </c>
      <c r="C91" s="248">
        <v>595</v>
      </c>
      <c r="D91" s="240">
        <v>122305</v>
      </c>
      <c r="E91" s="240">
        <v>12247</v>
      </c>
      <c r="F91" s="240">
        <v>284</v>
      </c>
      <c r="G91" s="240">
        <v>46535</v>
      </c>
      <c r="H91" s="240">
        <v>44855</v>
      </c>
      <c r="I91" s="243">
        <v>7214</v>
      </c>
      <c r="J91" s="245">
        <v>234035</v>
      </c>
    </row>
    <row r="92" spans="2:10" x14ac:dyDescent="0.35">
      <c r="B92" s="251">
        <v>37</v>
      </c>
      <c r="C92" s="248">
        <v>439</v>
      </c>
      <c r="D92" s="240">
        <v>121729</v>
      </c>
      <c r="E92" s="240">
        <v>11306</v>
      </c>
      <c r="F92" s="240">
        <v>1817</v>
      </c>
      <c r="G92" s="240">
        <v>29315</v>
      </c>
      <c r="H92" s="240">
        <v>53492</v>
      </c>
      <c r="I92" s="243">
        <v>6804</v>
      </c>
      <c r="J92" s="245">
        <v>224902</v>
      </c>
    </row>
    <row r="93" spans="2:10" x14ac:dyDescent="0.35">
      <c r="B93" s="251">
        <v>38</v>
      </c>
      <c r="C93" s="248">
        <v>409</v>
      </c>
      <c r="D93" s="240">
        <v>132822</v>
      </c>
      <c r="E93" s="240">
        <v>7730</v>
      </c>
      <c r="F93" s="240"/>
      <c r="G93" s="240">
        <v>37720</v>
      </c>
      <c r="H93" s="240">
        <v>54547</v>
      </c>
      <c r="I93" s="243">
        <v>7889</v>
      </c>
      <c r="J93" s="245">
        <v>241117</v>
      </c>
    </row>
    <row r="94" spans="2:10" x14ac:dyDescent="0.35">
      <c r="B94" s="251">
        <v>39</v>
      </c>
      <c r="C94" s="248">
        <v>488</v>
      </c>
      <c r="D94" s="240">
        <v>119687</v>
      </c>
      <c r="E94" s="240">
        <v>5970</v>
      </c>
      <c r="F94" s="240"/>
      <c r="G94" s="240">
        <v>35467</v>
      </c>
      <c r="H94" s="240">
        <v>51688</v>
      </c>
      <c r="I94" s="243">
        <v>7404</v>
      </c>
      <c r="J94" s="245">
        <v>220704</v>
      </c>
    </row>
    <row r="95" spans="2:10" x14ac:dyDescent="0.35">
      <c r="B95" s="251">
        <v>40</v>
      </c>
      <c r="C95" s="248">
        <v>589</v>
      </c>
      <c r="D95" s="240">
        <v>124058</v>
      </c>
      <c r="E95" s="240">
        <v>9011</v>
      </c>
      <c r="F95" s="240">
        <v>2113</v>
      </c>
      <c r="G95" s="240">
        <v>39738</v>
      </c>
      <c r="H95" s="240">
        <v>36245</v>
      </c>
      <c r="I95" s="243">
        <v>6926</v>
      </c>
      <c r="J95" s="245">
        <v>218680</v>
      </c>
    </row>
    <row r="96" spans="2:10" x14ac:dyDescent="0.35">
      <c r="B96" s="251">
        <v>41</v>
      </c>
      <c r="C96" s="248">
        <v>727</v>
      </c>
      <c r="D96" s="240">
        <v>122652</v>
      </c>
      <c r="E96" s="240">
        <v>7633</v>
      </c>
      <c r="F96" s="240">
        <v>429</v>
      </c>
      <c r="G96" s="240">
        <v>34862</v>
      </c>
      <c r="H96" s="240">
        <v>62801</v>
      </c>
      <c r="I96" s="243">
        <v>4505</v>
      </c>
      <c r="J96" s="245">
        <v>233609</v>
      </c>
    </row>
    <row r="97" spans="2:10" x14ac:dyDescent="0.35">
      <c r="B97" s="251">
        <v>42</v>
      </c>
      <c r="C97" s="248">
        <v>455</v>
      </c>
      <c r="D97" s="240">
        <v>110542</v>
      </c>
      <c r="E97" s="240">
        <v>7048</v>
      </c>
      <c r="F97" s="240"/>
      <c r="G97" s="240">
        <v>47029</v>
      </c>
      <c r="H97" s="240">
        <v>54704</v>
      </c>
      <c r="I97" s="243">
        <v>5800</v>
      </c>
      <c r="J97" s="245">
        <v>225578</v>
      </c>
    </row>
    <row r="98" spans="2:10" x14ac:dyDescent="0.35">
      <c r="B98" s="251">
        <v>43</v>
      </c>
      <c r="C98" s="248">
        <v>429</v>
      </c>
      <c r="D98" s="240">
        <v>130958</v>
      </c>
      <c r="E98" s="240">
        <v>8011</v>
      </c>
      <c r="F98" s="240"/>
      <c r="G98" s="240">
        <v>32176</v>
      </c>
      <c r="H98" s="240">
        <v>61794</v>
      </c>
      <c r="I98" s="243">
        <v>5979</v>
      </c>
      <c r="J98" s="245">
        <v>239347</v>
      </c>
    </row>
    <row r="99" spans="2:10" x14ac:dyDescent="0.35">
      <c r="B99" s="251">
        <v>44</v>
      </c>
      <c r="C99" s="248">
        <v>266</v>
      </c>
      <c r="D99" s="240">
        <v>95936</v>
      </c>
      <c r="E99" s="240">
        <v>4114</v>
      </c>
      <c r="F99" s="240"/>
      <c r="G99" s="240">
        <v>30178</v>
      </c>
      <c r="H99" s="240">
        <v>25196</v>
      </c>
      <c r="I99" s="243">
        <v>5322</v>
      </c>
      <c r="J99" s="245">
        <v>161012</v>
      </c>
    </row>
    <row r="100" spans="2:10" x14ac:dyDescent="0.35">
      <c r="B100" s="251">
        <v>45</v>
      </c>
      <c r="C100" s="248">
        <v>367</v>
      </c>
      <c r="D100" s="240">
        <v>126136</v>
      </c>
      <c r="E100" s="240">
        <v>5950</v>
      </c>
      <c r="F100" s="240"/>
      <c r="G100" s="240">
        <v>40867</v>
      </c>
      <c r="H100" s="240">
        <v>58482</v>
      </c>
      <c r="I100" s="243">
        <v>6981</v>
      </c>
      <c r="J100" s="245">
        <v>238783</v>
      </c>
    </row>
    <row r="101" spans="2:10" x14ac:dyDescent="0.35">
      <c r="B101" s="251">
        <v>46</v>
      </c>
      <c r="C101" s="248">
        <v>1446</v>
      </c>
      <c r="D101" s="240">
        <v>146514</v>
      </c>
      <c r="E101" s="240">
        <v>11238</v>
      </c>
      <c r="F101" s="240"/>
      <c r="G101" s="240">
        <v>45243</v>
      </c>
      <c r="H101" s="240">
        <v>58921</v>
      </c>
      <c r="I101" s="243">
        <v>7298</v>
      </c>
      <c r="J101" s="245">
        <v>270660</v>
      </c>
    </row>
    <row r="102" spans="2:10" x14ac:dyDescent="0.35">
      <c r="B102" s="251">
        <v>47</v>
      </c>
      <c r="C102" s="248">
        <v>840</v>
      </c>
      <c r="D102" s="240">
        <v>111200</v>
      </c>
      <c r="E102" s="240">
        <v>6209</v>
      </c>
      <c r="F102" s="240">
        <v>428</v>
      </c>
      <c r="G102" s="240">
        <v>39841</v>
      </c>
      <c r="H102" s="240">
        <v>55215</v>
      </c>
      <c r="I102" s="243">
        <v>6031</v>
      </c>
      <c r="J102" s="245">
        <v>219764</v>
      </c>
    </row>
    <row r="103" spans="2:10" x14ac:dyDescent="0.35">
      <c r="B103" s="251">
        <v>48</v>
      </c>
      <c r="C103" s="248">
        <v>353</v>
      </c>
      <c r="D103" s="240">
        <v>101992</v>
      </c>
      <c r="E103" s="240">
        <v>11234</v>
      </c>
      <c r="F103" s="240">
        <v>1330</v>
      </c>
      <c r="G103" s="240">
        <v>34782</v>
      </c>
      <c r="H103" s="240">
        <v>55822</v>
      </c>
      <c r="I103" s="243">
        <v>5640</v>
      </c>
      <c r="J103" s="245">
        <v>211153</v>
      </c>
    </row>
    <row r="104" spans="2:10" x14ac:dyDescent="0.35">
      <c r="B104" s="251">
        <v>49</v>
      </c>
      <c r="C104" s="248">
        <v>860</v>
      </c>
      <c r="D104" s="240">
        <v>137815</v>
      </c>
      <c r="E104" s="240">
        <v>14598</v>
      </c>
      <c r="F104" s="240"/>
      <c r="G104" s="240">
        <v>48890</v>
      </c>
      <c r="H104" s="240">
        <v>51991</v>
      </c>
      <c r="I104" s="243">
        <v>6034</v>
      </c>
      <c r="J104" s="245">
        <v>260188</v>
      </c>
    </row>
    <row r="105" spans="2:10" x14ac:dyDescent="0.35">
      <c r="B105" s="251">
        <v>50</v>
      </c>
      <c r="C105" s="248"/>
      <c r="D105" s="240"/>
      <c r="E105" s="240"/>
      <c r="F105" s="240"/>
      <c r="G105" s="240"/>
      <c r="H105" s="240"/>
      <c r="I105" s="243"/>
      <c r="J105" s="245"/>
    </row>
    <row r="106" spans="2:10" x14ac:dyDescent="0.35">
      <c r="B106" s="251">
        <v>51</v>
      </c>
      <c r="C106" s="248"/>
      <c r="D106" s="240"/>
      <c r="E106" s="240"/>
      <c r="F106" s="240"/>
      <c r="G106" s="240"/>
      <c r="H106" s="240"/>
      <c r="I106" s="243"/>
      <c r="J106" s="245"/>
    </row>
    <row r="107" spans="2:10" ht="15" thickBot="1" x14ac:dyDescent="0.4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2" t="s">
        <v>157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03" t="s">
        <v>180</v>
      </c>
      <c r="Z4" s="404"/>
      <c r="AA4" s="404"/>
      <c r="AB4" s="405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408" t="s">
        <v>148</v>
      </c>
      <c r="E6" s="409"/>
      <c r="F6" s="409"/>
      <c r="G6" s="409"/>
      <c r="H6" s="410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408" t="s">
        <v>150</v>
      </c>
      <c r="S6" s="409"/>
      <c r="T6" s="409"/>
      <c r="U6" s="409"/>
      <c r="V6" s="410"/>
      <c r="W6" s="58"/>
      <c r="X6" s="71"/>
      <c r="Y6" s="356"/>
      <c r="Z6" s="357" t="s">
        <v>75</v>
      </c>
      <c r="AA6" s="357"/>
      <c r="AB6" s="54"/>
    </row>
    <row r="7" spans="2:30" ht="15" thickBot="1" x14ac:dyDescent="0.4">
      <c r="B7" s="57"/>
      <c r="C7" s="57"/>
      <c r="D7" s="411" t="s">
        <v>132</v>
      </c>
      <c r="E7" s="413" t="s">
        <v>133</v>
      </c>
      <c r="F7" s="413" t="s">
        <v>134</v>
      </c>
      <c r="G7" s="415" t="s">
        <v>135</v>
      </c>
      <c r="H7" s="59" t="s">
        <v>136</v>
      </c>
      <c r="I7" s="58"/>
      <c r="J7" s="71"/>
      <c r="K7" s="411" t="s">
        <v>137</v>
      </c>
      <c r="L7" s="417" t="s">
        <v>138</v>
      </c>
      <c r="M7" s="418" t="s">
        <v>27</v>
      </c>
      <c r="N7" s="420" t="s">
        <v>135</v>
      </c>
      <c r="O7" s="60" t="s">
        <v>136</v>
      </c>
      <c r="P7" s="54"/>
      <c r="Q7" s="71"/>
      <c r="R7" s="411" t="s">
        <v>132</v>
      </c>
      <c r="S7" s="413" t="s">
        <v>133</v>
      </c>
      <c r="T7" s="413" t="s">
        <v>134</v>
      </c>
      <c r="U7" s="415" t="s">
        <v>135</v>
      </c>
      <c r="V7" s="59" t="s">
        <v>136</v>
      </c>
      <c r="W7" s="58"/>
      <c r="X7" s="71"/>
      <c r="Y7" s="406" t="s">
        <v>23</v>
      </c>
      <c r="Z7" s="399" t="s">
        <v>181</v>
      </c>
      <c r="AA7" s="401" t="s">
        <v>152</v>
      </c>
      <c r="AB7" s="402"/>
    </row>
    <row r="8" spans="2:30" ht="15" thickBot="1" x14ac:dyDescent="0.4">
      <c r="B8" s="54"/>
      <c r="C8" s="57"/>
      <c r="D8" s="412"/>
      <c r="E8" s="414"/>
      <c r="F8" s="414"/>
      <c r="G8" s="416"/>
      <c r="H8" s="61" t="s">
        <v>151</v>
      </c>
      <c r="I8" s="222" t="s">
        <v>46</v>
      </c>
      <c r="J8" s="71"/>
      <c r="K8" s="412"/>
      <c r="L8" s="414"/>
      <c r="M8" s="419"/>
      <c r="N8" s="416"/>
      <c r="O8" s="61" t="s">
        <v>151</v>
      </c>
      <c r="P8" s="272" t="s">
        <v>46</v>
      </c>
      <c r="Q8" s="71"/>
      <c r="R8" s="412"/>
      <c r="S8" s="414"/>
      <c r="T8" s="414"/>
      <c r="U8" s="416"/>
      <c r="V8" s="61" t="s">
        <v>151</v>
      </c>
      <c r="W8" s="222" t="s">
        <v>46</v>
      </c>
      <c r="X8" s="71"/>
      <c r="Y8" s="407"/>
      <c r="Z8" s="400"/>
      <c r="AA8" s="360" t="s">
        <v>178</v>
      </c>
      <c r="AB8" s="359" t="s">
        <v>179</v>
      </c>
    </row>
    <row r="9" spans="2:30" ht="15" thickBot="1" x14ac:dyDescent="0.4">
      <c r="B9" s="273" t="s">
        <v>47</v>
      </c>
      <c r="C9" s="62"/>
      <c r="D9" s="118">
        <v>496.05099999999999</v>
      </c>
      <c r="E9" s="119">
        <v>488.81799999999998</v>
      </c>
      <c r="F9" s="120"/>
      <c r="G9" s="121">
        <v>489.30900000000003</v>
      </c>
      <c r="H9" s="122">
        <v>1.5570000000000164</v>
      </c>
      <c r="I9" s="381">
        <v>3.1921960340501876E-3</v>
      </c>
      <c r="J9" s="123"/>
      <c r="K9" s="118">
        <v>373.07299999999998</v>
      </c>
      <c r="L9" s="119">
        <v>486.65300000000002</v>
      </c>
      <c r="M9" s="120">
        <v>494.18299999999999</v>
      </c>
      <c r="N9" s="121">
        <v>489.15300000000002</v>
      </c>
      <c r="O9" s="122">
        <v>3.9770000000000323</v>
      </c>
      <c r="P9" s="394">
        <v>8.1970254093359785E-3</v>
      </c>
      <c r="Q9" s="124"/>
      <c r="R9" s="118">
        <v>503.38200000000001</v>
      </c>
      <c r="S9" s="119">
        <v>505.387</v>
      </c>
      <c r="T9" s="120"/>
      <c r="U9" s="121">
        <v>490.32600000000002</v>
      </c>
      <c r="V9" s="122">
        <v>0.29900000000003502</v>
      </c>
      <c r="W9" s="381">
        <v>6.1017045999522956E-4</v>
      </c>
      <c r="X9" s="124"/>
      <c r="Y9" s="125">
        <v>489.5249</v>
      </c>
      <c r="Z9" s="332">
        <v>220.11011690647479</v>
      </c>
      <c r="AA9" s="358">
        <v>1.6523000000000252</v>
      </c>
      <c r="AB9" s="381">
        <v>3.3867448182169912E-3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75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5"/>
      <c r="X10" s="124"/>
      <c r="Y10" s="128"/>
      <c r="Z10" s="129"/>
      <c r="AA10" s="123"/>
      <c r="AB10" s="375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76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6"/>
      <c r="X11" s="124"/>
      <c r="Y11" s="124"/>
      <c r="Z11" s="124"/>
      <c r="AA11" s="124"/>
      <c r="AB11" s="376"/>
    </row>
    <row r="12" spans="2:30" ht="15" thickBot="1" x14ac:dyDescent="0.4">
      <c r="B12" s="62"/>
      <c r="C12" s="62"/>
      <c r="D12" s="346" t="s">
        <v>182</v>
      </c>
      <c r="E12" s="121" t="s">
        <v>183</v>
      </c>
      <c r="F12" s="121" t="s">
        <v>184</v>
      </c>
      <c r="G12" s="121" t="s">
        <v>185</v>
      </c>
      <c r="H12" s="121"/>
      <c r="I12" s="377"/>
      <c r="J12" s="131"/>
      <c r="K12" s="346" t="s">
        <v>182</v>
      </c>
      <c r="L12" s="121" t="s">
        <v>183</v>
      </c>
      <c r="M12" s="121" t="s">
        <v>184</v>
      </c>
      <c r="N12" s="121" t="s">
        <v>185</v>
      </c>
      <c r="O12" s="347"/>
      <c r="P12" s="369"/>
      <c r="Q12" s="131"/>
      <c r="R12" s="346" t="s">
        <v>182</v>
      </c>
      <c r="S12" s="121" t="s">
        <v>183</v>
      </c>
      <c r="T12" s="121" t="s">
        <v>184</v>
      </c>
      <c r="U12" s="121" t="s">
        <v>185</v>
      </c>
      <c r="V12" s="121"/>
      <c r="W12" s="377"/>
      <c r="X12" s="124"/>
      <c r="Y12" s="348" t="s">
        <v>23</v>
      </c>
      <c r="Z12" s="131"/>
      <c r="AA12" s="124"/>
      <c r="AB12" s="377"/>
    </row>
    <row r="13" spans="2:30" x14ac:dyDescent="0.35">
      <c r="B13" s="63" t="s">
        <v>48</v>
      </c>
      <c r="C13" s="62"/>
      <c r="D13" s="132">
        <v>463.55610000000001</v>
      </c>
      <c r="E13" s="133">
        <v>424.74740000000003</v>
      </c>
      <c r="F13" s="133" t="s">
        <v>139</v>
      </c>
      <c r="G13" s="134">
        <v>458.50540000000001</v>
      </c>
      <c r="H13" s="135">
        <v>-1.4802999999999997</v>
      </c>
      <c r="I13" s="382">
        <v>-3.2181435205486109E-3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2" t="s">
        <v>139</v>
      </c>
      <c r="X13" s="124"/>
      <c r="Y13" s="136">
        <v>458.50540000000001</v>
      </c>
      <c r="Z13" s="137"/>
      <c r="AA13" s="138">
        <v>-1.4802999999999997</v>
      </c>
      <c r="AB13" s="382">
        <v>-3.2181435205486109E-3</v>
      </c>
    </row>
    <row r="14" spans="2:30" x14ac:dyDescent="0.35">
      <c r="B14" s="64" t="s">
        <v>49</v>
      </c>
      <c r="C14" s="62"/>
      <c r="D14" s="139" t="s">
        <v>139</v>
      </c>
      <c r="E14" s="140">
        <v>526.20219999999995</v>
      </c>
      <c r="F14" s="140" t="s">
        <v>139</v>
      </c>
      <c r="G14" s="141">
        <v>526.20219999999995</v>
      </c>
      <c r="H14" s="142"/>
      <c r="I14" s="378">
        <v>0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78" t="s">
        <v>139</v>
      </c>
      <c r="X14" s="124"/>
      <c r="Y14" s="143">
        <v>526.20219999999995</v>
      </c>
      <c r="Z14" s="127"/>
      <c r="AA14" s="144" t="s">
        <v>139</v>
      </c>
      <c r="AB14" s="378" t="s">
        <v>139</v>
      </c>
    </row>
    <row r="15" spans="2:30" x14ac:dyDescent="0.35">
      <c r="B15" s="64" t="s">
        <v>50</v>
      </c>
      <c r="C15" s="62"/>
      <c r="D15" s="139">
        <v>435.42880000000002</v>
      </c>
      <c r="E15" s="140">
        <v>440.3811</v>
      </c>
      <c r="F15" s="140">
        <v>436.32429999999999</v>
      </c>
      <c r="G15" s="141">
        <v>438.0136</v>
      </c>
      <c r="H15" s="142">
        <v>4.3847999999999843</v>
      </c>
      <c r="I15" s="378">
        <v>1.0111874488041295E-2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139</v>
      </c>
      <c r="T15" s="140" t="s">
        <v>169</v>
      </c>
      <c r="U15" s="141" t="s">
        <v>169</v>
      </c>
      <c r="V15" s="142" t="s">
        <v>139</v>
      </c>
      <c r="W15" s="378" t="s">
        <v>139</v>
      </c>
      <c r="X15" s="124"/>
      <c r="Y15" s="143" t="s">
        <v>169</v>
      </c>
      <c r="Z15" s="127"/>
      <c r="AA15" s="144" t="s">
        <v>139</v>
      </c>
      <c r="AB15" s="378" t="s">
        <v>139</v>
      </c>
    </row>
    <row r="16" spans="2:30" x14ac:dyDescent="0.35">
      <c r="B16" s="64" t="s">
        <v>51</v>
      </c>
      <c r="C16" s="62"/>
      <c r="D16" s="139" t="s">
        <v>139</v>
      </c>
      <c r="E16" s="140">
        <v>421.22559999999999</v>
      </c>
      <c r="F16" s="140">
        <v>404.66430000000003</v>
      </c>
      <c r="G16" s="141">
        <v>411.38240000000002</v>
      </c>
      <c r="H16" s="142">
        <v>3.4174000000000433</v>
      </c>
      <c r="I16" s="378">
        <v>8.3766989815303727E-3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448.38119999999998</v>
      </c>
      <c r="T16" s="140">
        <v>463.78429999999997</v>
      </c>
      <c r="U16" s="141">
        <v>459.49299999999999</v>
      </c>
      <c r="V16" s="142">
        <v>3.7846000000000117</v>
      </c>
      <c r="W16" s="378">
        <v>8.3048721506999712E-3</v>
      </c>
      <c r="X16" s="124"/>
      <c r="Y16" s="145">
        <v>445.8349</v>
      </c>
      <c r="Z16" s="124"/>
      <c r="AA16" s="144">
        <v>3.6802999999999884</v>
      </c>
      <c r="AB16" s="378">
        <v>8.323559225664523E-3</v>
      </c>
    </row>
    <row r="17" spans="2:28" x14ac:dyDescent="0.35">
      <c r="B17" s="64" t="s">
        <v>52</v>
      </c>
      <c r="C17" s="62"/>
      <c r="D17" s="139">
        <v>471.60219999999998</v>
      </c>
      <c r="E17" s="140">
        <v>483.25779999999997</v>
      </c>
      <c r="F17" s="140" t="s">
        <v>139</v>
      </c>
      <c r="G17" s="141">
        <v>477.29669999999999</v>
      </c>
      <c r="H17" s="142">
        <v>-1.2347000000000321</v>
      </c>
      <c r="I17" s="378">
        <v>-2.5801859606288113E-3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78" t="s">
        <v>139</v>
      </c>
      <c r="X17" s="124"/>
      <c r="Y17" s="145">
        <v>477.29669999999999</v>
      </c>
      <c r="Z17" s="127"/>
      <c r="AA17" s="144">
        <v>-1.2347000000000321</v>
      </c>
      <c r="AB17" s="378">
        <v>-2.5801859606288113E-3</v>
      </c>
    </row>
    <row r="18" spans="2:28" x14ac:dyDescent="0.35">
      <c r="B18" s="64" t="s">
        <v>53</v>
      </c>
      <c r="C18" s="62"/>
      <c r="D18" s="139" t="s">
        <v>139</v>
      </c>
      <c r="E18" s="140" t="s">
        <v>169</v>
      </c>
      <c r="F18" s="140" t="s">
        <v>139</v>
      </c>
      <c r="G18" s="141" t="s">
        <v>169</v>
      </c>
      <c r="H18" s="146" t="s">
        <v>139</v>
      </c>
      <c r="I18" s="378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139</v>
      </c>
      <c r="T18" s="140" t="s">
        <v>139</v>
      </c>
      <c r="U18" s="141" t="s">
        <v>139</v>
      </c>
      <c r="V18" s="142" t="s">
        <v>139</v>
      </c>
      <c r="W18" s="378" t="s">
        <v>139</v>
      </c>
      <c r="X18" s="124"/>
      <c r="Y18" s="145" t="s">
        <v>169</v>
      </c>
      <c r="Z18" s="127"/>
      <c r="AA18" s="144"/>
      <c r="AB18" s="378"/>
    </row>
    <row r="19" spans="2:28" x14ac:dyDescent="0.3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78"/>
      <c r="J19" s="124"/>
      <c r="K19" s="147">
        <v>468.83359999999999</v>
      </c>
      <c r="L19" s="148">
        <v>482.16820000000001</v>
      </c>
      <c r="M19" s="148">
        <v>497.54309999999998</v>
      </c>
      <c r="N19" s="149">
        <v>488.92149999999998</v>
      </c>
      <c r="O19" s="142">
        <v>6.8247000000000071</v>
      </c>
      <c r="P19" s="362">
        <v>1.4156285625625431E-2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78" t="s">
        <v>139</v>
      </c>
      <c r="X19" s="124"/>
      <c r="Y19" s="145">
        <v>488.92149999999998</v>
      </c>
      <c r="Z19" s="137"/>
      <c r="AA19" s="144">
        <v>6.8247000000000071</v>
      </c>
      <c r="AB19" s="378">
        <v>1.4156285625625431E-2</v>
      </c>
    </row>
    <row r="20" spans="2:28" x14ac:dyDescent="0.35">
      <c r="B20" s="64" t="s">
        <v>55</v>
      </c>
      <c r="C20" s="62"/>
      <c r="D20" s="139" t="s">
        <v>139</v>
      </c>
      <c r="E20" s="140">
        <v>433.20119999999997</v>
      </c>
      <c r="F20" s="140">
        <v>416.4486</v>
      </c>
      <c r="G20" s="141">
        <v>426.0283</v>
      </c>
      <c r="H20" s="142">
        <v>0</v>
      </c>
      <c r="I20" s="378">
        <v>0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>
        <v>480.78</v>
      </c>
      <c r="T20" s="140">
        <v>493.66109999999998</v>
      </c>
      <c r="U20" s="141">
        <v>491.13400000000001</v>
      </c>
      <c r="V20" s="142" t="s">
        <v>139</v>
      </c>
      <c r="W20" s="378" t="s">
        <v>139</v>
      </c>
      <c r="X20" s="124"/>
      <c r="Y20" s="145">
        <v>457.52109999999999</v>
      </c>
      <c r="Z20" s="137"/>
      <c r="AA20" s="144" t="s">
        <v>139</v>
      </c>
      <c r="AB20" s="378" t="s">
        <v>139</v>
      </c>
    </row>
    <row r="21" spans="2:28" x14ac:dyDescent="0.35">
      <c r="B21" s="64" t="s">
        <v>56</v>
      </c>
      <c r="C21" s="62"/>
      <c r="D21" s="139">
        <v>486.22030000000001</v>
      </c>
      <c r="E21" s="140">
        <v>500.76440000000002</v>
      </c>
      <c r="F21" s="140" t="s">
        <v>139</v>
      </c>
      <c r="G21" s="141">
        <v>491.30869999999999</v>
      </c>
      <c r="H21" s="142">
        <v>-1.8577000000000226</v>
      </c>
      <c r="I21" s="378">
        <v>-3.7668827397812077E-3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499.7269</v>
      </c>
      <c r="S21" s="140">
        <v>521.95939999999996</v>
      </c>
      <c r="T21" s="140">
        <v>493.66109999999998</v>
      </c>
      <c r="U21" s="141">
        <v>513.24770000000001</v>
      </c>
      <c r="V21" s="142">
        <v>-4.1299999999999955</v>
      </c>
      <c r="W21" s="378">
        <v>-7.9825628356228195E-3</v>
      </c>
      <c r="X21" s="124"/>
      <c r="Y21" s="145">
        <v>503.03870000000001</v>
      </c>
      <c r="Z21" s="137"/>
      <c r="AA21" s="144">
        <v>-3.0726000000000226</v>
      </c>
      <c r="AB21" s="378">
        <v>-6.0709966365106727E-3</v>
      </c>
    </row>
    <row r="22" spans="2:28" x14ac:dyDescent="0.35">
      <c r="B22" s="64" t="s">
        <v>57</v>
      </c>
      <c r="C22" s="62"/>
      <c r="D22" s="147">
        <v>515.84199999999998</v>
      </c>
      <c r="E22" s="148">
        <v>517.99180000000001</v>
      </c>
      <c r="F22" s="148">
        <v>490.93450000000001</v>
      </c>
      <c r="G22" s="149">
        <v>512.84299999999996</v>
      </c>
      <c r="H22" s="142">
        <v>-0.69690000000002783</v>
      </c>
      <c r="I22" s="378">
        <v>-1.3570513216207836E-3</v>
      </c>
      <c r="J22" s="123"/>
      <c r="K22" s="147" t="s">
        <v>139</v>
      </c>
      <c r="L22" s="148">
        <v>518</v>
      </c>
      <c r="M22" s="148" t="s">
        <v>159</v>
      </c>
      <c r="N22" s="149">
        <v>490.3073</v>
      </c>
      <c r="O22" s="142">
        <v>-10.192299999999989</v>
      </c>
      <c r="P22" s="395">
        <v>-2.0364252039362207E-2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78" t="s">
        <v>139</v>
      </c>
      <c r="X22" s="124"/>
      <c r="Y22" s="145">
        <v>509.34379999999999</v>
      </c>
      <c r="Z22" s="127"/>
      <c r="AA22" s="144">
        <v>-2.1713000000000306</v>
      </c>
      <c r="AB22" s="378">
        <v>-4.2448404748951507E-3</v>
      </c>
    </row>
    <row r="23" spans="2:28" x14ac:dyDescent="0.35">
      <c r="B23" s="64" t="s">
        <v>58</v>
      </c>
      <c r="C23" s="62"/>
      <c r="D23" s="147">
        <v>493.53829999999999</v>
      </c>
      <c r="E23" s="148">
        <v>525.529</v>
      </c>
      <c r="F23" s="148" t="s">
        <v>139</v>
      </c>
      <c r="G23" s="149">
        <v>517.83240000000001</v>
      </c>
      <c r="H23" s="142">
        <v>4.7455999999999676</v>
      </c>
      <c r="I23" s="378">
        <v>9.249117303349097E-3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 t="s">
        <v>139</v>
      </c>
      <c r="S23" s="148" t="s">
        <v>139</v>
      </c>
      <c r="T23" s="148" t="s">
        <v>139</v>
      </c>
      <c r="U23" s="149" t="s">
        <v>139</v>
      </c>
      <c r="V23" s="142" t="s">
        <v>139</v>
      </c>
      <c r="W23" s="378" t="s">
        <v>139</v>
      </c>
      <c r="X23" s="124"/>
      <c r="Y23" s="145">
        <v>517.83240000000001</v>
      </c>
      <c r="Z23" s="127"/>
      <c r="AA23" s="144">
        <v>4.7455999999999676</v>
      </c>
      <c r="AB23" s="378">
        <v>9.249117303349097E-3</v>
      </c>
    </row>
    <row r="24" spans="2:28" x14ac:dyDescent="0.35">
      <c r="B24" s="64" t="s">
        <v>59</v>
      </c>
      <c r="C24" s="62"/>
      <c r="D24" s="139">
        <v>538.58929999999998</v>
      </c>
      <c r="E24" s="140">
        <v>462.66950000000003</v>
      </c>
      <c r="F24" s="140">
        <v>421.87619999999998</v>
      </c>
      <c r="G24" s="141">
        <v>526.56280000000004</v>
      </c>
      <c r="H24" s="142">
        <v>2.5875000000000909</v>
      </c>
      <c r="I24" s="378">
        <v>4.9382098736334701E-3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568.99590000000001</v>
      </c>
      <c r="S24" s="140">
        <v>524.09339999999997</v>
      </c>
      <c r="T24" s="140">
        <v>564.88710000000003</v>
      </c>
      <c r="U24" s="141">
        <v>550.66020000000003</v>
      </c>
      <c r="V24" s="142">
        <v>-12.742399999999975</v>
      </c>
      <c r="W24" s="378">
        <v>-2.2616864032931283E-2</v>
      </c>
      <c r="X24" s="124"/>
      <c r="Y24" s="145">
        <v>527.77890000000002</v>
      </c>
      <c r="Z24" s="127"/>
      <c r="AA24" s="144">
        <v>1.8138999999999896</v>
      </c>
      <c r="AB24" s="378">
        <v>3.4487085642580517E-3</v>
      </c>
    </row>
    <row r="25" spans="2:28" x14ac:dyDescent="0.3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78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78" t="s">
        <v>139</v>
      </c>
      <c r="X25" s="124"/>
      <c r="Y25" s="145" t="s">
        <v>139</v>
      </c>
      <c r="Z25" s="137"/>
      <c r="AA25" s="144" t="s">
        <v>139</v>
      </c>
      <c r="AB25" s="378" t="s">
        <v>139</v>
      </c>
    </row>
    <row r="26" spans="2:28" x14ac:dyDescent="0.35">
      <c r="B26" s="64" t="s">
        <v>61</v>
      </c>
      <c r="C26" s="62"/>
      <c r="D26" s="139" t="s">
        <v>139</v>
      </c>
      <c r="E26" s="140">
        <v>347.93639999999999</v>
      </c>
      <c r="F26" s="140" t="s">
        <v>139</v>
      </c>
      <c r="G26" s="141">
        <v>347.93639999999999</v>
      </c>
      <c r="H26" s="142">
        <v>-6.3657000000000039</v>
      </c>
      <c r="I26" s="378">
        <v>-1.7966870645135913E-2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316.95519999999999</v>
      </c>
      <c r="T26" s="140" t="s">
        <v>139</v>
      </c>
      <c r="U26" s="141">
        <v>316.95519999999999</v>
      </c>
      <c r="V26" s="142">
        <v>20.608799999999974</v>
      </c>
      <c r="W26" s="378">
        <v>6.9542940288797039E-2</v>
      </c>
      <c r="X26" s="124"/>
      <c r="Y26" s="145">
        <v>341.57</v>
      </c>
      <c r="Z26" s="137"/>
      <c r="AA26" s="144">
        <v>-0.82260000000002265</v>
      </c>
      <c r="AB26" s="378">
        <v>-2.4025051943296072E-3</v>
      </c>
    </row>
    <row r="27" spans="2:28" x14ac:dyDescent="0.35">
      <c r="B27" s="64" t="s">
        <v>62</v>
      </c>
      <c r="C27" s="62"/>
      <c r="D27" s="139" t="s">
        <v>139</v>
      </c>
      <c r="E27" s="140">
        <v>375.17950000000002</v>
      </c>
      <c r="F27" s="140">
        <v>372.83609999999999</v>
      </c>
      <c r="G27" s="141">
        <v>373.5403</v>
      </c>
      <c r="H27" s="142">
        <v>10.224400000000003</v>
      </c>
      <c r="I27" s="378">
        <v>2.8141900753586579E-2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169</v>
      </c>
      <c r="T27" s="140" t="s">
        <v>139</v>
      </c>
      <c r="U27" s="141" t="s">
        <v>169</v>
      </c>
      <c r="V27" s="142" t="s">
        <v>139</v>
      </c>
      <c r="W27" s="378" t="s">
        <v>139</v>
      </c>
      <c r="X27" s="124"/>
      <c r="Y27" s="145" t="s">
        <v>169</v>
      </c>
      <c r="Z27" s="137"/>
      <c r="AA27" s="144" t="s">
        <v>139</v>
      </c>
      <c r="AB27" s="378" t="s">
        <v>139</v>
      </c>
    </row>
    <row r="28" spans="2:28" x14ac:dyDescent="0.35">
      <c r="B28" s="64" t="s">
        <v>63</v>
      </c>
      <c r="C28" s="62"/>
      <c r="D28" s="139" t="s">
        <v>169</v>
      </c>
      <c r="E28" s="148" t="s">
        <v>169</v>
      </c>
      <c r="F28" s="148" t="s">
        <v>139</v>
      </c>
      <c r="G28" s="149" t="s">
        <v>169</v>
      </c>
      <c r="H28" s="142" t="s">
        <v>139</v>
      </c>
      <c r="I28" s="378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78" t="s">
        <v>139</v>
      </c>
      <c r="X28" s="124"/>
      <c r="Y28" s="145" t="s">
        <v>169</v>
      </c>
      <c r="Z28" s="137"/>
      <c r="AA28" s="144" t="s">
        <v>139</v>
      </c>
      <c r="AB28" s="378" t="s">
        <v>139</v>
      </c>
    </row>
    <row r="29" spans="2:28" x14ac:dyDescent="0.35">
      <c r="B29" s="64" t="s">
        <v>64</v>
      </c>
      <c r="C29" s="62"/>
      <c r="D29" s="139" t="s">
        <v>139</v>
      </c>
      <c r="E29" s="148">
        <v>203.48670000000001</v>
      </c>
      <c r="F29" s="148" t="s">
        <v>139</v>
      </c>
      <c r="G29" s="149">
        <v>203.48670000000001</v>
      </c>
      <c r="H29" s="142">
        <v>-0.10489999999998645</v>
      </c>
      <c r="I29" s="378">
        <v>-5.1524719094497851E-4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78" t="s">
        <v>139</v>
      </c>
      <c r="X29" s="124"/>
      <c r="Y29" s="145">
        <v>203.48670000000001</v>
      </c>
      <c r="Z29" s="137"/>
      <c r="AA29" s="144">
        <v>-0.10489999999998645</v>
      </c>
      <c r="AB29" s="378">
        <v>-5.1524719094497851E-4</v>
      </c>
    </row>
    <row r="30" spans="2:28" x14ac:dyDescent="0.35">
      <c r="B30" s="64" t="s">
        <v>65</v>
      </c>
      <c r="C30" s="62"/>
      <c r="D30" s="139" t="s">
        <v>139</v>
      </c>
      <c r="E30" s="148" t="s">
        <v>139</v>
      </c>
      <c r="F30" s="148" t="s">
        <v>139</v>
      </c>
      <c r="G30" s="149" t="s">
        <v>139</v>
      </c>
      <c r="H30" s="142"/>
      <c r="I30" s="378" t="s">
        <v>139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78" t="s">
        <v>139</v>
      </c>
      <c r="X30" s="124"/>
      <c r="Y30" s="145" t="s">
        <v>139</v>
      </c>
      <c r="Z30" s="137"/>
      <c r="AA30" s="144" t="s">
        <v>139</v>
      </c>
      <c r="AB30" s="378" t="s">
        <v>139</v>
      </c>
    </row>
    <row r="31" spans="2:28" x14ac:dyDescent="0.35">
      <c r="B31" s="64" t="s">
        <v>66</v>
      </c>
      <c r="C31" s="62"/>
      <c r="D31" s="139" t="s">
        <v>139</v>
      </c>
      <c r="E31" s="140">
        <v>250.989</v>
      </c>
      <c r="F31" s="140">
        <v>96.097200000000001</v>
      </c>
      <c r="G31" s="141">
        <v>172.46019999999999</v>
      </c>
      <c r="H31" s="142">
        <v>39.535799999999995</v>
      </c>
      <c r="I31" s="378">
        <v>0.29743072001829618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448.41090000000003</v>
      </c>
      <c r="T31" s="140">
        <v>421.74829999999997</v>
      </c>
      <c r="U31" s="141">
        <v>426.29599999999999</v>
      </c>
      <c r="V31" s="142">
        <v>36.740299999999991</v>
      </c>
      <c r="W31" s="378">
        <v>9.4313342097163577E-2</v>
      </c>
      <c r="X31" s="124"/>
      <c r="Y31" s="145">
        <v>367.96449999999999</v>
      </c>
      <c r="Z31" s="127"/>
      <c r="AA31" s="144">
        <v>37.3827</v>
      </c>
      <c r="AB31" s="378">
        <v>0.11308154290405592</v>
      </c>
    </row>
    <row r="32" spans="2:28" x14ac:dyDescent="0.35">
      <c r="B32" s="64" t="s">
        <v>67</v>
      </c>
      <c r="C32" s="62"/>
      <c r="D32" s="139">
        <v>479.52330000000001</v>
      </c>
      <c r="E32" s="140">
        <v>485.58030000000002</v>
      </c>
      <c r="F32" s="140" t="s">
        <v>139</v>
      </c>
      <c r="G32" s="141">
        <v>481.51850000000002</v>
      </c>
      <c r="H32" s="142">
        <v>-0.74559999999996762</v>
      </c>
      <c r="I32" s="378">
        <v>-1.5460408518900293E-3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548.51250000000005</v>
      </c>
      <c r="S32" s="140">
        <v>530.02179999999998</v>
      </c>
      <c r="T32" s="140" t="s">
        <v>139</v>
      </c>
      <c r="U32" s="141">
        <v>540.9624</v>
      </c>
      <c r="V32" s="142">
        <v>15.35979999999995</v>
      </c>
      <c r="W32" s="378">
        <v>2.922321921543003E-2</v>
      </c>
      <c r="X32" s="124"/>
      <c r="Y32" s="145">
        <v>486.05439999999999</v>
      </c>
      <c r="Z32" s="127"/>
      <c r="AA32" s="144">
        <v>0.48329999999998563</v>
      </c>
      <c r="AB32" s="378">
        <v>9.9532282707937014E-4</v>
      </c>
    </row>
    <row r="33" spans="2:28" x14ac:dyDescent="0.35">
      <c r="B33" s="64" t="s">
        <v>68</v>
      </c>
      <c r="C33" s="62"/>
      <c r="D33" s="139" t="s">
        <v>139</v>
      </c>
      <c r="E33" s="140">
        <v>485.21589999999998</v>
      </c>
      <c r="F33" s="140">
        <v>488.39370000000002</v>
      </c>
      <c r="G33" s="141">
        <v>487.34050000000002</v>
      </c>
      <c r="H33" s="142">
        <v>6.7425000000000068</v>
      </c>
      <c r="I33" s="378">
        <v>1.4029396709932307E-2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447.42989999999998</v>
      </c>
      <c r="T33" s="140">
        <v>353.113</v>
      </c>
      <c r="U33" s="141">
        <v>378.31060000000002</v>
      </c>
      <c r="V33" s="142">
        <v>-28.676299999999969</v>
      </c>
      <c r="W33" s="378">
        <v>-7.0460007435128702E-2</v>
      </c>
      <c r="X33" s="124"/>
      <c r="Y33" s="145">
        <v>486.4264</v>
      </c>
      <c r="Z33" s="127"/>
      <c r="AA33" s="144">
        <v>6.4456000000000131</v>
      </c>
      <c r="AB33" s="378">
        <v>1.3428870488152889E-2</v>
      </c>
    </row>
    <row r="34" spans="2:28" x14ac:dyDescent="0.35">
      <c r="B34" s="64" t="s">
        <v>69</v>
      </c>
      <c r="C34" s="62"/>
      <c r="D34" s="139">
        <v>483.66230000000002</v>
      </c>
      <c r="E34" s="140">
        <v>484.92009999999999</v>
      </c>
      <c r="F34" s="140" t="s">
        <v>139</v>
      </c>
      <c r="G34" s="141">
        <v>484.21179999999998</v>
      </c>
      <c r="H34" s="142">
        <v>9.6714000000000055</v>
      </c>
      <c r="I34" s="378">
        <v>2.0380561907900718E-2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443.8168</v>
      </c>
      <c r="S34" s="140">
        <v>431.75369999999998</v>
      </c>
      <c r="T34" s="140" t="s">
        <v>139</v>
      </c>
      <c r="U34" s="141">
        <v>433.72390000000001</v>
      </c>
      <c r="V34" s="142">
        <v>-21.611400000000003</v>
      </c>
      <c r="W34" s="378">
        <v>-4.7462606127835927E-2</v>
      </c>
      <c r="X34" s="124"/>
      <c r="Y34" s="145">
        <v>460.2869</v>
      </c>
      <c r="Z34" s="127"/>
      <c r="AA34" s="144">
        <v>-5.1526999999999816</v>
      </c>
      <c r="AB34" s="378">
        <v>-1.1070609376597873E-2</v>
      </c>
    </row>
    <row r="35" spans="2:28" ht="15" thickBot="1" x14ac:dyDescent="0.4">
      <c r="B35" s="64" t="s">
        <v>70</v>
      </c>
      <c r="C35" s="62"/>
      <c r="D35" s="275">
        <v>433.18259999999998</v>
      </c>
      <c r="E35" s="276">
        <v>491.45159999999998</v>
      </c>
      <c r="F35" s="276">
        <v>453.53039999999999</v>
      </c>
      <c r="G35" s="277">
        <v>464.74419999999998</v>
      </c>
      <c r="H35" s="278">
        <v>13.932199999999966</v>
      </c>
      <c r="I35" s="383">
        <v>3.090467866871327E-2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 t="s">
        <v>139</v>
      </c>
      <c r="S35" s="276">
        <v>531.9692</v>
      </c>
      <c r="T35" s="276">
        <v>420.52670000000001</v>
      </c>
      <c r="U35" s="277">
        <v>436.15879999999999</v>
      </c>
      <c r="V35" s="278">
        <v>-4.3104999999999905</v>
      </c>
      <c r="W35" s="383">
        <v>-9.7861530871731217E-3</v>
      </c>
      <c r="X35" s="124"/>
      <c r="Y35" s="287">
        <v>444.07589999999999</v>
      </c>
      <c r="Z35" s="127"/>
      <c r="AA35" s="288">
        <v>0.7419999999999618</v>
      </c>
      <c r="AB35" s="383">
        <v>1.6736820712333067E-3</v>
      </c>
    </row>
    <row r="36" spans="2:28" ht="15" thickBot="1" x14ac:dyDescent="0.4">
      <c r="B36" s="274" t="s">
        <v>71</v>
      </c>
      <c r="C36" s="62"/>
      <c r="D36" s="283">
        <v>472.22989999999999</v>
      </c>
      <c r="E36" s="284">
        <v>481.69</v>
      </c>
      <c r="F36" s="284">
        <v>482.90789999999998</v>
      </c>
      <c r="G36" s="286">
        <v>478.71289999999999</v>
      </c>
      <c r="H36" s="285">
        <v>4.8969000000000165</v>
      </c>
      <c r="I36" s="379">
        <v>1.0335024566498374E-2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>
        <v>434.48020000000002</v>
      </c>
      <c r="S36" s="284">
        <v>459.5693</v>
      </c>
      <c r="T36" s="284">
        <v>484.22590000000002</v>
      </c>
      <c r="U36" s="286">
        <v>463.5025</v>
      </c>
      <c r="V36" s="285">
        <v>26.904999999999973</v>
      </c>
      <c r="W36" s="379">
        <v>6.1624264912190307E-2</v>
      </c>
      <c r="X36" s="124"/>
      <c r="Y36" s="286">
        <v>477.45760000000001</v>
      </c>
      <c r="Z36" s="127"/>
      <c r="AA36" s="290">
        <v>6.7130999999999972</v>
      </c>
      <c r="AB36" s="379">
        <v>1.4260602088818963E-2</v>
      </c>
    </row>
    <row r="37" spans="2:28" x14ac:dyDescent="0.35">
      <c r="B37" s="64" t="s">
        <v>72</v>
      </c>
      <c r="C37" s="62"/>
      <c r="D37" s="279" t="s">
        <v>139</v>
      </c>
      <c r="E37" s="280">
        <v>447.52640000000002</v>
      </c>
      <c r="F37" s="280" t="s">
        <v>169</v>
      </c>
      <c r="G37" s="281" t="s">
        <v>169</v>
      </c>
      <c r="H37" s="282" t="s">
        <v>139</v>
      </c>
      <c r="I37" s="380" t="s">
        <v>139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 t="s">
        <v>139</v>
      </c>
      <c r="T37" s="280" t="s">
        <v>169</v>
      </c>
      <c r="U37" s="281" t="s">
        <v>169</v>
      </c>
      <c r="V37" s="282" t="s">
        <v>139</v>
      </c>
      <c r="W37" s="380" t="s">
        <v>139</v>
      </c>
      <c r="X37" s="124"/>
      <c r="Y37" s="143" t="s">
        <v>169</v>
      </c>
      <c r="Z37" s="127"/>
      <c r="AA37" s="289" t="s">
        <v>139</v>
      </c>
      <c r="AB37" s="380" t="s">
        <v>139</v>
      </c>
    </row>
    <row r="38" spans="2:28" x14ac:dyDescent="0.35">
      <c r="B38" s="64" t="s">
        <v>73</v>
      </c>
      <c r="C38" s="62"/>
      <c r="D38" s="139" t="s">
        <v>139</v>
      </c>
      <c r="E38" s="140">
        <v>495.9008</v>
      </c>
      <c r="F38" s="140">
        <v>493.99040000000002</v>
      </c>
      <c r="G38" s="141">
        <v>494.40359999999998</v>
      </c>
      <c r="H38" s="142">
        <v>0.60569999999995616</v>
      </c>
      <c r="I38" s="378">
        <v>1.2266151800157665E-3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78" t="s">
        <v>139</v>
      </c>
      <c r="X38" s="124"/>
      <c r="Y38" s="145">
        <v>494.40359999999998</v>
      </c>
      <c r="Z38" s="127"/>
      <c r="AA38" s="144">
        <v>0.60569999999995616</v>
      </c>
      <c r="AB38" s="378">
        <v>1.2266151800157665E-3</v>
      </c>
    </row>
    <row r="39" spans="2:28" ht="15" thickBot="1" x14ac:dyDescent="0.4">
      <c r="B39" s="65" t="s">
        <v>74</v>
      </c>
      <c r="C39" s="62"/>
      <c r="D39" s="150" t="s">
        <v>139</v>
      </c>
      <c r="E39" s="151">
        <v>503.24299999999999</v>
      </c>
      <c r="F39" s="151">
        <v>533.17100000000005</v>
      </c>
      <c r="G39" s="152">
        <v>520.59649999999999</v>
      </c>
      <c r="H39" s="153">
        <v>8.1835999999999558</v>
      </c>
      <c r="I39" s="384">
        <v>1.5970714242361961E-2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532.6875</v>
      </c>
      <c r="T39" s="151" t="s">
        <v>139</v>
      </c>
      <c r="U39" s="152">
        <v>532.6875</v>
      </c>
      <c r="V39" s="153">
        <v>35.148099999999999</v>
      </c>
      <c r="W39" s="384">
        <v>7.0643852527056072E-2</v>
      </c>
      <c r="X39" s="124"/>
      <c r="Y39" s="154">
        <v>521.31420000000003</v>
      </c>
      <c r="Z39" s="127"/>
      <c r="AA39" s="155">
        <v>9.7842000000000553</v>
      </c>
      <c r="AB39" s="384">
        <v>1.9127323910621108E-2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168</v>
      </c>
      <c r="C1" s="291"/>
      <c r="D1" s="291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tr">
        <f>'EVROPSKE CENE'!C3</f>
        <v>48. teden (27.11.2023 – 3.12.2023)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" thickBot="1" x14ac:dyDescent="0.4">
      <c r="B3" s="14"/>
      <c r="AB3" s="351"/>
      <c r="AD3" s="351"/>
      <c r="AE3" s="352"/>
      <c r="AF3" s="352"/>
    </row>
    <row r="4" spans="2:33" ht="15" customHeight="1" x14ac:dyDescent="0.35">
      <c r="B4" s="431" t="s">
        <v>76</v>
      </c>
      <c r="C4" s="433" t="s">
        <v>48</v>
      </c>
      <c r="D4" s="427" t="s">
        <v>49</v>
      </c>
      <c r="E4" s="427" t="s">
        <v>50</v>
      </c>
      <c r="F4" s="427" t="s">
        <v>51</v>
      </c>
      <c r="G4" s="427" t="s">
        <v>52</v>
      </c>
      <c r="H4" s="427" t="s">
        <v>53</v>
      </c>
      <c r="I4" s="427" t="s">
        <v>54</v>
      </c>
      <c r="J4" s="427" t="s">
        <v>55</v>
      </c>
      <c r="K4" s="427" t="s">
        <v>56</v>
      </c>
      <c r="L4" s="427" t="s">
        <v>57</v>
      </c>
      <c r="M4" s="427" t="s">
        <v>58</v>
      </c>
      <c r="N4" s="427" t="s">
        <v>59</v>
      </c>
      <c r="O4" s="427" t="s">
        <v>60</v>
      </c>
      <c r="P4" s="427" t="s">
        <v>61</v>
      </c>
      <c r="Q4" s="427" t="s">
        <v>62</v>
      </c>
      <c r="R4" s="427" t="s">
        <v>63</v>
      </c>
      <c r="S4" s="427" t="s">
        <v>64</v>
      </c>
      <c r="T4" s="427" t="s">
        <v>65</v>
      </c>
      <c r="U4" s="427" t="s">
        <v>66</v>
      </c>
      <c r="V4" s="427" t="s">
        <v>67</v>
      </c>
      <c r="W4" s="427" t="s">
        <v>68</v>
      </c>
      <c r="X4" s="427" t="s">
        <v>69</v>
      </c>
      <c r="Y4" s="427" t="s">
        <v>70</v>
      </c>
      <c r="Z4" s="429" t="s">
        <v>71</v>
      </c>
      <c r="AA4" s="427" t="s">
        <v>72</v>
      </c>
      <c r="AB4" s="427" t="s">
        <v>73</v>
      </c>
      <c r="AC4" s="423" t="s">
        <v>74</v>
      </c>
      <c r="AD4" s="425" t="s">
        <v>77</v>
      </c>
      <c r="AE4" s="421" t="s">
        <v>152</v>
      </c>
      <c r="AF4" s="422"/>
    </row>
    <row r="5" spans="2:33" ht="16.5" customHeight="1" thickBot="1" x14ac:dyDescent="0.4">
      <c r="B5" s="432"/>
      <c r="C5" s="434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30"/>
      <c r="AA5" s="428"/>
      <c r="AB5" s="428"/>
      <c r="AC5" s="424"/>
      <c r="AD5" s="426"/>
      <c r="AE5" s="354" t="s">
        <v>178</v>
      </c>
      <c r="AF5" s="355" t="s">
        <v>179</v>
      </c>
    </row>
    <row r="6" spans="2:33" ht="15" customHeight="1" x14ac:dyDescent="0.35">
      <c r="B6" s="221" t="s">
        <v>78</v>
      </c>
      <c r="C6" s="158" t="s">
        <v>139</v>
      </c>
      <c r="D6" s="159" t="s">
        <v>139</v>
      </c>
      <c r="E6" s="159" t="s">
        <v>139</v>
      </c>
      <c r="F6" s="159">
        <v>442.63729999999998</v>
      </c>
      <c r="G6" s="159" t="s">
        <v>139</v>
      </c>
      <c r="H6" s="159" t="s">
        <v>139</v>
      </c>
      <c r="I6" s="159">
        <v>478.65</v>
      </c>
      <c r="J6" s="159" t="s">
        <v>139</v>
      </c>
      <c r="K6" s="159">
        <v>533.59</v>
      </c>
      <c r="L6" s="159" t="s">
        <v>139</v>
      </c>
      <c r="M6" s="159" t="s">
        <v>139</v>
      </c>
      <c r="N6" s="159">
        <v>606.26</v>
      </c>
      <c r="O6" s="159" t="s">
        <v>139</v>
      </c>
      <c r="P6" s="159">
        <v>363.15</v>
      </c>
      <c r="Q6" s="159" t="s">
        <v>169</v>
      </c>
      <c r="R6" s="159" t="s">
        <v>169</v>
      </c>
      <c r="S6" s="159" t="s">
        <v>139</v>
      </c>
      <c r="T6" s="159" t="s">
        <v>139</v>
      </c>
      <c r="U6" s="159">
        <v>459</v>
      </c>
      <c r="V6" s="159">
        <v>563.01</v>
      </c>
      <c r="W6" s="159" t="s">
        <v>139</v>
      </c>
      <c r="X6" s="159">
        <v>481.04</v>
      </c>
      <c r="Y6" s="159" t="s">
        <v>139</v>
      </c>
      <c r="Z6" s="265">
        <v>459.68</v>
      </c>
      <c r="AA6" s="159" t="s">
        <v>139</v>
      </c>
      <c r="AB6" s="159" t="s">
        <v>139</v>
      </c>
      <c r="AC6" s="159">
        <v>498.04399999999998</v>
      </c>
      <c r="AD6" s="160">
        <v>535.4393</v>
      </c>
      <c r="AE6" s="225">
        <v>-5.4081999999999653</v>
      </c>
      <c r="AF6" s="386">
        <v>-9.9994915387423555E-3</v>
      </c>
      <c r="AG6" s="3" t="s">
        <v>139</v>
      </c>
    </row>
    <row r="7" spans="2:33" ht="15" customHeight="1" x14ac:dyDescent="0.3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427.4803</v>
      </c>
      <c r="G7" s="159" t="s">
        <v>139</v>
      </c>
      <c r="H7" s="159" t="s">
        <v>139</v>
      </c>
      <c r="I7" s="159">
        <v>485.71</v>
      </c>
      <c r="J7" s="159" t="s">
        <v>139</v>
      </c>
      <c r="K7" s="159">
        <v>516.63</v>
      </c>
      <c r="L7" s="159" t="s">
        <v>139</v>
      </c>
      <c r="M7" s="159" t="s">
        <v>139</v>
      </c>
      <c r="N7" s="159">
        <v>553.78</v>
      </c>
      <c r="O7" s="159" t="s">
        <v>139</v>
      </c>
      <c r="P7" s="159" t="s">
        <v>139</v>
      </c>
      <c r="Q7" s="159" t="s">
        <v>169</v>
      </c>
      <c r="R7" s="159" t="s">
        <v>139</v>
      </c>
      <c r="S7" s="159" t="s">
        <v>139</v>
      </c>
      <c r="T7" s="159" t="s">
        <v>139</v>
      </c>
      <c r="U7" s="159">
        <v>456</v>
      </c>
      <c r="V7" s="159">
        <v>585.77</v>
      </c>
      <c r="W7" s="159" t="s">
        <v>139</v>
      </c>
      <c r="X7" s="159">
        <v>437.32</v>
      </c>
      <c r="Y7" s="159" t="s">
        <v>139</v>
      </c>
      <c r="Z7" s="265" t="s">
        <v>139</v>
      </c>
      <c r="AA7" s="159" t="s">
        <v>139</v>
      </c>
      <c r="AB7" s="159" t="s">
        <v>139</v>
      </c>
      <c r="AC7" s="159">
        <v>581.16830000000004</v>
      </c>
      <c r="AD7" s="161">
        <v>516.92439999999999</v>
      </c>
      <c r="AE7" s="225">
        <v>-8.0990000000000464</v>
      </c>
      <c r="AF7" s="386">
        <v>-1.5425979108740773E-2</v>
      </c>
      <c r="AG7" s="3" t="s">
        <v>139</v>
      </c>
    </row>
    <row r="8" spans="2:33" ht="15" customHeight="1" x14ac:dyDescent="0.35">
      <c r="B8" s="221" t="s">
        <v>80</v>
      </c>
      <c r="C8" s="159" t="s">
        <v>139</v>
      </c>
      <c r="D8" s="159" t="s">
        <v>139</v>
      </c>
      <c r="E8" s="159" t="s">
        <v>139</v>
      </c>
      <c r="F8" s="159">
        <v>451.49</v>
      </c>
      <c r="G8" s="159" t="s">
        <v>139</v>
      </c>
      <c r="H8" s="159" t="s">
        <v>139</v>
      </c>
      <c r="I8" s="159">
        <v>476.19</v>
      </c>
      <c r="J8" s="159" t="s">
        <v>139</v>
      </c>
      <c r="K8" s="159">
        <v>522.67999999999995</v>
      </c>
      <c r="L8" s="159" t="s">
        <v>139</v>
      </c>
      <c r="M8" s="159" t="s">
        <v>139</v>
      </c>
      <c r="N8" s="159">
        <v>529.86</v>
      </c>
      <c r="O8" s="159" t="s">
        <v>139</v>
      </c>
      <c r="P8" s="159">
        <v>320.75</v>
      </c>
      <c r="Q8" s="159" t="s">
        <v>169</v>
      </c>
      <c r="R8" s="159" t="s">
        <v>169</v>
      </c>
      <c r="S8" s="159" t="s">
        <v>139</v>
      </c>
      <c r="T8" s="159" t="s">
        <v>139</v>
      </c>
      <c r="U8" s="159">
        <v>451</v>
      </c>
      <c r="V8" s="159">
        <v>531.88</v>
      </c>
      <c r="W8" s="159">
        <v>483.5976</v>
      </c>
      <c r="X8" s="159">
        <v>434.14</v>
      </c>
      <c r="Y8" s="159">
        <v>536.05859999999996</v>
      </c>
      <c r="Z8" s="265">
        <v>466.45</v>
      </c>
      <c r="AA8" s="159" t="s">
        <v>139</v>
      </c>
      <c r="AB8" s="159" t="s">
        <v>139</v>
      </c>
      <c r="AC8" s="159">
        <v>524.69989999999996</v>
      </c>
      <c r="AD8" s="161">
        <v>504.38150000000002</v>
      </c>
      <c r="AE8" s="225">
        <v>-5.638499999999965</v>
      </c>
      <c r="AF8" s="386">
        <v>-1.1055448805929124E-2</v>
      </c>
      <c r="AG8" s="3" t="s">
        <v>139</v>
      </c>
    </row>
    <row r="9" spans="2:33" ht="15.75" customHeight="1" x14ac:dyDescent="0.35">
      <c r="B9" s="221" t="s">
        <v>81</v>
      </c>
      <c r="C9" s="162" t="s">
        <v>139</v>
      </c>
      <c r="D9" s="162" t="s">
        <v>139</v>
      </c>
      <c r="E9" s="162" t="s">
        <v>139</v>
      </c>
      <c r="F9" s="162">
        <v>450.95350000000002</v>
      </c>
      <c r="G9" s="162" t="s">
        <v>139</v>
      </c>
      <c r="H9" s="162" t="s">
        <v>139</v>
      </c>
      <c r="I9" s="162">
        <v>466.67</v>
      </c>
      <c r="J9" s="162">
        <v>480.78</v>
      </c>
      <c r="K9" s="162">
        <v>526.41</v>
      </c>
      <c r="L9" s="162" t="s">
        <v>139</v>
      </c>
      <c r="M9" s="162" t="s">
        <v>139</v>
      </c>
      <c r="N9" s="162">
        <v>540.29</v>
      </c>
      <c r="O9" s="162" t="s">
        <v>139</v>
      </c>
      <c r="P9" s="162">
        <v>323.14999999999998</v>
      </c>
      <c r="Q9" s="162" t="s">
        <v>169</v>
      </c>
      <c r="R9" s="162" t="s">
        <v>139</v>
      </c>
      <c r="S9" s="162" t="s">
        <v>139</v>
      </c>
      <c r="T9" s="162" t="s">
        <v>139</v>
      </c>
      <c r="U9" s="162">
        <v>450</v>
      </c>
      <c r="V9" s="162">
        <v>542.12</v>
      </c>
      <c r="W9" s="162">
        <v>396.44420000000002</v>
      </c>
      <c r="X9" s="162">
        <v>441.16</v>
      </c>
      <c r="Y9" s="162">
        <v>543.29989999999998</v>
      </c>
      <c r="Z9" s="266">
        <v>459.68</v>
      </c>
      <c r="AA9" s="162" t="s">
        <v>139</v>
      </c>
      <c r="AB9" s="162" t="s">
        <v>139</v>
      </c>
      <c r="AC9" s="162">
        <v>551.44349999999997</v>
      </c>
      <c r="AD9" s="163">
        <v>511.95299999999997</v>
      </c>
      <c r="AE9" s="164">
        <v>-0.35609999999996944</v>
      </c>
      <c r="AF9" s="387">
        <v>-6.9508818016306151E-4</v>
      </c>
      <c r="AG9" s="3" t="s">
        <v>139</v>
      </c>
    </row>
    <row r="10" spans="2:33" ht="15.75" customHeight="1" x14ac:dyDescent="0.35">
      <c r="B10" s="221" t="s">
        <v>82</v>
      </c>
      <c r="C10" s="159" t="s">
        <v>139</v>
      </c>
      <c r="D10" s="159">
        <v>232.72829999999999</v>
      </c>
      <c r="E10" s="159" t="s">
        <v>169</v>
      </c>
      <c r="F10" s="159">
        <v>438.88159999999999</v>
      </c>
      <c r="G10" s="159">
        <v>416.96</v>
      </c>
      <c r="H10" s="159" t="s">
        <v>169</v>
      </c>
      <c r="I10" s="159">
        <v>453.43</v>
      </c>
      <c r="J10" s="159">
        <v>471.94</v>
      </c>
      <c r="K10" s="159">
        <v>461.23</v>
      </c>
      <c r="L10" s="159" t="s">
        <v>139</v>
      </c>
      <c r="M10" s="159" t="s">
        <v>139</v>
      </c>
      <c r="N10" s="159">
        <v>549.34</v>
      </c>
      <c r="O10" s="159" t="s">
        <v>139</v>
      </c>
      <c r="P10" s="159">
        <v>270.39</v>
      </c>
      <c r="Q10" s="159" t="s">
        <v>169</v>
      </c>
      <c r="R10" s="159" t="s">
        <v>139</v>
      </c>
      <c r="S10" s="159" t="s">
        <v>139</v>
      </c>
      <c r="T10" s="159" t="s">
        <v>139</v>
      </c>
      <c r="U10" s="159">
        <v>390</v>
      </c>
      <c r="V10" s="159">
        <v>371.12</v>
      </c>
      <c r="W10" s="159">
        <v>318.25920000000002</v>
      </c>
      <c r="X10" s="159">
        <v>421.97</v>
      </c>
      <c r="Y10" s="159">
        <v>388.17079999999999</v>
      </c>
      <c r="Z10" s="265">
        <v>462.92</v>
      </c>
      <c r="AA10" s="159" t="s">
        <v>169</v>
      </c>
      <c r="AB10" s="159" t="s">
        <v>139</v>
      </c>
      <c r="AC10" s="159">
        <v>540.21990000000005</v>
      </c>
      <c r="AD10" s="161">
        <v>439.84730000000002</v>
      </c>
      <c r="AE10" s="225">
        <v>18.657100000000014</v>
      </c>
      <c r="AF10" s="386">
        <v>4.4296139843709614E-2</v>
      </c>
      <c r="AG10" s="3" t="s">
        <v>139</v>
      </c>
    </row>
    <row r="11" spans="2:33" ht="15" customHeight="1" thickBot="1" x14ac:dyDescent="0.4">
      <c r="B11" s="221" t="s">
        <v>83</v>
      </c>
      <c r="C11" s="159" t="s">
        <v>139</v>
      </c>
      <c r="D11" s="159" t="s">
        <v>139</v>
      </c>
      <c r="E11" s="159" t="s">
        <v>139</v>
      </c>
      <c r="F11" s="159">
        <v>440.49119999999999</v>
      </c>
      <c r="G11" s="159" t="s">
        <v>139</v>
      </c>
      <c r="H11" s="159" t="s">
        <v>139</v>
      </c>
      <c r="I11" s="159">
        <v>447.7</v>
      </c>
      <c r="J11" s="159" t="s">
        <v>139</v>
      </c>
      <c r="K11" s="159">
        <v>472.79</v>
      </c>
      <c r="L11" s="159" t="s">
        <v>139</v>
      </c>
      <c r="M11" s="159" t="s">
        <v>139</v>
      </c>
      <c r="N11" s="159">
        <v>373.56</v>
      </c>
      <c r="O11" s="159" t="s">
        <v>139</v>
      </c>
      <c r="P11" s="159">
        <v>298.14999999999998</v>
      </c>
      <c r="Q11" s="159" t="s">
        <v>169</v>
      </c>
      <c r="R11" s="159" t="s">
        <v>139</v>
      </c>
      <c r="S11" s="159" t="s">
        <v>139</v>
      </c>
      <c r="T11" s="159" t="s">
        <v>139</v>
      </c>
      <c r="U11" s="159">
        <v>414</v>
      </c>
      <c r="V11" s="159" t="s">
        <v>169</v>
      </c>
      <c r="W11" s="159">
        <v>402.42309999999998</v>
      </c>
      <c r="X11" s="159">
        <v>421.34</v>
      </c>
      <c r="Y11" s="159">
        <v>518.35760000000005</v>
      </c>
      <c r="Z11" s="265" t="s">
        <v>139</v>
      </c>
      <c r="AA11" s="159" t="s">
        <v>139</v>
      </c>
      <c r="AB11" s="159" t="s">
        <v>139</v>
      </c>
      <c r="AC11" s="159">
        <v>552.23260000000005</v>
      </c>
      <c r="AD11" s="161">
        <v>450.7679</v>
      </c>
      <c r="AE11" s="225">
        <v>-12.568699999999978</v>
      </c>
      <c r="AF11" s="386">
        <v>-2.7126499395903503E-2</v>
      </c>
      <c r="AG11" s="3" t="s">
        <v>139</v>
      </c>
    </row>
    <row r="12" spans="2:33" ht="15" customHeight="1" thickBot="1" x14ac:dyDescent="0.4">
      <c r="B12" s="222" t="s">
        <v>84</v>
      </c>
      <c r="C12" s="165" t="s">
        <v>139</v>
      </c>
      <c r="D12" s="165">
        <v>232.72829999999999</v>
      </c>
      <c r="E12" s="165" t="s">
        <v>169</v>
      </c>
      <c r="F12" s="165">
        <v>442.7047</v>
      </c>
      <c r="G12" s="165">
        <v>416.96</v>
      </c>
      <c r="H12" s="165" t="s">
        <v>169</v>
      </c>
      <c r="I12" s="165">
        <v>468.24250000000001</v>
      </c>
      <c r="J12" s="165">
        <v>473.67430000000002</v>
      </c>
      <c r="K12" s="165">
        <v>503.44209999999998</v>
      </c>
      <c r="L12" s="165" t="s">
        <v>139</v>
      </c>
      <c r="M12" s="165" t="s">
        <v>139</v>
      </c>
      <c r="N12" s="165">
        <v>560.46069999999997</v>
      </c>
      <c r="O12" s="165" t="s">
        <v>139</v>
      </c>
      <c r="P12" s="165">
        <v>286.11750000000001</v>
      </c>
      <c r="Q12" s="165" t="s">
        <v>169</v>
      </c>
      <c r="R12" s="165" t="s">
        <v>169</v>
      </c>
      <c r="S12" s="165" t="s">
        <v>139</v>
      </c>
      <c r="T12" s="165" t="s">
        <v>139</v>
      </c>
      <c r="U12" s="165">
        <v>409.85919999999999</v>
      </c>
      <c r="V12" s="165" t="s">
        <v>169</v>
      </c>
      <c r="W12" s="165">
        <v>367.19959999999998</v>
      </c>
      <c r="X12" s="165">
        <v>429.11410000000001</v>
      </c>
      <c r="Y12" s="165">
        <v>420.40269999999998</v>
      </c>
      <c r="Z12" s="267">
        <v>464.45139999999998</v>
      </c>
      <c r="AA12" s="165" t="s">
        <v>169</v>
      </c>
      <c r="AB12" s="165" t="s">
        <v>139</v>
      </c>
      <c r="AC12" s="165">
        <v>541.46849999999995</v>
      </c>
      <c r="AD12" s="166">
        <v>483.69200000000001</v>
      </c>
      <c r="AE12" s="167">
        <v>0.80619999999998981</v>
      </c>
      <c r="AF12" s="388">
        <v>1.6695458843478672E-3</v>
      </c>
      <c r="AG12" s="3" t="s">
        <v>139</v>
      </c>
    </row>
    <row r="13" spans="2:33" ht="15" customHeight="1" x14ac:dyDescent="0.35">
      <c r="B13" s="221" t="s">
        <v>85</v>
      </c>
      <c r="C13" s="158">
        <v>491.99</v>
      </c>
      <c r="D13" s="158" t="s">
        <v>139</v>
      </c>
      <c r="E13" s="158">
        <v>460.68369999999999</v>
      </c>
      <c r="F13" s="158">
        <v>423.72460000000001</v>
      </c>
      <c r="G13" s="158">
        <v>497.65</v>
      </c>
      <c r="H13" s="158" t="s">
        <v>139</v>
      </c>
      <c r="I13" s="158">
        <v>475.3</v>
      </c>
      <c r="J13" s="158">
        <v>469.5</v>
      </c>
      <c r="K13" s="158">
        <v>514.85</v>
      </c>
      <c r="L13" s="158">
        <v>551</v>
      </c>
      <c r="M13" s="158">
        <v>517.79</v>
      </c>
      <c r="N13" s="158">
        <v>571.57000000000005</v>
      </c>
      <c r="O13" s="158" t="s">
        <v>139</v>
      </c>
      <c r="P13" s="158">
        <v>376.94</v>
      </c>
      <c r="Q13" s="158">
        <v>420.8</v>
      </c>
      <c r="R13" s="158">
        <v>542.38</v>
      </c>
      <c r="S13" s="158" t="s">
        <v>139</v>
      </c>
      <c r="T13" s="158" t="s">
        <v>139</v>
      </c>
      <c r="U13" s="158">
        <v>36</v>
      </c>
      <c r="V13" s="158">
        <v>503.57</v>
      </c>
      <c r="W13" s="158">
        <v>502.91390000000001</v>
      </c>
      <c r="X13" s="158">
        <v>502.97</v>
      </c>
      <c r="Y13" s="158">
        <v>469.71809999999999</v>
      </c>
      <c r="Z13" s="268">
        <v>496.61</v>
      </c>
      <c r="AA13" s="158" t="s">
        <v>169</v>
      </c>
      <c r="AB13" s="158">
        <v>527.01</v>
      </c>
      <c r="AC13" s="158">
        <v>515.66849999999999</v>
      </c>
      <c r="AD13" s="161">
        <v>520.0711</v>
      </c>
      <c r="AE13" s="225">
        <v>0.20799999999996999</v>
      </c>
      <c r="AF13" s="389">
        <v>4.0010533542389481E-4</v>
      </c>
      <c r="AG13" s="3" t="s">
        <v>139</v>
      </c>
    </row>
    <row r="14" spans="2:33" ht="15" customHeight="1" x14ac:dyDescent="0.35">
      <c r="B14" s="221" t="s">
        <v>86</v>
      </c>
      <c r="C14" s="159">
        <v>469.5</v>
      </c>
      <c r="D14" s="159" t="s">
        <v>139</v>
      </c>
      <c r="E14" s="159">
        <v>455.7115</v>
      </c>
      <c r="F14" s="159">
        <v>429.22399999999999</v>
      </c>
      <c r="G14" s="159">
        <v>494.11</v>
      </c>
      <c r="H14" s="159" t="s">
        <v>139</v>
      </c>
      <c r="I14" s="159">
        <v>474.52</v>
      </c>
      <c r="J14" s="159">
        <v>451.47</v>
      </c>
      <c r="K14" s="159">
        <v>506.94</v>
      </c>
      <c r="L14" s="159">
        <v>535</v>
      </c>
      <c r="M14" s="159">
        <v>516.79</v>
      </c>
      <c r="N14" s="159">
        <v>546</v>
      </c>
      <c r="O14" s="159" t="s">
        <v>139</v>
      </c>
      <c r="P14" s="159">
        <v>380.78</v>
      </c>
      <c r="Q14" s="159" t="s">
        <v>169</v>
      </c>
      <c r="R14" s="159" t="s">
        <v>169</v>
      </c>
      <c r="S14" s="159" t="s">
        <v>139</v>
      </c>
      <c r="T14" s="159" t="s">
        <v>139</v>
      </c>
      <c r="U14" s="159">
        <v>51</v>
      </c>
      <c r="V14" s="159">
        <v>505.45</v>
      </c>
      <c r="W14" s="159">
        <v>486.35700000000003</v>
      </c>
      <c r="X14" s="159">
        <v>517.11</v>
      </c>
      <c r="Y14" s="159">
        <v>423.61700000000002</v>
      </c>
      <c r="Z14" s="265">
        <v>495.34</v>
      </c>
      <c r="AA14" s="159" t="s">
        <v>169</v>
      </c>
      <c r="AB14" s="159">
        <v>531.41</v>
      </c>
      <c r="AC14" s="159">
        <v>536.36180000000002</v>
      </c>
      <c r="AD14" s="161">
        <v>508.82619999999997</v>
      </c>
      <c r="AE14" s="225">
        <v>-2.5446000000000026</v>
      </c>
      <c r="AF14" s="389">
        <v>-4.9760369579178176E-3</v>
      </c>
      <c r="AG14" s="3" t="s">
        <v>139</v>
      </c>
    </row>
    <row r="15" spans="2:33" ht="15" customHeight="1" x14ac:dyDescent="0.35">
      <c r="B15" s="221" t="s">
        <v>87</v>
      </c>
      <c r="C15" s="159">
        <v>435.5</v>
      </c>
      <c r="D15" s="159">
        <v>546.05280000000005</v>
      </c>
      <c r="E15" s="159">
        <v>442.68529999999998</v>
      </c>
      <c r="F15" s="159">
        <v>414.87180000000001</v>
      </c>
      <c r="G15" s="159">
        <v>488.94</v>
      </c>
      <c r="H15" s="159" t="s">
        <v>169</v>
      </c>
      <c r="I15" s="159">
        <v>465.37</v>
      </c>
      <c r="J15" s="159">
        <v>439.56</v>
      </c>
      <c r="K15" s="159">
        <v>506.63</v>
      </c>
      <c r="L15" s="159">
        <v>524</v>
      </c>
      <c r="M15" s="159">
        <v>540.78</v>
      </c>
      <c r="N15" s="159">
        <v>458.9</v>
      </c>
      <c r="O15" s="159" t="s">
        <v>139</v>
      </c>
      <c r="P15" s="159">
        <v>358.35</v>
      </c>
      <c r="Q15" s="159">
        <v>384.38</v>
      </c>
      <c r="R15" s="159">
        <v>492.95</v>
      </c>
      <c r="S15" s="159">
        <v>206.53899999999999</v>
      </c>
      <c r="T15" s="159" t="s">
        <v>139</v>
      </c>
      <c r="U15" s="159">
        <v>268</v>
      </c>
      <c r="V15" s="159">
        <v>487.41</v>
      </c>
      <c r="W15" s="159">
        <v>495.09539999999998</v>
      </c>
      <c r="X15" s="159">
        <v>486.39</v>
      </c>
      <c r="Y15" s="159">
        <v>461.08679999999998</v>
      </c>
      <c r="Z15" s="265">
        <v>487.57</v>
      </c>
      <c r="AA15" s="159">
        <v>452.02</v>
      </c>
      <c r="AB15" s="159">
        <v>495.56</v>
      </c>
      <c r="AC15" s="159">
        <v>498.57010000000002</v>
      </c>
      <c r="AD15" s="161">
        <v>490.80470000000003</v>
      </c>
      <c r="AE15" s="225">
        <v>1.1236000000000104</v>
      </c>
      <c r="AF15" s="389">
        <v>2.2945545580583815E-3</v>
      </c>
      <c r="AG15" s="3" t="s">
        <v>139</v>
      </c>
    </row>
    <row r="16" spans="2:33" ht="15.75" customHeight="1" x14ac:dyDescent="0.35">
      <c r="B16" s="221" t="s">
        <v>88</v>
      </c>
      <c r="C16" s="162">
        <v>404</v>
      </c>
      <c r="D16" s="162">
        <v>516.41269999999997</v>
      </c>
      <c r="E16" s="162">
        <v>461.05349999999999</v>
      </c>
      <c r="F16" s="162">
        <v>427.21199999999999</v>
      </c>
      <c r="G16" s="162">
        <v>485.68</v>
      </c>
      <c r="H16" s="162" t="s">
        <v>169</v>
      </c>
      <c r="I16" s="162">
        <v>468.86</v>
      </c>
      <c r="J16" s="162">
        <v>433.61</v>
      </c>
      <c r="K16" s="162">
        <v>503.61</v>
      </c>
      <c r="L16" s="162">
        <v>519</v>
      </c>
      <c r="M16" s="162">
        <v>520.36</v>
      </c>
      <c r="N16" s="162">
        <v>516.32000000000005</v>
      </c>
      <c r="O16" s="162" t="s">
        <v>139</v>
      </c>
      <c r="P16" s="162">
        <v>302.57</v>
      </c>
      <c r="Q16" s="162">
        <v>371.97</v>
      </c>
      <c r="R16" s="162" t="s">
        <v>169</v>
      </c>
      <c r="S16" s="162" t="s">
        <v>139</v>
      </c>
      <c r="T16" s="162" t="s">
        <v>139</v>
      </c>
      <c r="U16" s="162">
        <v>236</v>
      </c>
      <c r="V16" s="162">
        <v>499.13</v>
      </c>
      <c r="W16" s="162">
        <v>481.298</v>
      </c>
      <c r="X16" s="162">
        <v>494.98</v>
      </c>
      <c r="Y16" s="162">
        <v>543.70219999999995</v>
      </c>
      <c r="Z16" s="266">
        <v>484.12</v>
      </c>
      <c r="AA16" s="162">
        <v>462.35</v>
      </c>
      <c r="AB16" s="162">
        <v>508.67</v>
      </c>
      <c r="AC16" s="162">
        <v>510.05669999999998</v>
      </c>
      <c r="AD16" s="163">
        <v>494.2131</v>
      </c>
      <c r="AE16" s="164">
        <v>2.4125000000000227</v>
      </c>
      <c r="AF16" s="390">
        <v>4.905443384981778E-3</v>
      </c>
      <c r="AG16" s="3" t="s">
        <v>139</v>
      </c>
    </row>
    <row r="17" spans="2:33" ht="15.75" customHeight="1" x14ac:dyDescent="0.35">
      <c r="B17" s="221" t="s">
        <v>89</v>
      </c>
      <c r="C17" s="159">
        <v>394</v>
      </c>
      <c r="D17" s="159">
        <v>362.50130000000001</v>
      </c>
      <c r="E17" s="159">
        <v>417.12599999999998</v>
      </c>
      <c r="F17" s="159">
        <v>378.92430000000002</v>
      </c>
      <c r="G17" s="159">
        <v>442.52</v>
      </c>
      <c r="H17" s="159">
        <v>371.65</v>
      </c>
      <c r="I17" s="159">
        <v>449.12</v>
      </c>
      <c r="J17" s="159">
        <v>439.87</v>
      </c>
      <c r="K17" s="159">
        <v>457.38</v>
      </c>
      <c r="L17" s="159">
        <v>464</v>
      </c>
      <c r="M17" s="159">
        <v>542.44000000000005</v>
      </c>
      <c r="N17" s="159">
        <v>391.25</v>
      </c>
      <c r="O17" s="159">
        <v>425</v>
      </c>
      <c r="P17" s="159">
        <v>302.66000000000003</v>
      </c>
      <c r="Q17" s="159">
        <v>351.74</v>
      </c>
      <c r="R17" s="159">
        <v>446.79</v>
      </c>
      <c r="S17" s="159">
        <v>225.19220000000001</v>
      </c>
      <c r="T17" s="159" t="s">
        <v>139</v>
      </c>
      <c r="U17" s="159">
        <v>82</v>
      </c>
      <c r="V17" s="159">
        <v>446.43</v>
      </c>
      <c r="W17" s="159">
        <v>463.82130000000001</v>
      </c>
      <c r="X17" s="159">
        <v>433.38</v>
      </c>
      <c r="Y17" s="159">
        <v>429.0883</v>
      </c>
      <c r="Z17" s="265">
        <v>461.66</v>
      </c>
      <c r="AA17" s="159">
        <v>425.2</v>
      </c>
      <c r="AB17" s="159">
        <v>467.13</v>
      </c>
      <c r="AC17" s="159">
        <v>503.6558</v>
      </c>
      <c r="AD17" s="161">
        <v>451.15460000000002</v>
      </c>
      <c r="AE17" s="225">
        <v>1.7164999999999964</v>
      </c>
      <c r="AF17" s="389">
        <v>3.8192133688710328E-3</v>
      </c>
      <c r="AG17" s="3" t="s">
        <v>139</v>
      </c>
    </row>
    <row r="18" spans="2:33" ht="15.75" customHeight="1" thickBot="1" x14ac:dyDescent="0.4">
      <c r="B18" s="221" t="s">
        <v>90</v>
      </c>
      <c r="C18" s="159">
        <v>367</v>
      </c>
      <c r="D18" s="159">
        <v>491.15960000000001</v>
      </c>
      <c r="E18" s="159">
        <v>424.11169999999998</v>
      </c>
      <c r="F18" s="159">
        <v>385.63099999999997</v>
      </c>
      <c r="G18" s="159">
        <v>456.69</v>
      </c>
      <c r="H18" s="159" t="s">
        <v>169</v>
      </c>
      <c r="I18" s="159">
        <v>450.6</v>
      </c>
      <c r="J18" s="159">
        <v>345.01</v>
      </c>
      <c r="K18" s="159">
        <v>474.85</v>
      </c>
      <c r="L18" s="159">
        <v>464</v>
      </c>
      <c r="M18" s="159">
        <v>523.54</v>
      </c>
      <c r="N18" s="159">
        <v>431.12</v>
      </c>
      <c r="O18" s="159">
        <v>425</v>
      </c>
      <c r="P18" s="159">
        <v>234.15</v>
      </c>
      <c r="Q18" s="159">
        <v>359.6</v>
      </c>
      <c r="R18" s="159">
        <v>448.9</v>
      </c>
      <c r="S18" s="159" t="s">
        <v>139</v>
      </c>
      <c r="T18" s="159" t="s">
        <v>139</v>
      </c>
      <c r="U18" s="159">
        <v>108</v>
      </c>
      <c r="V18" s="159">
        <v>460.64</v>
      </c>
      <c r="W18" s="159">
        <v>466.81079999999997</v>
      </c>
      <c r="X18" s="159">
        <v>432.23</v>
      </c>
      <c r="Y18" s="159">
        <v>453.80529999999999</v>
      </c>
      <c r="Z18" s="265">
        <v>474.29</v>
      </c>
      <c r="AA18" s="159" t="s">
        <v>169</v>
      </c>
      <c r="AB18" s="159">
        <v>478.96</v>
      </c>
      <c r="AC18" s="159">
        <v>508.91680000000002</v>
      </c>
      <c r="AD18" s="161">
        <v>460.38130000000001</v>
      </c>
      <c r="AE18" s="225">
        <v>2.1034999999999968</v>
      </c>
      <c r="AF18" s="389">
        <v>4.5900106878404845E-3</v>
      </c>
      <c r="AG18" s="3" t="s">
        <v>139</v>
      </c>
    </row>
    <row r="19" spans="2:33" ht="15.75" customHeight="1" thickBot="1" x14ac:dyDescent="0.4">
      <c r="B19" s="222" t="s">
        <v>91</v>
      </c>
      <c r="C19" s="165">
        <v>475.44139999999999</v>
      </c>
      <c r="D19" s="165">
        <v>414.774</v>
      </c>
      <c r="E19" s="165">
        <v>443.85199999999998</v>
      </c>
      <c r="F19" s="165">
        <v>405.44850000000002</v>
      </c>
      <c r="G19" s="165">
        <v>485.42230000000001</v>
      </c>
      <c r="H19" s="165" t="s">
        <v>169</v>
      </c>
      <c r="I19" s="165">
        <v>465.08</v>
      </c>
      <c r="J19" s="165">
        <v>450.13839999999999</v>
      </c>
      <c r="K19" s="165">
        <v>502.13389999999998</v>
      </c>
      <c r="L19" s="165">
        <v>524.60360000000003</v>
      </c>
      <c r="M19" s="165">
        <v>527.77200000000005</v>
      </c>
      <c r="N19" s="165">
        <v>552.70839999999998</v>
      </c>
      <c r="O19" s="165">
        <v>425</v>
      </c>
      <c r="P19" s="165">
        <v>317.50549999999998</v>
      </c>
      <c r="Q19" s="165" t="s">
        <v>169</v>
      </c>
      <c r="R19" s="165" t="s">
        <v>169</v>
      </c>
      <c r="S19" s="165">
        <v>220.7953</v>
      </c>
      <c r="T19" s="165" t="s">
        <v>139</v>
      </c>
      <c r="U19" s="165">
        <v>99.709699999999998</v>
      </c>
      <c r="V19" s="165">
        <v>498.28539999999998</v>
      </c>
      <c r="W19" s="165">
        <v>475.3553</v>
      </c>
      <c r="X19" s="165">
        <v>488.71190000000001</v>
      </c>
      <c r="Y19" s="165">
        <v>452.4932</v>
      </c>
      <c r="Z19" s="267">
        <v>485.7996</v>
      </c>
      <c r="AA19" s="165" t="s">
        <v>169</v>
      </c>
      <c r="AB19" s="165">
        <v>481.91789999999997</v>
      </c>
      <c r="AC19" s="165">
        <v>508.43759999999997</v>
      </c>
      <c r="AD19" s="166">
        <v>494.07799999999997</v>
      </c>
      <c r="AE19" s="167">
        <v>0.56729999999998881</v>
      </c>
      <c r="AF19" s="391">
        <v>1.149519149230116E-3</v>
      </c>
      <c r="AG19" s="3" t="s">
        <v>139</v>
      </c>
    </row>
    <row r="20" spans="2:33" ht="15" customHeight="1" thickBot="1" x14ac:dyDescent="0.4">
      <c r="B20" s="221" t="s">
        <v>92</v>
      </c>
      <c r="C20" s="158" t="s">
        <v>139</v>
      </c>
      <c r="D20" s="158">
        <v>588.04579999999999</v>
      </c>
      <c r="E20" s="158" t="s">
        <v>169</v>
      </c>
      <c r="F20" s="158">
        <v>307.96820000000002</v>
      </c>
      <c r="G20" s="158">
        <v>412.65</v>
      </c>
      <c r="H20" s="158" t="s">
        <v>169</v>
      </c>
      <c r="I20" s="158">
        <v>384.89</v>
      </c>
      <c r="J20" s="158" t="s">
        <v>139</v>
      </c>
      <c r="K20" s="158" t="s">
        <v>139</v>
      </c>
      <c r="L20" s="158" t="s">
        <v>139</v>
      </c>
      <c r="M20" s="158">
        <v>453.9</v>
      </c>
      <c r="N20" s="158">
        <v>300.16000000000003</v>
      </c>
      <c r="O20" s="158" t="s">
        <v>139</v>
      </c>
      <c r="P20" s="158">
        <v>388.15</v>
      </c>
      <c r="Q20" s="158">
        <v>383.85</v>
      </c>
      <c r="R20" s="158" t="s">
        <v>169</v>
      </c>
      <c r="S20" s="158" t="s">
        <v>139</v>
      </c>
      <c r="T20" s="158" t="s">
        <v>139</v>
      </c>
      <c r="U20" s="158" t="s">
        <v>139</v>
      </c>
      <c r="V20" s="158">
        <v>443.76</v>
      </c>
      <c r="W20" s="158">
        <v>480.14819999999997</v>
      </c>
      <c r="X20" s="158">
        <v>297.31</v>
      </c>
      <c r="Y20" s="158">
        <v>424.82589999999999</v>
      </c>
      <c r="Z20" s="268">
        <v>479.95</v>
      </c>
      <c r="AA20" s="158">
        <v>472.33</v>
      </c>
      <c r="AB20" s="158">
        <v>472.13</v>
      </c>
      <c r="AC20" s="158">
        <v>448.94110000000001</v>
      </c>
      <c r="AD20" s="161">
        <v>458.36169999999998</v>
      </c>
      <c r="AE20" s="225">
        <v>1.5960999999999785</v>
      </c>
      <c r="AF20" s="389">
        <v>3.494352464371131E-3</v>
      </c>
      <c r="AG20" s="3" t="s">
        <v>139</v>
      </c>
    </row>
    <row r="21" spans="2:33" ht="15" customHeight="1" thickBot="1" x14ac:dyDescent="0.4">
      <c r="B21" s="222" t="s">
        <v>93</v>
      </c>
      <c r="C21" s="165" t="s">
        <v>139</v>
      </c>
      <c r="D21" s="165">
        <v>588.04579999999999</v>
      </c>
      <c r="E21" s="165" t="s">
        <v>169</v>
      </c>
      <c r="F21" s="165">
        <v>307.96820000000002</v>
      </c>
      <c r="G21" s="165">
        <v>412.65</v>
      </c>
      <c r="H21" s="165" t="s">
        <v>169</v>
      </c>
      <c r="I21" s="165">
        <v>384.89</v>
      </c>
      <c r="J21" s="165" t="s">
        <v>139</v>
      </c>
      <c r="K21" s="165" t="s">
        <v>139</v>
      </c>
      <c r="L21" s="165" t="s">
        <v>139</v>
      </c>
      <c r="M21" s="165">
        <v>453.9</v>
      </c>
      <c r="N21" s="165">
        <v>300.16000000000003</v>
      </c>
      <c r="O21" s="165" t="s">
        <v>139</v>
      </c>
      <c r="P21" s="165">
        <v>388.15</v>
      </c>
      <c r="Q21" s="165">
        <v>383.85</v>
      </c>
      <c r="R21" s="165" t="s">
        <v>169</v>
      </c>
      <c r="S21" s="165" t="s">
        <v>139</v>
      </c>
      <c r="T21" s="165" t="s">
        <v>139</v>
      </c>
      <c r="U21" s="165" t="s">
        <v>139</v>
      </c>
      <c r="V21" s="165">
        <v>443.76</v>
      </c>
      <c r="W21" s="165">
        <v>480.14819999999997</v>
      </c>
      <c r="X21" s="165">
        <v>297.31</v>
      </c>
      <c r="Y21" s="165">
        <v>424.82589999999999</v>
      </c>
      <c r="Z21" s="267">
        <v>479.95</v>
      </c>
      <c r="AA21" s="165">
        <v>472.33</v>
      </c>
      <c r="AB21" s="165">
        <v>472.13</v>
      </c>
      <c r="AC21" s="165">
        <v>448.94110000000001</v>
      </c>
      <c r="AD21" s="166">
        <v>458.36169999999998</v>
      </c>
      <c r="AE21" s="167">
        <v>1.5960999999999785</v>
      </c>
      <c r="AF21" s="391">
        <v>3.494352464371131E-3</v>
      </c>
      <c r="AG21" s="3" t="s">
        <v>139</v>
      </c>
    </row>
    <row r="22" spans="2:33" ht="15" customHeight="1" x14ac:dyDescent="0.35">
      <c r="B22" s="221" t="s">
        <v>94</v>
      </c>
      <c r="C22" s="158" t="s">
        <v>139</v>
      </c>
      <c r="D22" s="158" t="s">
        <v>139</v>
      </c>
      <c r="E22" s="158" t="s">
        <v>139</v>
      </c>
      <c r="F22" s="158">
        <v>492.6687</v>
      </c>
      <c r="G22" s="158">
        <v>476.85</v>
      </c>
      <c r="H22" s="158" t="s">
        <v>139</v>
      </c>
      <c r="I22" s="158">
        <v>487.64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664.85</v>
      </c>
      <c r="O22" s="158" t="s">
        <v>139</v>
      </c>
      <c r="P22" s="158" t="s">
        <v>139</v>
      </c>
      <c r="Q22" s="158" t="s">
        <v>169</v>
      </c>
      <c r="R22" s="158" t="s">
        <v>139</v>
      </c>
      <c r="S22" s="158" t="s">
        <v>139</v>
      </c>
      <c r="T22" s="158" t="s">
        <v>139</v>
      </c>
      <c r="U22" s="158" t="s">
        <v>139</v>
      </c>
      <c r="V22" s="158">
        <v>525.79999999999995</v>
      </c>
      <c r="W22" s="158" t="s">
        <v>139</v>
      </c>
      <c r="X22" s="158" t="s">
        <v>139</v>
      </c>
      <c r="Y22" s="158">
        <v>437.89850000000001</v>
      </c>
      <c r="Z22" s="268" t="s">
        <v>139</v>
      </c>
      <c r="AA22" s="158" t="s">
        <v>139</v>
      </c>
      <c r="AB22" s="158" t="s">
        <v>139</v>
      </c>
      <c r="AC22" s="158">
        <v>566.52509999999995</v>
      </c>
      <c r="AD22" s="161">
        <v>499.27850000000001</v>
      </c>
      <c r="AE22" s="225">
        <v>-3.3990000000000009</v>
      </c>
      <c r="AF22" s="389">
        <v>-6.7617906112765747E-3</v>
      </c>
      <c r="AG22" s="3" t="s">
        <v>139</v>
      </c>
    </row>
    <row r="23" spans="2:33" ht="15" customHeight="1" x14ac:dyDescent="0.35">
      <c r="B23" s="221" t="s">
        <v>95</v>
      </c>
      <c r="C23" s="159" t="s">
        <v>139</v>
      </c>
      <c r="D23" s="159" t="s">
        <v>139</v>
      </c>
      <c r="E23" s="159" t="s">
        <v>139</v>
      </c>
      <c r="F23" s="159" t="s">
        <v>139</v>
      </c>
      <c r="G23" s="159">
        <v>562.01</v>
      </c>
      <c r="H23" s="159" t="s">
        <v>139</v>
      </c>
      <c r="I23" s="159">
        <v>486.94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515.34</v>
      </c>
      <c r="O23" s="159" t="s">
        <v>139</v>
      </c>
      <c r="P23" s="159">
        <v>378.16</v>
      </c>
      <c r="Q23" s="159" t="s">
        <v>139</v>
      </c>
      <c r="R23" s="159" t="s">
        <v>139</v>
      </c>
      <c r="S23" s="159" t="s">
        <v>139</v>
      </c>
      <c r="T23" s="159" t="s">
        <v>139</v>
      </c>
      <c r="U23" s="159" t="s">
        <v>139</v>
      </c>
      <c r="V23" s="159">
        <v>529.84</v>
      </c>
      <c r="W23" s="159" t="s">
        <v>139</v>
      </c>
      <c r="X23" s="159">
        <v>220</v>
      </c>
      <c r="Y23" s="159" t="s">
        <v>139</v>
      </c>
      <c r="Z23" s="265">
        <v>479.68</v>
      </c>
      <c r="AA23" s="159" t="s">
        <v>139</v>
      </c>
      <c r="AB23" s="159" t="s">
        <v>139</v>
      </c>
      <c r="AC23" s="159">
        <v>506.81240000000003</v>
      </c>
      <c r="AD23" s="161">
        <v>499.33969999999999</v>
      </c>
      <c r="AE23" s="225">
        <v>12.459299999999985</v>
      </c>
      <c r="AF23" s="389">
        <v>2.5590062775170175E-2</v>
      </c>
      <c r="AG23" s="3" t="s">
        <v>139</v>
      </c>
    </row>
    <row r="24" spans="2:33" ht="15" customHeight="1" x14ac:dyDescent="0.3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>
        <v>561.22</v>
      </c>
      <c r="H24" s="159" t="s">
        <v>139</v>
      </c>
      <c r="I24" s="159">
        <v>485.82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>
        <v>734.52</v>
      </c>
      <c r="O24" s="159" t="s">
        <v>139</v>
      </c>
      <c r="P24" s="159" t="s">
        <v>139</v>
      </c>
      <c r="Q24" s="159" t="s">
        <v>139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521.37</v>
      </c>
      <c r="W24" s="159" t="s">
        <v>139</v>
      </c>
      <c r="X24" s="159" t="s">
        <v>139</v>
      </c>
      <c r="Y24" s="159">
        <v>444.93869999999998</v>
      </c>
      <c r="Z24" s="265">
        <v>504.68</v>
      </c>
      <c r="AA24" s="159" t="s">
        <v>139</v>
      </c>
      <c r="AB24" s="159" t="s">
        <v>139</v>
      </c>
      <c r="AC24" s="159">
        <v>432.3689</v>
      </c>
      <c r="AD24" s="161">
        <v>493.27949999999998</v>
      </c>
      <c r="AE24" s="225">
        <v>8.5845999999999663</v>
      </c>
      <c r="AF24" s="389">
        <v>1.7711347901535612E-2</v>
      </c>
      <c r="AG24" s="3" t="s">
        <v>139</v>
      </c>
    </row>
    <row r="25" spans="2:33" ht="15" customHeight="1" x14ac:dyDescent="0.35">
      <c r="B25" s="221" t="s">
        <v>97</v>
      </c>
      <c r="C25" s="162" t="s">
        <v>139</v>
      </c>
      <c r="D25" s="162" t="s">
        <v>139</v>
      </c>
      <c r="E25" s="162" t="s">
        <v>169</v>
      </c>
      <c r="F25" s="162">
        <v>446.79539999999997</v>
      </c>
      <c r="G25" s="162">
        <v>557.54</v>
      </c>
      <c r="H25" s="162" t="s">
        <v>169</v>
      </c>
      <c r="I25" s="162">
        <v>477.91</v>
      </c>
      <c r="J25" s="162" t="s">
        <v>139</v>
      </c>
      <c r="K25" s="162" t="s">
        <v>139</v>
      </c>
      <c r="L25" s="162">
        <v>518</v>
      </c>
      <c r="M25" s="162" t="s">
        <v>139</v>
      </c>
      <c r="N25" s="162">
        <v>484.76</v>
      </c>
      <c r="O25" s="162" t="s">
        <v>139</v>
      </c>
      <c r="P25" s="162">
        <v>363.07</v>
      </c>
      <c r="Q25" s="162" t="s">
        <v>169</v>
      </c>
      <c r="R25" s="162" t="s">
        <v>169</v>
      </c>
      <c r="S25" s="162" t="s">
        <v>139</v>
      </c>
      <c r="T25" s="162" t="s">
        <v>139</v>
      </c>
      <c r="U25" s="162" t="s">
        <v>139</v>
      </c>
      <c r="V25" s="162">
        <v>516.58000000000004</v>
      </c>
      <c r="W25" s="162" t="s">
        <v>139</v>
      </c>
      <c r="X25" s="162">
        <v>460</v>
      </c>
      <c r="Y25" s="162">
        <v>401.28359999999998</v>
      </c>
      <c r="Z25" s="266">
        <v>439.68</v>
      </c>
      <c r="AA25" s="162" t="s">
        <v>139</v>
      </c>
      <c r="AB25" s="162" t="s">
        <v>139</v>
      </c>
      <c r="AC25" s="162">
        <v>520.66639999999995</v>
      </c>
      <c r="AD25" s="163">
        <v>489.80360000000002</v>
      </c>
      <c r="AE25" s="164">
        <v>7.747099999999989</v>
      </c>
      <c r="AF25" s="390">
        <v>1.6070937742775016E-2</v>
      </c>
      <c r="AG25" s="3" t="s">
        <v>139</v>
      </c>
    </row>
    <row r="26" spans="2:33" ht="15.75" customHeight="1" x14ac:dyDescent="0.35">
      <c r="B26" s="221" t="s">
        <v>98</v>
      </c>
      <c r="C26" s="159" t="s">
        <v>139</v>
      </c>
      <c r="D26" s="159" t="s">
        <v>139</v>
      </c>
      <c r="E26" s="159" t="s">
        <v>169</v>
      </c>
      <c r="F26" s="159">
        <v>435.93060000000003</v>
      </c>
      <c r="G26" s="159">
        <v>536.23</v>
      </c>
      <c r="H26" s="159" t="s">
        <v>139</v>
      </c>
      <c r="I26" s="159">
        <v>477.65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 t="s">
        <v>139</v>
      </c>
      <c r="O26" s="159" t="s">
        <v>139</v>
      </c>
      <c r="P26" s="159">
        <v>373.15</v>
      </c>
      <c r="Q26" s="159" t="s">
        <v>139</v>
      </c>
      <c r="R26" s="159" t="s">
        <v>169</v>
      </c>
      <c r="S26" s="159" t="s">
        <v>139</v>
      </c>
      <c r="T26" s="159" t="s">
        <v>139</v>
      </c>
      <c r="U26" s="159" t="s">
        <v>139</v>
      </c>
      <c r="V26" s="159">
        <v>517.91</v>
      </c>
      <c r="W26" s="159" t="s">
        <v>139</v>
      </c>
      <c r="X26" s="159">
        <v>500</v>
      </c>
      <c r="Y26" s="159">
        <v>421.20330000000001</v>
      </c>
      <c r="Z26" s="265">
        <v>489.68</v>
      </c>
      <c r="AA26" s="159" t="s">
        <v>139</v>
      </c>
      <c r="AB26" s="159" t="s">
        <v>139</v>
      </c>
      <c r="AC26" s="159">
        <v>495.32580000000002</v>
      </c>
      <c r="AD26" s="161">
        <v>479.0872</v>
      </c>
      <c r="AE26" s="225">
        <v>5.7139000000000237</v>
      </c>
      <c r="AF26" s="389">
        <v>1.2070600517604335E-2</v>
      </c>
      <c r="AG26" s="3" t="s">
        <v>139</v>
      </c>
    </row>
    <row r="27" spans="2:33" ht="15.75" customHeight="1" x14ac:dyDescent="0.35">
      <c r="B27" s="221" t="s">
        <v>99</v>
      </c>
      <c r="C27" s="158" t="s">
        <v>139</v>
      </c>
      <c r="D27" s="158" t="s">
        <v>139</v>
      </c>
      <c r="E27" s="158" t="s">
        <v>169</v>
      </c>
      <c r="F27" s="158">
        <v>424.52940000000001</v>
      </c>
      <c r="G27" s="158">
        <v>415.18</v>
      </c>
      <c r="H27" s="158" t="s">
        <v>169</v>
      </c>
      <c r="I27" s="158">
        <v>466.34</v>
      </c>
      <c r="J27" s="158" t="s">
        <v>139</v>
      </c>
      <c r="K27" s="158" t="s">
        <v>139</v>
      </c>
      <c r="L27" s="158">
        <v>447</v>
      </c>
      <c r="M27" s="158" t="s">
        <v>139</v>
      </c>
      <c r="N27" s="158">
        <v>468.3</v>
      </c>
      <c r="O27" s="158" t="s">
        <v>139</v>
      </c>
      <c r="P27" s="158">
        <v>236.12</v>
      </c>
      <c r="Q27" s="158" t="s">
        <v>169</v>
      </c>
      <c r="R27" s="158" t="s">
        <v>169</v>
      </c>
      <c r="S27" s="158" t="s">
        <v>139</v>
      </c>
      <c r="T27" s="158" t="s">
        <v>139</v>
      </c>
      <c r="U27" s="158" t="s">
        <v>139</v>
      </c>
      <c r="V27" s="158">
        <v>439.79</v>
      </c>
      <c r="W27" s="158" t="s">
        <v>139</v>
      </c>
      <c r="X27" s="158">
        <v>220</v>
      </c>
      <c r="Y27" s="158">
        <v>434.59370000000001</v>
      </c>
      <c r="Z27" s="268">
        <v>459.68</v>
      </c>
      <c r="AA27" s="158" t="s">
        <v>139</v>
      </c>
      <c r="AB27" s="158" t="s">
        <v>139</v>
      </c>
      <c r="AC27" s="158">
        <v>479.80579999999998</v>
      </c>
      <c r="AD27" s="161">
        <v>462.03160000000003</v>
      </c>
      <c r="AE27" s="225">
        <v>2.4453000000000316</v>
      </c>
      <c r="AF27" s="389">
        <v>5.3206546844413172E-3</v>
      </c>
      <c r="AG27" s="3" t="s">
        <v>139</v>
      </c>
    </row>
    <row r="28" spans="2:33" ht="15" customHeight="1" thickBot="1" x14ac:dyDescent="0.4">
      <c r="B28" s="221" t="s">
        <v>100</v>
      </c>
      <c r="C28" s="159" t="s">
        <v>139</v>
      </c>
      <c r="D28" s="159" t="s">
        <v>139</v>
      </c>
      <c r="E28" s="159" t="s">
        <v>169</v>
      </c>
      <c r="F28" s="159">
        <v>434.18689999999998</v>
      </c>
      <c r="G28" s="159" t="s">
        <v>139</v>
      </c>
      <c r="H28" s="159" t="s">
        <v>169</v>
      </c>
      <c r="I28" s="159">
        <v>460.26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>
        <v>380</v>
      </c>
      <c r="O28" s="159" t="s">
        <v>139</v>
      </c>
      <c r="P28" s="159" t="s">
        <v>139</v>
      </c>
      <c r="Q28" s="159" t="s">
        <v>139</v>
      </c>
      <c r="R28" s="159" t="s">
        <v>169</v>
      </c>
      <c r="S28" s="159" t="s">
        <v>139</v>
      </c>
      <c r="T28" s="159" t="s">
        <v>139</v>
      </c>
      <c r="U28" s="159" t="s">
        <v>139</v>
      </c>
      <c r="V28" s="159" t="s">
        <v>169</v>
      </c>
      <c r="W28" s="159" t="s">
        <v>139</v>
      </c>
      <c r="X28" s="159">
        <v>400</v>
      </c>
      <c r="Y28" s="159">
        <v>434.47899999999998</v>
      </c>
      <c r="Z28" s="265" t="s">
        <v>139</v>
      </c>
      <c r="AA28" s="159" t="s">
        <v>139</v>
      </c>
      <c r="AB28" s="159" t="s">
        <v>139</v>
      </c>
      <c r="AC28" s="159">
        <v>534.43280000000004</v>
      </c>
      <c r="AD28" s="161">
        <v>461.19779999999997</v>
      </c>
      <c r="AE28" s="225">
        <v>5.3915999999999826</v>
      </c>
      <c r="AF28" s="389">
        <v>1.182871141287678E-2</v>
      </c>
      <c r="AG28" s="3" t="s">
        <v>139</v>
      </c>
    </row>
    <row r="29" spans="2:33" ht="15" customHeight="1" thickBot="1" x14ac:dyDescent="0.4">
      <c r="B29" s="222" t="s">
        <v>101</v>
      </c>
      <c r="C29" s="165" t="s">
        <v>139</v>
      </c>
      <c r="D29" s="165" t="s">
        <v>139</v>
      </c>
      <c r="E29" s="165" t="s">
        <v>169</v>
      </c>
      <c r="F29" s="165">
        <v>432.22579999999999</v>
      </c>
      <c r="G29" s="165">
        <v>517.43880000000001</v>
      </c>
      <c r="H29" s="165" t="s">
        <v>169</v>
      </c>
      <c r="I29" s="165">
        <v>472.18700000000001</v>
      </c>
      <c r="J29" s="165" t="s">
        <v>139</v>
      </c>
      <c r="K29" s="165" t="s">
        <v>139</v>
      </c>
      <c r="L29" s="165">
        <v>472.77719999999999</v>
      </c>
      <c r="M29" s="165" t="s">
        <v>139</v>
      </c>
      <c r="N29" s="165">
        <v>579.60260000000005</v>
      </c>
      <c r="O29" s="165" t="s">
        <v>139</v>
      </c>
      <c r="P29" s="165" t="s">
        <v>139</v>
      </c>
      <c r="Q29" s="165" t="s">
        <v>169</v>
      </c>
      <c r="R29" s="165" t="s">
        <v>169</v>
      </c>
      <c r="S29" s="165" t="s">
        <v>139</v>
      </c>
      <c r="T29" s="165" t="s">
        <v>139</v>
      </c>
      <c r="U29" s="165" t="s">
        <v>139</v>
      </c>
      <c r="V29" s="165" t="s">
        <v>169</v>
      </c>
      <c r="W29" s="165" t="s">
        <v>139</v>
      </c>
      <c r="X29" s="165">
        <v>356.363</v>
      </c>
      <c r="Y29" s="165">
        <v>412.17070000000001</v>
      </c>
      <c r="Z29" s="267">
        <v>459.38690000000003</v>
      </c>
      <c r="AA29" s="165" t="s">
        <v>139</v>
      </c>
      <c r="AB29" s="165" t="s">
        <v>139</v>
      </c>
      <c r="AC29" s="165">
        <v>491.79939999999999</v>
      </c>
      <c r="AD29" s="166">
        <v>476.07260000000002</v>
      </c>
      <c r="AE29" s="167">
        <v>5.4025000000000318</v>
      </c>
      <c r="AF29" s="391">
        <v>1.1478315703504549E-2</v>
      </c>
      <c r="AG29" s="3" t="s">
        <v>139</v>
      </c>
    </row>
    <row r="30" spans="2:33" ht="15" customHeight="1" x14ac:dyDescent="0.3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89" t="s">
        <v>139</v>
      </c>
      <c r="AG30" s="3" t="s">
        <v>139</v>
      </c>
    </row>
    <row r="31" spans="2:33" ht="15" customHeight="1" x14ac:dyDescent="0.35">
      <c r="B31" s="221" t="s">
        <v>103</v>
      </c>
      <c r="C31" s="159">
        <v>454.13</v>
      </c>
      <c r="D31" s="159">
        <v>374.92070000000001</v>
      </c>
      <c r="E31" s="159">
        <v>356.43299999999999</v>
      </c>
      <c r="F31" s="159">
        <v>399.98309999999998</v>
      </c>
      <c r="G31" s="159">
        <v>372.55</v>
      </c>
      <c r="H31" s="159" t="s">
        <v>169</v>
      </c>
      <c r="I31" s="159">
        <v>422.18</v>
      </c>
      <c r="J31" s="159">
        <v>282.56</v>
      </c>
      <c r="K31" s="159">
        <v>364.05</v>
      </c>
      <c r="L31" s="159">
        <v>535</v>
      </c>
      <c r="M31" s="159">
        <v>442.45</v>
      </c>
      <c r="N31" s="159">
        <v>346.03</v>
      </c>
      <c r="O31" s="159" t="s">
        <v>139</v>
      </c>
      <c r="P31" s="159">
        <v>308.44</v>
      </c>
      <c r="Q31" s="159">
        <v>337.24</v>
      </c>
      <c r="R31" s="159">
        <v>521.66999999999996</v>
      </c>
      <c r="S31" s="159">
        <v>191.04759999999999</v>
      </c>
      <c r="T31" s="159" t="s">
        <v>139</v>
      </c>
      <c r="U31" s="159">
        <v>346</v>
      </c>
      <c r="V31" s="159">
        <v>356.72</v>
      </c>
      <c r="W31" s="159">
        <v>397.82400000000001</v>
      </c>
      <c r="X31" s="159">
        <v>356.75</v>
      </c>
      <c r="Y31" s="159">
        <v>367.82670000000002</v>
      </c>
      <c r="Z31" s="265">
        <v>297.25</v>
      </c>
      <c r="AA31" s="159" t="s">
        <v>169</v>
      </c>
      <c r="AB31" s="159">
        <v>379.21</v>
      </c>
      <c r="AC31" s="159">
        <v>461.74290000000002</v>
      </c>
      <c r="AD31" s="161">
        <v>468.48169999999999</v>
      </c>
      <c r="AE31" s="225">
        <v>-1.6141999999999825</v>
      </c>
      <c r="AF31" s="389">
        <v>-3.4337674504286708E-3</v>
      </c>
      <c r="AG31" s="3" t="s">
        <v>139</v>
      </c>
    </row>
    <row r="32" spans="2:33" ht="15" customHeight="1" x14ac:dyDescent="0.35">
      <c r="B32" s="221" t="s">
        <v>104</v>
      </c>
      <c r="C32" s="159" t="s">
        <v>139</v>
      </c>
      <c r="D32" s="159">
        <v>328.92930000000001</v>
      </c>
      <c r="E32" s="159">
        <v>355.03579999999999</v>
      </c>
      <c r="F32" s="159">
        <v>389.6549</v>
      </c>
      <c r="G32" s="159">
        <v>373.04</v>
      </c>
      <c r="H32" s="159">
        <v>368.39</v>
      </c>
      <c r="I32" s="159">
        <v>416.72</v>
      </c>
      <c r="J32" s="159" t="s">
        <v>139</v>
      </c>
      <c r="K32" s="159">
        <v>437.76</v>
      </c>
      <c r="L32" s="159">
        <v>528</v>
      </c>
      <c r="M32" s="159" t="s">
        <v>139</v>
      </c>
      <c r="N32" s="159">
        <v>474.86</v>
      </c>
      <c r="O32" s="159" t="s">
        <v>139</v>
      </c>
      <c r="P32" s="159">
        <v>342.69</v>
      </c>
      <c r="Q32" s="159">
        <v>325.98</v>
      </c>
      <c r="R32" s="159" t="s">
        <v>169</v>
      </c>
      <c r="S32" s="159">
        <v>190.57480000000001</v>
      </c>
      <c r="T32" s="159" t="s">
        <v>139</v>
      </c>
      <c r="U32" s="159">
        <v>406</v>
      </c>
      <c r="V32" s="159">
        <v>363.25</v>
      </c>
      <c r="W32" s="159">
        <v>401.27330000000001</v>
      </c>
      <c r="X32" s="159">
        <v>451.33</v>
      </c>
      <c r="Y32" s="159">
        <v>348.20479999999998</v>
      </c>
      <c r="Z32" s="265">
        <v>293.45</v>
      </c>
      <c r="AA32" s="159" t="s">
        <v>169</v>
      </c>
      <c r="AB32" s="159">
        <v>318.08999999999997</v>
      </c>
      <c r="AC32" s="159">
        <v>452.09769999999997</v>
      </c>
      <c r="AD32" s="161">
        <v>412.54649999999998</v>
      </c>
      <c r="AE32" s="225">
        <v>4.7247999999999593</v>
      </c>
      <c r="AF32" s="389">
        <v>1.1585455114330401E-2</v>
      </c>
      <c r="AG32" s="3" t="s">
        <v>139</v>
      </c>
    </row>
    <row r="33" spans="2:33" ht="15" customHeight="1" x14ac:dyDescent="0.35">
      <c r="B33" s="221" t="s">
        <v>105</v>
      </c>
      <c r="C33" s="159">
        <v>359.48</v>
      </c>
      <c r="D33" s="159">
        <v>258.33929999999998</v>
      </c>
      <c r="E33" s="159">
        <v>318.38170000000002</v>
      </c>
      <c r="F33" s="159">
        <v>349.95170000000002</v>
      </c>
      <c r="G33" s="159">
        <v>345.68</v>
      </c>
      <c r="H33" s="159">
        <v>348.25</v>
      </c>
      <c r="I33" s="159">
        <v>386.5</v>
      </c>
      <c r="J33" s="159">
        <v>229.32</v>
      </c>
      <c r="K33" s="159">
        <v>308.10000000000002</v>
      </c>
      <c r="L33" s="159">
        <v>447</v>
      </c>
      <c r="M33" s="159">
        <v>364.1</v>
      </c>
      <c r="N33" s="159">
        <v>324.95</v>
      </c>
      <c r="O33" s="159" t="s">
        <v>139</v>
      </c>
      <c r="P33" s="159">
        <v>264.36</v>
      </c>
      <c r="Q33" s="159">
        <v>321.31</v>
      </c>
      <c r="R33" s="159">
        <v>410.9</v>
      </c>
      <c r="S33" s="159">
        <v>182.09200000000001</v>
      </c>
      <c r="T33" s="159" t="s">
        <v>139</v>
      </c>
      <c r="U33" s="159">
        <v>364</v>
      </c>
      <c r="V33" s="159">
        <v>314.12</v>
      </c>
      <c r="W33" s="159">
        <v>368.15960000000001</v>
      </c>
      <c r="X33" s="159">
        <v>294.13</v>
      </c>
      <c r="Y33" s="159">
        <v>341.81029999999998</v>
      </c>
      <c r="Z33" s="265">
        <v>252.29</v>
      </c>
      <c r="AA33" s="159">
        <v>239.83</v>
      </c>
      <c r="AB33" s="159">
        <v>315.47000000000003</v>
      </c>
      <c r="AC33" s="159">
        <v>438.33139999999997</v>
      </c>
      <c r="AD33" s="161">
        <v>349.03449999999998</v>
      </c>
      <c r="AE33" s="225">
        <v>-3.8635000000000446</v>
      </c>
      <c r="AF33" s="389">
        <v>-1.0947922629201745E-2</v>
      </c>
      <c r="AG33" s="3" t="s">
        <v>139</v>
      </c>
    </row>
    <row r="34" spans="2:33" ht="15" customHeight="1" x14ac:dyDescent="0.35">
      <c r="B34" s="221" t="s">
        <v>106</v>
      </c>
      <c r="C34" s="162">
        <v>374.53</v>
      </c>
      <c r="D34" s="162">
        <v>325.65190000000001</v>
      </c>
      <c r="E34" s="162">
        <v>319.20350000000002</v>
      </c>
      <c r="F34" s="162">
        <v>381.47289999999998</v>
      </c>
      <c r="G34" s="162">
        <v>354.26</v>
      </c>
      <c r="H34" s="162">
        <v>353.91</v>
      </c>
      <c r="I34" s="162">
        <v>387.93</v>
      </c>
      <c r="J34" s="162">
        <v>223.88</v>
      </c>
      <c r="K34" s="162">
        <v>356.2</v>
      </c>
      <c r="L34" s="162">
        <v>429</v>
      </c>
      <c r="M34" s="162">
        <v>454.08</v>
      </c>
      <c r="N34" s="162">
        <v>334.79</v>
      </c>
      <c r="O34" s="162" t="s">
        <v>139</v>
      </c>
      <c r="P34" s="162">
        <v>276.11</v>
      </c>
      <c r="Q34" s="162">
        <v>323.77</v>
      </c>
      <c r="R34" s="162">
        <v>423.6</v>
      </c>
      <c r="S34" s="162">
        <v>191.3553</v>
      </c>
      <c r="T34" s="162" t="s">
        <v>139</v>
      </c>
      <c r="U34" s="162">
        <v>388</v>
      </c>
      <c r="V34" s="162">
        <v>316.95999999999998</v>
      </c>
      <c r="W34" s="162">
        <v>389.31560000000002</v>
      </c>
      <c r="X34" s="162">
        <v>299.51</v>
      </c>
      <c r="Y34" s="162">
        <v>360.10059999999999</v>
      </c>
      <c r="Z34" s="266">
        <v>290.74</v>
      </c>
      <c r="AA34" s="162">
        <v>310.33999999999997</v>
      </c>
      <c r="AB34" s="162">
        <v>332.72</v>
      </c>
      <c r="AC34" s="162">
        <v>459.20010000000002</v>
      </c>
      <c r="AD34" s="163">
        <v>378.60570000000001</v>
      </c>
      <c r="AE34" s="164">
        <v>-2.1753999999999678</v>
      </c>
      <c r="AF34" s="390">
        <v>-5.7129936333498721E-3</v>
      </c>
      <c r="AG34" s="3" t="s">
        <v>139</v>
      </c>
    </row>
    <row r="35" spans="2:33" ht="15.75" customHeight="1" x14ac:dyDescent="0.35">
      <c r="B35" s="221" t="s">
        <v>107</v>
      </c>
      <c r="C35" s="158">
        <v>365.24</v>
      </c>
      <c r="D35" s="158">
        <v>396.48230000000001</v>
      </c>
      <c r="E35" s="158">
        <v>314.31360000000001</v>
      </c>
      <c r="F35" s="158">
        <v>384.42380000000003</v>
      </c>
      <c r="G35" s="158">
        <v>358.18</v>
      </c>
      <c r="H35" s="158">
        <v>363.59</v>
      </c>
      <c r="I35" s="158">
        <v>387.83</v>
      </c>
      <c r="J35" s="158" t="s">
        <v>139</v>
      </c>
      <c r="K35" s="158">
        <v>430.14</v>
      </c>
      <c r="L35" s="158">
        <v>412</v>
      </c>
      <c r="M35" s="158" t="s">
        <v>139</v>
      </c>
      <c r="N35" s="158">
        <v>350.74</v>
      </c>
      <c r="O35" s="158" t="s">
        <v>139</v>
      </c>
      <c r="P35" s="158">
        <v>281.27</v>
      </c>
      <c r="Q35" s="158">
        <v>321.07</v>
      </c>
      <c r="R35" s="158" t="s">
        <v>169</v>
      </c>
      <c r="S35" s="158">
        <v>192.12379999999999</v>
      </c>
      <c r="T35" s="158" t="s">
        <v>139</v>
      </c>
      <c r="U35" s="158">
        <v>408</v>
      </c>
      <c r="V35" s="158">
        <v>327.11</v>
      </c>
      <c r="W35" s="158">
        <v>388.85570000000001</v>
      </c>
      <c r="X35" s="158">
        <v>344.7</v>
      </c>
      <c r="Y35" s="158">
        <v>348.31939999999997</v>
      </c>
      <c r="Z35" s="268">
        <v>268.12</v>
      </c>
      <c r="AA35" s="158" t="s">
        <v>169</v>
      </c>
      <c r="AB35" s="158">
        <v>311.49</v>
      </c>
      <c r="AC35" s="158">
        <v>442.62790000000001</v>
      </c>
      <c r="AD35" s="161">
        <v>384.01900000000001</v>
      </c>
      <c r="AE35" s="225">
        <v>1.2072000000000003</v>
      </c>
      <c r="AF35" s="389">
        <v>3.153507807230671E-3</v>
      </c>
      <c r="AG35" s="3" t="s">
        <v>139</v>
      </c>
    </row>
    <row r="36" spans="2:33" ht="15" customHeight="1" x14ac:dyDescent="0.35">
      <c r="B36" s="221" t="s">
        <v>108</v>
      </c>
      <c r="C36" s="158">
        <v>271.06</v>
      </c>
      <c r="D36" s="158">
        <v>335.26429999999999</v>
      </c>
      <c r="E36" s="158">
        <v>254.56559999999999</v>
      </c>
      <c r="F36" s="158">
        <v>335.7337</v>
      </c>
      <c r="G36" s="158">
        <v>290.27999999999997</v>
      </c>
      <c r="H36" s="158">
        <v>327.16000000000003</v>
      </c>
      <c r="I36" s="158">
        <v>341.13</v>
      </c>
      <c r="J36" s="158">
        <v>236.83</v>
      </c>
      <c r="K36" s="158">
        <v>272.39999999999998</v>
      </c>
      <c r="L36" s="158">
        <v>373</v>
      </c>
      <c r="M36" s="158" t="s">
        <v>139</v>
      </c>
      <c r="N36" s="158">
        <v>280.32</v>
      </c>
      <c r="O36" s="158">
        <v>220</v>
      </c>
      <c r="P36" s="158">
        <v>226.79</v>
      </c>
      <c r="Q36" s="158">
        <v>269.26</v>
      </c>
      <c r="R36" s="158">
        <v>322.77999999999997</v>
      </c>
      <c r="S36" s="158">
        <v>143.79990000000001</v>
      </c>
      <c r="T36" s="158" t="s">
        <v>139</v>
      </c>
      <c r="U36" s="158">
        <v>310</v>
      </c>
      <c r="V36" s="158">
        <v>277.08</v>
      </c>
      <c r="W36" s="158">
        <v>336.65570000000002</v>
      </c>
      <c r="X36" s="158">
        <v>239.26</v>
      </c>
      <c r="Y36" s="158">
        <v>343.65280000000001</v>
      </c>
      <c r="Z36" s="268">
        <v>257.14999999999998</v>
      </c>
      <c r="AA36" s="158">
        <v>178.25</v>
      </c>
      <c r="AB36" s="158">
        <v>307</v>
      </c>
      <c r="AC36" s="158">
        <v>397.55840000000001</v>
      </c>
      <c r="AD36" s="161">
        <v>312.74310000000003</v>
      </c>
      <c r="AE36" s="225">
        <v>-0.77179999999998472</v>
      </c>
      <c r="AF36" s="389">
        <v>-2.4617649751255133E-3</v>
      </c>
      <c r="AG36" s="3" t="s">
        <v>139</v>
      </c>
    </row>
    <row r="37" spans="2:33" ht="15" customHeight="1" thickBot="1" x14ac:dyDescent="0.4">
      <c r="B37" s="221" t="s">
        <v>109</v>
      </c>
      <c r="C37" s="159">
        <v>290.26</v>
      </c>
      <c r="D37" s="159">
        <v>371.05020000000002</v>
      </c>
      <c r="E37" s="159">
        <v>204.1867</v>
      </c>
      <c r="F37" s="159">
        <v>365.64519999999999</v>
      </c>
      <c r="G37" s="159">
        <v>302.25</v>
      </c>
      <c r="H37" s="159">
        <v>329.11</v>
      </c>
      <c r="I37" s="159">
        <v>367.28</v>
      </c>
      <c r="J37" s="159">
        <v>221.67</v>
      </c>
      <c r="K37" s="159">
        <v>299.60000000000002</v>
      </c>
      <c r="L37" s="159">
        <v>395</v>
      </c>
      <c r="M37" s="159">
        <v>412</v>
      </c>
      <c r="N37" s="159">
        <v>300.39999999999998</v>
      </c>
      <c r="O37" s="159">
        <v>219</v>
      </c>
      <c r="P37" s="159">
        <v>254.06</v>
      </c>
      <c r="Q37" s="159">
        <v>266.86</v>
      </c>
      <c r="R37" s="159">
        <v>377.9</v>
      </c>
      <c r="S37" s="159">
        <v>179.5027</v>
      </c>
      <c r="T37" s="159" t="s">
        <v>139</v>
      </c>
      <c r="U37" s="159">
        <v>339</v>
      </c>
      <c r="V37" s="159">
        <v>285.89999999999998</v>
      </c>
      <c r="W37" s="159">
        <v>356.89179999999999</v>
      </c>
      <c r="X37" s="159">
        <v>418.11</v>
      </c>
      <c r="Y37" s="159">
        <v>364.82560000000001</v>
      </c>
      <c r="Z37" s="265">
        <v>283.68</v>
      </c>
      <c r="AA37" s="159" t="s">
        <v>169</v>
      </c>
      <c r="AB37" s="159">
        <v>324.87</v>
      </c>
      <c r="AC37" s="159">
        <v>430.43979999999999</v>
      </c>
      <c r="AD37" s="161">
        <v>364.94740000000002</v>
      </c>
      <c r="AE37" s="225">
        <v>-1.2613999999999805</v>
      </c>
      <c r="AF37" s="389">
        <v>-3.4444830380918612E-3</v>
      </c>
      <c r="AG37" s="3" t="s">
        <v>139</v>
      </c>
    </row>
    <row r="38" spans="2:33" ht="15" customHeight="1" thickBot="1" x14ac:dyDescent="0.4">
      <c r="B38" s="222" t="s">
        <v>110</v>
      </c>
      <c r="C38" s="165">
        <v>323.50040000000001</v>
      </c>
      <c r="D38" s="165">
        <v>326.3399</v>
      </c>
      <c r="E38" s="165">
        <v>301.10680000000002</v>
      </c>
      <c r="F38" s="165">
        <v>363.0795</v>
      </c>
      <c r="G38" s="165">
        <v>344.00319999999999</v>
      </c>
      <c r="H38" s="165" t="s">
        <v>169</v>
      </c>
      <c r="I38" s="165">
        <v>376.51639999999998</v>
      </c>
      <c r="J38" s="165">
        <v>264.62110000000001</v>
      </c>
      <c r="K38" s="165">
        <v>335.45280000000002</v>
      </c>
      <c r="L38" s="165">
        <v>446.73050000000001</v>
      </c>
      <c r="M38" s="165">
        <v>409.73469999999998</v>
      </c>
      <c r="N38" s="165">
        <v>305.55340000000001</v>
      </c>
      <c r="O38" s="165">
        <v>219.70779999999999</v>
      </c>
      <c r="P38" s="165">
        <v>268.88740000000001</v>
      </c>
      <c r="Q38" s="165">
        <v>296.83920000000001</v>
      </c>
      <c r="R38" s="165" t="s">
        <v>169</v>
      </c>
      <c r="S38" s="165">
        <v>172.89080000000001</v>
      </c>
      <c r="T38" s="165" t="s">
        <v>139</v>
      </c>
      <c r="U38" s="165">
        <v>364.5797</v>
      </c>
      <c r="V38" s="165">
        <v>327.48399999999998</v>
      </c>
      <c r="W38" s="165">
        <v>375.10359999999997</v>
      </c>
      <c r="X38" s="165">
        <v>297.77620000000002</v>
      </c>
      <c r="Y38" s="165">
        <v>348.07810000000001</v>
      </c>
      <c r="Z38" s="267">
        <v>272.90530000000001</v>
      </c>
      <c r="AA38" s="165" t="s">
        <v>169</v>
      </c>
      <c r="AB38" s="165">
        <v>317.83510000000001</v>
      </c>
      <c r="AC38" s="165">
        <v>438.28179999999998</v>
      </c>
      <c r="AD38" s="166">
        <v>359.58210000000003</v>
      </c>
      <c r="AE38" s="167">
        <v>-1.4687999999999874</v>
      </c>
      <c r="AF38" s="391">
        <v>-4.0681244666610494E-3</v>
      </c>
      <c r="AG38" s="3" t="s">
        <v>139</v>
      </c>
    </row>
    <row r="39" spans="2:33" ht="15" customHeight="1" x14ac:dyDescent="0.35">
      <c r="B39" s="221" t="s">
        <v>111</v>
      </c>
      <c r="C39" s="158">
        <v>546.5</v>
      </c>
      <c r="D39" s="158" t="s">
        <v>139</v>
      </c>
      <c r="E39" s="158" t="s">
        <v>169</v>
      </c>
      <c r="F39" s="158">
        <v>443.57619999999997</v>
      </c>
      <c r="G39" s="158">
        <v>466.1</v>
      </c>
      <c r="H39" s="158" t="s">
        <v>139</v>
      </c>
      <c r="I39" s="158">
        <v>493.26</v>
      </c>
      <c r="J39" s="158" t="s">
        <v>139</v>
      </c>
      <c r="K39" s="158">
        <v>549.42999999999995</v>
      </c>
      <c r="L39" s="158">
        <v>576</v>
      </c>
      <c r="M39" s="158" t="s">
        <v>139</v>
      </c>
      <c r="N39" s="158">
        <v>591.75</v>
      </c>
      <c r="O39" s="158" t="s">
        <v>139</v>
      </c>
      <c r="P39" s="158">
        <v>298</v>
      </c>
      <c r="Q39" s="158" t="s">
        <v>169</v>
      </c>
      <c r="R39" s="158" t="s">
        <v>169</v>
      </c>
      <c r="S39" s="158" t="s">
        <v>139</v>
      </c>
      <c r="T39" s="158" t="s">
        <v>139</v>
      </c>
      <c r="U39" s="158" t="s">
        <v>139</v>
      </c>
      <c r="V39" s="158">
        <v>497.93</v>
      </c>
      <c r="W39" s="158">
        <v>499.46449999999999</v>
      </c>
      <c r="X39" s="158">
        <v>513.91</v>
      </c>
      <c r="Y39" s="158">
        <v>375.34160000000003</v>
      </c>
      <c r="Z39" s="268">
        <v>492.34</v>
      </c>
      <c r="AA39" s="158" t="s">
        <v>139</v>
      </c>
      <c r="AB39" s="158">
        <v>509.31</v>
      </c>
      <c r="AC39" s="158">
        <v>462.35669999999999</v>
      </c>
      <c r="AD39" s="161">
        <v>569.82420000000002</v>
      </c>
      <c r="AE39" s="225">
        <v>0.21410000000003038</v>
      </c>
      <c r="AF39" s="389">
        <v>3.758711441388396E-4</v>
      </c>
      <c r="AG39" s="3" t="s">
        <v>139</v>
      </c>
    </row>
    <row r="40" spans="2:33" ht="15" customHeight="1" x14ac:dyDescent="0.35">
      <c r="B40" s="221" t="s">
        <v>112</v>
      </c>
      <c r="C40" s="159">
        <v>509.5</v>
      </c>
      <c r="D40" s="159" t="s">
        <v>139</v>
      </c>
      <c r="E40" s="159" t="s">
        <v>169</v>
      </c>
      <c r="F40" s="159">
        <v>457.6601</v>
      </c>
      <c r="G40" s="159">
        <v>461.08</v>
      </c>
      <c r="H40" s="159" t="s">
        <v>139</v>
      </c>
      <c r="I40" s="159">
        <v>493.46</v>
      </c>
      <c r="J40" s="159" t="s">
        <v>139</v>
      </c>
      <c r="K40" s="159">
        <v>546.02</v>
      </c>
      <c r="L40" s="159">
        <v>588</v>
      </c>
      <c r="M40" s="159">
        <v>519.66999999999996</v>
      </c>
      <c r="N40" s="159">
        <v>587.12</v>
      </c>
      <c r="O40" s="159" t="s">
        <v>139</v>
      </c>
      <c r="P40" s="159">
        <v>383.16</v>
      </c>
      <c r="Q40" s="159" t="s">
        <v>169</v>
      </c>
      <c r="R40" s="159">
        <v>539.08000000000004</v>
      </c>
      <c r="S40" s="159" t="s">
        <v>139</v>
      </c>
      <c r="T40" s="159" t="s">
        <v>139</v>
      </c>
      <c r="U40" s="159" t="s">
        <v>139</v>
      </c>
      <c r="V40" s="159">
        <v>494.56</v>
      </c>
      <c r="W40" s="159">
        <v>517.86099999999999</v>
      </c>
      <c r="X40" s="159">
        <v>505.76</v>
      </c>
      <c r="Y40" s="159">
        <v>512.92660000000001</v>
      </c>
      <c r="Z40" s="265">
        <v>471.18</v>
      </c>
      <c r="AA40" s="159" t="s">
        <v>169</v>
      </c>
      <c r="AB40" s="159">
        <v>514.63</v>
      </c>
      <c r="AC40" s="159">
        <v>508.65379999999999</v>
      </c>
      <c r="AD40" s="161">
        <v>550.82249999999999</v>
      </c>
      <c r="AE40" s="225">
        <v>1.5390999999999622</v>
      </c>
      <c r="AF40" s="389">
        <v>2.8020144064064834E-3</v>
      </c>
      <c r="AG40" s="3" t="s">
        <v>139</v>
      </c>
    </row>
    <row r="41" spans="2:33" ht="15" customHeight="1" x14ac:dyDescent="0.35">
      <c r="B41" s="221" t="s">
        <v>141</v>
      </c>
      <c r="C41" s="159" t="s">
        <v>139</v>
      </c>
      <c r="D41" s="159" t="s">
        <v>139</v>
      </c>
      <c r="E41" s="159" t="s">
        <v>169</v>
      </c>
      <c r="F41" s="159">
        <v>437.54020000000003</v>
      </c>
      <c r="G41" s="159">
        <v>450.61</v>
      </c>
      <c r="H41" s="159" t="s">
        <v>139</v>
      </c>
      <c r="I41" s="159">
        <v>493.09</v>
      </c>
      <c r="J41" s="159" t="s">
        <v>139</v>
      </c>
      <c r="K41" s="159" t="s">
        <v>139</v>
      </c>
      <c r="L41" s="159" t="s">
        <v>139</v>
      </c>
      <c r="M41" s="159">
        <v>516.74</v>
      </c>
      <c r="N41" s="159">
        <v>598.19000000000005</v>
      </c>
      <c r="O41" s="159" t="s">
        <v>139</v>
      </c>
      <c r="P41" s="159">
        <v>339.15</v>
      </c>
      <c r="Q41" s="159" t="s">
        <v>169</v>
      </c>
      <c r="R41" s="159" t="s">
        <v>169</v>
      </c>
      <c r="S41" s="159" t="s">
        <v>139</v>
      </c>
      <c r="T41" s="159" t="s">
        <v>139</v>
      </c>
      <c r="U41" s="159" t="s">
        <v>139</v>
      </c>
      <c r="V41" s="159">
        <v>477.16</v>
      </c>
      <c r="W41" s="159">
        <v>510.50240000000002</v>
      </c>
      <c r="X41" s="159" t="s">
        <v>139</v>
      </c>
      <c r="Y41" s="159">
        <v>458.21440000000001</v>
      </c>
      <c r="Z41" s="265">
        <v>478.73</v>
      </c>
      <c r="AA41" s="159" t="s">
        <v>139</v>
      </c>
      <c r="AB41" s="159" t="s">
        <v>139</v>
      </c>
      <c r="AC41" s="159">
        <v>550.65430000000003</v>
      </c>
      <c r="AD41" s="161">
        <v>475.77109999999999</v>
      </c>
      <c r="AE41" s="225">
        <v>3.0972999999999615</v>
      </c>
      <c r="AF41" s="389">
        <v>6.5527219828980243E-3</v>
      </c>
    </row>
    <row r="42" spans="2:33" ht="15" customHeight="1" x14ac:dyDescent="0.35">
      <c r="B42" s="221" t="s">
        <v>113</v>
      </c>
      <c r="C42" s="159">
        <v>494.68</v>
      </c>
      <c r="D42" s="159">
        <v>438.99680000000001</v>
      </c>
      <c r="E42" s="159">
        <v>365.96629999999999</v>
      </c>
      <c r="F42" s="159">
        <v>419.43239999999997</v>
      </c>
      <c r="G42" s="159">
        <v>444.79</v>
      </c>
      <c r="H42" s="159" t="s">
        <v>169</v>
      </c>
      <c r="I42" s="159">
        <v>480.08</v>
      </c>
      <c r="J42" s="159">
        <v>444.62</v>
      </c>
      <c r="K42" s="159">
        <v>513.57000000000005</v>
      </c>
      <c r="L42" s="159">
        <v>528</v>
      </c>
      <c r="M42" s="159">
        <v>520.46</v>
      </c>
      <c r="N42" s="159">
        <v>501.74</v>
      </c>
      <c r="O42" s="159" t="s">
        <v>139</v>
      </c>
      <c r="P42" s="159">
        <v>251.17</v>
      </c>
      <c r="Q42" s="159">
        <v>352.63</v>
      </c>
      <c r="R42" s="159">
        <v>538.26</v>
      </c>
      <c r="S42" s="159">
        <v>181.0309</v>
      </c>
      <c r="T42" s="159" t="s">
        <v>139</v>
      </c>
      <c r="U42" s="159">
        <v>175</v>
      </c>
      <c r="V42" s="159">
        <v>467.87</v>
      </c>
      <c r="W42" s="159">
        <v>486.12709999999998</v>
      </c>
      <c r="X42" s="159">
        <v>499.66</v>
      </c>
      <c r="Y42" s="159">
        <v>433.50549999999998</v>
      </c>
      <c r="Z42" s="265">
        <v>463.54</v>
      </c>
      <c r="AA42" s="159" t="s">
        <v>169</v>
      </c>
      <c r="AB42" s="159">
        <v>485.02</v>
      </c>
      <c r="AC42" s="159">
        <v>484.01459999999997</v>
      </c>
      <c r="AD42" s="161">
        <v>483.48160000000001</v>
      </c>
      <c r="AE42" s="225">
        <v>4.9085000000000036</v>
      </c>
      <c r="AF42" s="389">
        <v>1.0256531342860642E-2</v>
      </c>
      <c r="AG42" s="3" t="s">
        <v>139</v>
      </c>
    </row>
    <row r="43" spans="2:33" ht="15" customHeight="1" x14ac:dyDescent="0.35">
      <c r="B43" s="221" t="s">
        <v>114</v>
      </c>
      <c r="C43" s="162">
        <v>469</v>
      </c>
      <c r="D43" s="162">
        <v>383.57709999999997</v>
      </c>
      <c r="E43" s="162">
        <v>369.70569999999998</v>
      </c>
      <c r="F43" s="162">
        <v>432.57729999999998</v>
      </c>
      <c r="G43" s="162">
        <v>449.26</v>
      </c>
      <c r="H43" s="162" t="s">
        <v>169</v>
      </c>
      <c r="I43" s="162">
        <v>482.34</v>
      </c>
      <c r="J43" s="162" t="s">
        <v>139</v>
      </c>
      <c r="K43" s="162">
        <v>511.5</v>
      </c>
      <c r="L43" s="162">
        <v>544</v>
      </c>
      <c r="M43" s="162">
        <v>517.54</v>
      </c>
      <c r="N43" s="162">
        <v>560.63</v>
      </c>
      <c r="O43" s="162" t="s">
        <v>139</v>
      </c>
      <c r="P43" s="162">
        <v>285.60000000000002</v>
      </c>
      <c r="Q43" s="162">
        <v>353.16</v>
      </c>
      <c r="R43" s="162">
        <v>535.39</v>
      </c>
      <c r="S43" s="162">
        <v>190.09719999999999</v>
      </c>
      <c r="T43" s="162" t="s">
        <v>139</v>
      </c>
      <c r="U43" s="162">
        <v>111</v>
      </c>
      <c r="V43" s="162">
        <v>477.28</v>
      </c>
      <c r="W43" s="162">
        <v>509.3526</v>
      </c>
      <c r="X43" s="162">
        <v>493.77</v>
      </c>
      <c r="Y43" s="162">
        <v>459.13569999999999</v>
      </c>
      <c r="Z43" s="266">
        <v>464.75</v>
      </c>
      <c r="AA43" s="162" t="s">
        <v>169</v>
      </c>
      <c r="AB43" s="162">
        <v>495.44</v>
      </c>
      <c r="AC43" s="162">
        <v>498.83319999999998</v>
      </c>
      <c r="AD43" s="163">
        <v>501.7362</v>
      </c>
      <c r="AE43" s="164">
        <v>-0.20319999999998117</v>
      </c>
      <c r="AF43" s="390">
        <v>-4.0482974637967573E-4</v>
      </c>
      <c r="AG43" s="3" t="s">
        <v>139</v>
      </c>
    </row>
    <row r="44" spans="2:33" ht="15" customHeight="1" x14ac:dyDescent="0.35">
      <c r="B44" s="221" t="s">
        <v>115</v>
      </c>
      <c r="C44" s="159" t="s">
        <v>139</v>
      </c>
      <c r="D44" s="159">
        <v>519.13279999999997</v>
      </c>
      <c r="E44" s="159" t="s">
        <v>169</v>
      </c>
      <c r="F44" s="159">
        <v>429.76060000000001</v>
      </c>
      <c r="G44" s="159">
        <v>449.31</v>
      </c>
      <c r="H44" s="159" t="s">
        <v>169</v>
      </c>
      <c r="I44" s="159">
        <v>483.07</v>
      </c>
      <c r="J44" s="159" t="s">
        <v>139</v>
      </c>
      <c r="K44" s="159">
        <v>535.16</v>
      </c>
      <c r="L44" s="159">
        <v>529</v>
      </c>
      <c r="M44" s="159">
        <v>514.98</v>
      </c>
      <c r="N44" s="159">
        <v>382.23</v>
      </c>
      <c r="O44" s="159" t="s">
        <v>139</v>
      </c>
      <c r="P44" s="159">
        <v>293.14999999999998</v>
      </c>
      <c r="Q44" s="159">
        <v>368.13</v>
      </c>
      <c r="R44" s="159" t="s">
        <v>169</v>
      </c>
      <c r="S44" s="159">
        <v>190.09719999999999</v>
      </c>
      <c r="T44" s="159" t="s">
        <v>139</v>
      </c>
      <c r="U44" s="159">
        <v>173</v>
      </c>
      <c r="V44" s="159">
        <v>471.9</v>
      </c>
      <c r="W44" s="159">
        <v>496.935</v>
      </c>
      <c r="X44" s="159">
        <v>392.82</v>
      </c>
      <c r="Y44" s="159">
        <v>471.08789999999999</v>
      </c>
      <c r="Z44" s="265">
        <v>460.05</v>
      </c>
      <c r="AA44" s="159" t="s">
        <v>169</v>
      </c>
      <c r="AB44" s="159">
        <v>496.19</v>
      </c>
      <c r="AC44" s="159">
        <v>523.99839999999995</v>
      </c>
      <c r="AD44" s="161">
        <v>484.83710000000002</v>
      </c>
      <c r="AE44" s="225">
        <v>6.4840000000000373</v>
      </c>
      <c r="AF44" s="389">
        <v>1.3554840556066372E-2</v>
      </c>
      <c r="AG44" s="3" t="s">
        <v>139</v>
      </c>
    </row>
    <row r="45" spans="2:33" ht="15" customHeight="1" x14ac:dyDescent="0.35">
      <c r="B45" s="221" t="s">
        <v>116</v>
      </c>
      <c r="C45" s="158" t="s">
        <v>139</v>
      </c>
      <c r="D45" s="158">
        <v>431.55739999999997</v>
      </c>
      <c r="E45" s="158">
        <v>331.53120000000001</v>
      </c>
      <c r="F45" s="158">
        <v>367.1207</v>
      </c>
      <c r="G45" s="158">
        <v>344.97</v>
      </c>
      <c r="H45" s="158" t="s">
        <v>169</v>
      </c>
      <c r="I45" s="158">
        <v>458.74</v>
      </c>
      <c r="J45" s="158">
        <v>419.75</v>
      </c>
      <c r="K45" s="158">
        <v>437.37</v>
      </c>
      <c r="L45" s="158">
        <v>455</v>
      </c>
      <c r="M45" s="158">
        <v>527.34</v>
      </c>
      <c r="N45" s="158">
        <v>399.85</v>
      </c>
      <c r="O45" s="158" t="s">
        <v>139</v>
      </c>
      <c r="P45" s="158">
        <v>231.53</v>
      </c>
      <c r="Q45" s="158">
        <v>309.10000000000002</v>
      </c>
      <c r="R45" s="158" t="s">
        <v>169</v>
      </c>
      <c r="S45" s="158">
        <v>185.3732</v>
      </c>
      <c r="T45" s="158" t="s">
        <v>139</v>
      </c>
      <c r="U45" s="158">
        <v>351</v>
      </c>
      <c r="V45" s="158">
        <v>356.91</v>
      </c>
      <c r="W45" s="158">
        <v>436.22660000000002</v>
      </c>
      <c r="X45" s="158">
        <v>451.77</v>
      </c>
      <c r="Y45" s="158">
        <v>399.48739999999998</v>
      </c>
      <c r="Z45" s="268">
        <v>428.64</v>
      </c>
      <c r="AA45" s="158">
        <v>354.87</v>
      </c>
      <c r="AB45" s="158">
        <v>447.99</v>
      </c>
      <c r="AC45" s="158">
        <v>419.83010000000002</v>
      </c>
      <c r="AD45" s="161">
        <v>407.04059999999998</v>
      </c>
      <c r="AE45" s="225">
        <v>2.2563000000000102</v>
      </c>
      <c r="AF45" s="389">
        <v>5.5740798247363443E-3</v>
      </c>
      <c r="AG45" s="3" t="s">
        <v>139</v>
      </c>
    </row>
    <row r="46" spans="2:33" ht="15" customHeight="1" x14ac:dyDescent="0.35">
      <c r="B46" s="221" t="s">
        <v>117</v>
      </c>
      <c r="C46" s="158" t="s">
        <v>139</v>
      </c>
      <c r="D46" s="158">
        <v>442.66800000000001</v>
      </c>
      <c r="E46" s="158">
        <v>341.88639999999998</v>
      </c>
      <c r="F46" s="158">
        <v>399.58069999999998</v>
      </c>
      <c r="G46" s="158">
        <v>359.71</v>
      </c>
      <c r="H46" s="158">
        <v>376.23</v>
      </c>
      <c r="I46" s="158">
        <v>475.13</v>
      </c>
      <c r="J46" s="158" t="s">
        <v>139</v>
      </c>
      <c r="K46" s="158">
        <v>473.06</v>
      </c>
      <c r="L46" s="158">
        <v>466</v>
      </c>
      <c r="M46" s="158">
        <v>499.69</v>
      </c>
      <c r="N46" s="158">
        <v>375.54</v>
      </c>
      <c r="O46" s="158">
        <v>325</v>
      </c>
      <c r="P46" s="158">
        <v>264.62</v>
      </c>
      <c r="Q46" s="158">
        <v>340.16</v>
      </c>
      <c r="R46" s="158">
        <v>424.54</v>
      </c>
      <c r="S46" s="158">
        <v>193.4357</v>
      </c>
      <c r="T46" s="158" t="s">
        <v>139</v>
      </c>
      <c r="U46" s="158">
        <v>357</v>
      </c>
      <c r="V46" s="158">
        <v>402.81</v>
      </c>
      <c r="W46" s="158">
        <v>474.85919999999999</v>
      </c>
      <c r="X46" s="158">
        <v>448.8</v>
      </c>
      <c r="Y46" s="158">
        <v>411.53410000000002</v>
      </c>
      <c r="Z46" s="268">
        <v>421.56</v>
      </c>
      <c r="AA46" s="158" t="s">
        <v>169</v>
      </c>
      <c r="AB46" s="158">
        <v>461.81</v>
      </c>
      <c r="AC46" s="158">
        <v>471.7389</v>
      </c>
      <c r="AD46" s="161">
        <v>438.3519</v>
      </c>
      <c r="AE46" s="225">
        <v>3.4209000000000174</v>
      </c>
      <c r="AF46" s="389">
        <v>7.8653855439139164E-3</v>
      </c>
      <c r="AG46" s="3" t="s">
        <v>139</v>
      </c>
    </row>
    <row r="47" spans="2:33" ht="15" customHeight="1" thickBot="1" x14ac:dyDescent="0.4">
      <c r="B47" s="221" t="s">
        <v>118</v>
      </c>
      <c r="C47" s="159" t="s">
        <v>139</v>
      </c>
      <c r="D47" s="159" t="s">
        <v>139</v>
      </c>
      <c r="E47" s="159" t="s">
        <v>169</v>
      </c>
      <c r="F47" s="159">
        <v>401.86099999999999</v>
      </c>
      <c r="G47" s="159">
        <v>364.61</v>
      </c>
      <c r="H47" s="159">
        <v>356.89</v>
      </c>
      <c r="I47" s="159">
        <v>475.55</v>
      </c>
      <c r="J47" s="159" t="s">
        <v>139</v>
      </c>
      <c r="K47" s="159">
        <v>471.45</v>
      </c>
      <c r="L47" s="159" t="s">
        <v>139</v>
      </c>
      <c r="M47" s="159">
        <v>500</v>
      </c>
      <c r="N47" s="159">
        <v>330</v>
      </c>
      <c r="O47" s="159" t="s">
        <v>139</v>
      </c>
      <c r="P47" s="159">
        <v>251.35</v>
      </c>
      <c r="Q47" s="159">
        <v>352.07</v>
      </c>
      <c r="R47" s="159" t="s">
        <v>169</v>
      </c>
      <c r="S47" s="159" t="s">
        <v>139</v>
      </c>
      <c r="T47" s="159" t="s">
        <v>139</v>
      </c>
      <c r="U47" s="159">
        <v>370</v>
      </c>
      <c r="V47" s="159">
        <v>406.07</v>
      </c>
      <c r="W47" s="159">
        <v>472.09980000000002</v>
      </c>
      <c r="X47" s="159">
        <v>427.78</v>
      </c>
      <c r="Y47" s="159">
        <v>453.91590000000002</v>
      </c>
      <c r="Z47" s="265">
        <v>439.68</v>
      </c>
      <c r="AA47" s="159" t="s">
        <v>139</v>
      </c>
      <c r="AB47" s="159">
        <v>440.63</v>
      </c>
      <c r="AC47" s="159">
        <v>489.2756</v>
      </c>
      <c r="AD47" s="161">
        <v>458.36189999999999</v>
      </c>
      <c r="AE47" s="225">
        <v>6.8988999999999692</v>
      </c>
      <c r="AF47" s="389">
        <v>1.5281207983821377E-2</v>
      </c>
      <c r="AG47" s="3" t="s">
        <v>139</v>
      </c>
    </row>
    <row r="48" spans="2:33" ht="15" customHeight="1" thickBot="1" x14ac:dyDescent="0.4">
      <c r="B48" s="222" t="s">
        <v>119</v>
      </c>
      <c r="C48" s="165">
        <v>509.31529999999998</v>
      </c>
      <c r="D48" s="165">
        <v>436.11380000000003</v>
      </c>
      <c r="E48" s="165" t="s">
        <v>169</v>
      </c>
      <c r="F48" s="165">
        <v>414.72739999999999</v>
      </c>
      <c r="G48" s="165">
        <v>429.58260000000001</v>
      </c>
      <c r="H48" s="165" t="s">
        <v>169</v>
      </c>
      <c r="I48" s="165">
        <v>480.7183</v>
      </c>
      <c r="J48" s="165">
        <v>430.87700000000001</v>
      </c>
      <c r="K48" s="165">
        <v>527.43529999999998</v>
      </c>
      <c r="L48" s="165">
        <v>552.47889999999995</v>
      </c>
      <c r="M48" s="165">
        <v>516.13689999999997</v>
      </c>
      <c r="N48" s="165">
        <v>575.30319999999995</v>
      </c>
      <c r="O48" s="165">
        <v>325</v>
      </c>
      <c r="P48" s="165">
        <v>253.31710000000001</v>
      </c>
      <c r="Q48" s="165" t="s">
        <v>169</v>
      </c>
      <c r="R48" s="165" t="s">
        <v>169</v>
      </c>
      <c r="S48" s="165">
        <v>188.41130000000001</v>
      </c>
      <c r="T48" s="165" t="s">
        <v>139</v>
      </c>
      <c r="U48" s="165">
        <v>251.94810000000001</v>
      </c>
      <c r="V48" s="165">
        <v>474.07940000000002</v>
      </c>
      <c r="W48" s="165">
        <v>482.20580000000001</v>
      </c>
      <c r="X48" s="165">
        <v>483.87990000000002</v>
      </c>
      <c r="Y48" s="165">
        <v>415.3793</v>
      </c>
      <c r="Z48" s="267">
        <v>459.4871</v>
      </c>
      <c r="AA48" s="165" t="s">
        <v>169</v>
      </c>
      <c r="AB48" s="165">
        <v>466.33800000000002</v>
      </c>
      <c r="AC48" s="165">
        <v>489.01119999999997</v>
      </c>
      <c r="AD48" s="166">
        <v>499.73410000000001</v>
      </c>
      <c r="AE48" s="167">
        <v>2.1543000000000347</v>
      </c>
      <c r="AF48" s="391">
        <v>4.3295567866703522E-3</v>
      </c>
      <c r="AG48" s="3" t="s">
        <v>139</v>
      </c>
    </row>
    <row r="49" spans="2:33" ht="15" customHeight="1" thickBot="1" x14ac:dyDescent="0.4">
      <c r="B49" s="221" t="s">
        <v>120</v>
      </c>
      <c r="C49" s="156">
        <v>367.73919999999998</v>
      </c>
      <c r="D49" s="156">
        <v>360.47210000000001</v>
      </c>
      <c r="E49" s="156">
        <v>366.99489999999997</v>
      </c>
      <c r="F49" s="156">
        <v>403.10789999999997</v>
      </c>
      <c r="G49" s="156">
        <v>420.14350000000002</v>
      </c>
      <c r="H49" s="156">
        <v>353.42720000000003</v>
      </c>
      <c r="I49" s="156">
        <v>452.97230000000002</v>
      </c>
      <c r="J49" s="156">
        <v>416.06830000000002</v>
      </c>
      <c r="K49" s="156">
        <v>482.23989999999998</v>
      </c>
      <c r="L49" s="156">
        <v>487.02789999999999</v>
      </c>
      <c r="M49" s="156">
        <v>505.83589999999998</v>
      </c>
      <c r="N49" s="156">
        <v>492.36950000000002</v>
      </c>
      <c r="O49" s="156">
        <v>305.25240000000002</v>
      </c>
      <c r="P49" s="156">
        <v>282.51799999999997</v>
      </c>
      <c r="Q49" s="156">
        <v>331.60160000000002</v>
      </c>
      <c r="R49" s="156">
        <v>495.41719999999998</v>
      </c>
      <c r="S49" s="156">
        <v>183.17590000000001</v>
      </c>
      <c r="T49" s="156" t="s">
        <v>139</v>
      </c>
      <c r="U49" s="156">
        <v>354.79939999999999</v>
      </c>
      <c r="V49" s="156">
        <v>442.37209999999999</v>
      </c>
      <c r="W49" s="156">
        <v>446.8014</v>
      </c>
      <c r="X49" s="156">
        <v>418.7518</v>
      </c>
      <c r="Y49" s="156">
        <v>388.74180000000001</v>
      </c>
      <c r="Z49" s="269">
        <v>431.4676</v>
      </c>
      <c r="AA49" s="156">
        <v>327.47989999999999</v>
      </c>
      <c r="AB49" s="156">
        <v>434.23230000000001</v>
      </c>
      <c r="AC49" s="156">
        <v>479.31889999999999</v>
      </c>
      <c r="AD49" s="157">
        <v>445.803</v>
      </c>
      <c r="AE49" s="167">
        <v>0.48930000000001428</v>
      </c>
      <c r="AF49" s="391">
        <v>1.0987759864562463E-3</v>
      </c>
      <c r="AG49" s="3" t="s">
        <v>139</v>
      </c>
    </row>
    <row r="50" spans="2:33" ht="15" customHeight="1" thickBot="1" x14ac:dyDescent="0.4">
      <c r="B50" s="223" t="s">
        <v>121</v>
      </c>
      <c r="C50" s="126">
        <v>-0.6109000000000151</v>
      </c>
      <c r="D50" s="126">
        <v>-33.08099999999996</v>
      </c>
      <c r="E50" s="126">
        <v>5.1542999999999779</v>
      </c>
      <c r="F50" s="126">
        <v>0.83559999999999945</v>
      </c>
      <c r="G50" s="126">
        <v>0.16759999999999309</v>
      </c>
      <c r="H50" s="126">
        <v>1.1673000000000116</v>
      </c>
      <c r="I50" s="126">
        <v>6.1353000000000293</v>
      </c>
      <c r="J50" s="126">
        <v>1.4956999999999994</v>
      </c>
      <c r="K50" s="126">
        <v>-2.8369000000000142</v>
      </c>
      <c r="L50" s="126">
        <v>-4.5803000000000225</v>
      </c>
      <c r="M50" s="126">
        <v>10.604299999999967</v>
      </c>
      <c r="N50" s="126">
        <v>3.0219000000000165</v>
      </c>
      <c r="O50" s="126">
        <v>0.20610000000004902</v>
      </c>
      <c r="P50" s="126">
        <v>-13.405100000000004</v>
      </c>
      <c r="Q50" s="126">
        <v>7.754099999999994</v>
      </c>
      <c r="R50" s="126">
        <v>-6.6900000000032378E-2</v>
      </c>
      <c r="S50" s="126">
        <v>-3.1858999999999753</v>
      </c>
      <c r="T50" s="126" t="s">
        <v>139</v>
      </c>
      <c r="U50" s="126">
        <v>5.8781999999999925</v>
      </c>
      <c r="V50" s="126">
        <v>0.82509999999996353</v>
      </c>
      <c r="W50" s="126">
        <v>3.3777999999999793</v>
      </c>
      <c r="X50" s="126">
        <v>-1.6592999999999734</v>
      </c>
      <c r="Y50" s="126">
        <v>4.4608000000000061</v>
      </c>
      <c r="Z50" s="270">
        <v>-0.53519999999997481</v>
      </c>
      <c r="AA50" s="126">
        <v>6.0679000000000087</v>
      </c>
      <c r="AB50" s="126">
        <v>0.79239999999998645</v>
      </c>
      <c r="AC50" s="126">
        <v>1.2339000000000055</v>
      </c>
      <c r="AD50" s="168">
        <v>0.48930000000001428</v>
      </c>
      <c r="AE50" s="226" t="s">
        <v>139</v>
      </c>
      <c r="AF50" s="392" t="s">
        <v>139</v>
      </c>
      <c r="AG50" s="3" t="s">
        <v>139</v>
      </c>
    </row>
    <row r="51" spans="2:33" ht="15" customHeight="1" thickBot="1" x14ac:dyDescent="0.4">
      <c r="B51" s="224" t="s">
        <v>122</v>
      </c>
      <c r="C51" s="165">
        <v>404</v>
      </c>
      <c r="D51" s="165">
        <v>516.41269999999997</v>
      </c>
      <c r="E51" s="165">
        <v>461.05349999999999</v>
      </c>
      <c r="F51" s="165">
        <v>427.21199999999999</v>
      </c>
      <c r="G51" s="165">
        <v>485.68</v>
      </c>
      <c r="H51" s="165">
        <v>388.62</v>
      </c>
      <c r="I51" s="165">
        <v>477.91</v>
      </c>
      <c r="J51" s="165">
        <v>433.61</v>
      </c>
      <c r="K51" s="165">
        <v>503.61</v>
      </c>
      <c r="L51" s="165">
        <v>518.5</v>
      </c>
      <c r="M51" s="165">
        <v>520.36</v>
      </c>
      <c r="N51" s="165">
        <v>516.32000000000005</v>
      </c>
      <c r="O51" s="165" t="s">
        <v>139</v>
      </c>
      <c r="P51" s="165">
        <v>302.57</v>
      </c>
      <c r="Q51" s="165">
        <v>371.97</v>
      </c>
      <c r="R51" s="165">
        <v>492.12</v>
      </c>
      <c r="S51" s="165" t="s">
        <v>139</v>
      </c>
      <c r="T51" s="165" t="s">
        <v>139</v>
      </c>
      <c r="U51" s="165">
        <v>236</v>
      </c>
      <c r="V51" s="165">
        <v>499.13</v>
      </c>
      <c r="W51" s="165">
        <v>481.298</v>
      </c>
      <c r="X51" s="165">
        <v>494.98</v>
      </c>
      <c r="Y51" s="165">
        <v>543.70219999999995</v>
      </c>
      <c r="Z51" s="271">
        <v>484.12</v>
      </c>
      <c r="AA51" s="165">
        <v>462.35</v>
      </c>
      <c r="AB51" s="165">
        <v>508.67</v>
      </c>
      <c r="AC51" s="165">
        <v>510.05669999999998</v>
      </c>
      <c r="AD51" s="166">
        <v>479.70229999999998</v>
      </c>
      <c r="AE51" s="167">
        <v>9.3990999999999758</v>
      </c>
      <c r="AF51" s="391">
        <v>1.9985192531116081E-2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176</v>
      </c>
    </row>
    <row r="82" spans="1:105" ht="15" thickBot="1" x14ac:dyDescent="0.4">
      <c r="A82" s="172"/>
      <c r="B82" s="333">
        <v>2022</v>
      </c>
      <c r="BA82" s="172"/>
      <c r="BB82" s="334">
        <v>2023</v>
      </c>
      <c r="BC82" s="335"/>
    </row>
    <row r="83" spans="1:105" ht="15" thickBot="1" x14ac:dyDescent="0.4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35">
      <c r="A84" s="336" t="s">
        <v>177</v>
      </c>
      <c r="B84" s="343">
        <v>193.18048561151079</v>
      </c>
      <c r="C84" s="344">
        <v>196.29604316546764</v>
      </c>
      <c r="D84" s="344">
        <v>198.31879496402877</v>
      </c>
      <c r="E84" s="353">
        <v>198.1525629496403</v>
      </c>
      <c r="F84" s="353">
        <v>200.48250899280578</v>
      </c>
      <c r="G84" s="353">
        <v>201.89118705035969</v>
      </c>
      <c r="H84" s="353">
        <v>203.97886690647482</v>
      </c>
      <c r="I84" s="353">
        <v>206.99145683453236</v>
      </c>
      <c r="J84" s="353">
        <v>208.94136690647485</v>
      </c>
      <c r="K84" s="353">
        <v>211.9919514388489</v>
      </c>
      <c r="L84" s="353">
        <v>216.20939748201437</v>
      </c>
      <c r="M84" s="353">
        <v>219.93938848920865</v>
      </c>
      <c r="N84" s="353">
        <v>221.95</v>
      </c>
      <c r="O84" s="353">
        <v>221.95</v>
      </c>
      <c r="P84" s="353">
        <v>219.48610611510787</v>
      </c>
      <c r="Q84" s="353">
        <v>221.49406474820142</v>
      </c>
      <c r="R84" s="353">
        <v>223.00863309352516</v>
      </c>
      <c r="S84" s="353">
        <v>223.88340827338129</v>
      </c>
      <c r="T84" s="353">
        <v>223.93250899280574</v>
      </c>
      <c r="U84" s="353">
        <v>223.18934352517985</v>
      </c>
      <c r="V84" s="353">
        <v>222.09069244604316</v>
      </c>
      <c r="W84" s="353">
        <v>219.72216726618706</v>
      </c>
      <c r="X84" s="353">
        <v>218.6486510791367</v>
      </c>
      <c r="Y84" s="353">
        <v>218.87252697841726</v>
      </c>
      <c r="Z84" s="353">
        <v>219.767535971223</v>
      </c>
      <c r="AA84" s="353">
        <v>218.71038669064745</v>
      </c>
      <c r="AB84" s="353">
        <v>218.45098920863308</v>
      </c>
      <c r="AC84" s="353">
        <v>217.95368705035969</v>
      </c>
      <c r="AD84" s="353">
        <v>217.58026079136692</v>
      </c>
      <c r="AE84" s="353">
        <v>218.09334532374098</v>
      </c>
      <c r="AF84" s="353">
        <v>220.09811151079134</v>
      </c>
      <c r="AG84" s="344">
        <v>220.2189298561151</v>
      </c>
      <c r="AH84" s="344">
        <v>220.11420863309351</v>
      </c>
      <c r="AI84" s="344">
        <v>220.23084532374102</v>
      </c>
      <c r="AJ84" s="344">
        <v>221.58421762589927</v>
      </c>
      <c r="AK84" s="344">
        <v>221.187095323741</v>
      </c>
      <c r="AL84" s="344">
        <v>221.58021582733812</v>
      </c>
      <c r="AM84" s="344">
        <v>221.65184352517988</v>
      </c>
      <c r="AN84" s="344">
        <v>221.53799460431651</v>
      </c>
      <c r="AO84" s="344">
        <v>221.86807553956834</v>
      </c>
      <c r="AP84" s="344">
        <v>221.39788669064745</v>
      </c>
      <c r="AQ84" s="344">
        <v>221.81506294964032</v>
      </c>
      <c r="AR84" s="344">
        <v>223.22468525179855</v>
      </c>
      <c r="AS84" s="344">
        <v>224.15206834532376</v>
      </c>
      <c r="AT84" s="344">
        <v>224.05908273381291</v>
      </c>
      <c r="AU84" s="344">
        <v>225.69064748201438</v>
      </c>
      <c r="AV84" s="344">
        <v>226.09788669064747</v>
      </c>
      <c r="AW84" s="344">
        <v>226.53502697841725</v>
      </c>
      <c r="AX84" s="344">
        <v>228.41187050359713</v>
      </c>
      <c r="AY84" s="344">
        <v>229.34842625899279</v>
      </c>
      <c r="AZ84" s="344">
        <v>231.01214028776974</v>
      </c>
      <c r="BA84" s="345">
        <v>231.74941546762588</v>
      </c>
      <c r="BB84" s="343">
        <v>231.0095773381295</v>
      </c>
      <c r="BC84" s="344">
        <v>230.94590827338126</v>
      </c>
      <c r="BD84" s="344">
        <v>230.14626798561153</v>
      </c>
      <c r="BE84" s="344">
        <v>228.67895683453239</v>
      </c>
      <c r="BF84" s="344">
        <v>228.74366007194246</v>
      </c>
      <c r="BG84" s="344">
        <v>232.35085431654676</v>
      </c>
      <c r="BH84" s="344">
        <v>229.00984712230215</v>
      </c>
      <c r="BI84" s="344">
        <v>229.49892086330937</v>
      </c>
      <c r="BJ84" s="344">
        <v>229.95188848920861</v>
      </c>
      <c r="BK84" s="344">
        <v>231.05845323741008</v>
      </c>
      <c r="BL84" s="344">
        <v>229.86636690647484</v>
      </c>
      <c r="BM84" s="344">
        <v>223.54599820143881</v>
      </c>
      <c r="BN84" s="344">
        <v>229.08062050359712</v>
      </c>
      <c r="BO84" s="344">
        <v>228.01079136690646</v>
      </c>
      <c r="BP84" s="344">
        <v>228.02369604316544</v>
      </c>
      <c r="BQ84" s="344">
        <v>228.02176258992807</v>
      </c>
      <c r="BR84" s="344">
        <v>227.11461330935251</v>
      </c>
      <c r="BS84" s="344">
        <v>228.05750899280577</v>
      </c>
      <c r="BT84" s="344">
        <v>227.95786870503596</v>
      </c>
      <c r="BU84" s="344">
        <v>227.00499100719423</v>
      </c>
      <c r="BV84" s="344">
        <v>225.1625449640288</v>
      </c>
      <c r="BW84" s="344">
        <v>223.0959082733813</v>
      </c>
      <c r="BX84" s="344">
        <v>223.30215827338131</v>
      </c>
      <c r="BY84" s="344">
        <v>222.58606115107912</v>
      </c>
      <c r="BZ84" s="344">
        <v>222.54190647482014</v>
      </c>
      <c r="CA84" s="344">
        <v>221.32333633093526</v>
      </c>
      <c r="CB84" s="344">
        <v>219.05818345323743</v>
      </c>
      <c r="CC84" s="344">
        <v>217.33628597122302</v>
      </c>
      <c r="CD84" s="344">
        <v>216.23403776978418</v>
      </c>
      <c r="CE84" s="344">
        <v>215.66434352517985</v>
      </c>
      <c r="CF84" s="344">
        <v>215.69851618705033</v>
      </c>
      <c r="CG84" s="344">
        <v>215.52144784172663</v>
      </c>
      <c r="CH84" s="344">
        <v>215.96668165467628</v>
      </c>
      <c r="CI84" s="344">
        <v>216.99</v>
      </c>
      <c r="CJ84" s="344">
        <v>217.95580035971221</v>
      </c>
      <c r="CK84" s="344">
        <v>221.187095323741</v>
      </c>
      <c r="CL84" s="344">
        <v>217.58889388489209</v>
      </c>
      <c r="CM84" s="344">
        <v>217.08</v>
      </c>
      <c r="CN84" s="344">
        <v>217.5</v>
      </c>
      <c r="CO84" s="344">
        <v>217.88026079136688</v>
      </c>
      <c r="CP84" s="344">
        <v>217.97005395683451</v>
      </c>
      <c r="CQ84" s="344">
        <v>218.0268884892086</v>
      </c>
      <c r="CR84" s="344">
        <v>218.13111510791367</v>
      </c>
      <c r="CS84" s="344">
        <v>217.32117805755396</v>
      </c>
      <c r="CT84" s="344">
        <v>217.7502248201439</v>
      </c>
      <c r="CU84" s="344">
        <v>218.67850719424462</v>
      </c>
      <c r="CV84" s="344">
        <v>219.40161870503596</v>
      </c>
      <c r="CW84" s="344">
        <v>220.11011690647479</v>
      </c>
      <c r="CX84" s="344"/>
      <c r="CY84" s="344"/>
      <c r="CZ84" s="344"/>
      <c r="DA84" s="344"/>
    </row>
    <row r="85" spans="1:105" ht="14.9" customHeight="1" x14ac:dyDescent="0.35">
      <c r="A85" s="215" t="s">
        <v>124</v>
      </c>
      <c r="B85" s="214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16">
        <v>515.41070000000002</v>
      </c>
      <c r="BB85" s="214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>
        <v>479.71350000000001</v>
      </c>
      <c r="CG85" s="68">
        <v>479.31970000000001</v>
      </c>
      <c r="CH85" s="68">
        <v>480.30990000000003</v>
      </c>
      <c r="CI85" s="68">
        <v>482.58</v>
      </c>
      <c r="CJ85" s="68">
        <v>484.7337</v>
      </c>
      <c r="CK85" s="68">
        <v>491.92009999999999</v>
      </c>
      <c r="CL85" s="68">
        <v>483.91770000000002</v>
      </c>
      <c r="CM85" s="68">
        <v>482.79</v>
      </c>
      <c r="CN85" s="68">
        <v>483.72</v>
      </c>
      <c r="CO85" s="68">
        <v>484.56569999999999</v>
      </c>
      <c r="CP85" s="68">
        <v>484.7654</v>
      </c>
      <c r="CQ85" s="68">
        <v>484.89179999999999</v>
      </c>
      <c r="CR85" s="68">
        <v>485.12360000000001</v>
      </c>
      <c r="CS85" s="68">
        <v>483.32229999999998</v>
      </c>
      <c r="CT85" s="68">
        <v>484.2765</v>
      </c>
      <c r="CU85" s="68">
        <v>486.34100000000001</v>
      </c>
      <c r="CV85" s="68">
        <v>487.94920000000002</v>
      </c>
      <c r="CW85" s="68">
        <v>489.5249</v>
      </c>
      <c r="CX85" s="68"/>
      <c r="CY85" s="68"/>
      <c r="CZ85" s="68"/>
      <c r="DA85" s="68"/>
    </row>
    <row r="86" spans="1:105" ht="14.9" customHeight="1" x14ac:dyDescent="0.35">
      <c r="A86" s="215" t="s">
        <v>125</v>
      </c>
      <c r="B86" s="214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16">
        <v>542.53869999999995</v>
      </c>
      <c r="BB86" s="214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>
        <v>528.44470000000001</v>
      </c>
      <c r="CG86" s="68">
        <v>528.44470000000001</v>
      </c>
      <c r="CH86" s="68">
        <v>521.15340000000003</v>
      </c>
      <c r="CI86" s="68">
        <v>522.15</v>
      </c>
      <c r="CJ86" s="68">
        <v>525.24329999999998</v>
      </c>
      <c r="CK86" s="68">
        <v>524.81219999999996</v>
      </c>
      <c r="CL86" s="68">
        <v>531.33849999999995</v>
      </c>
      <c r="CM86" s="68">
        <v>535.79999999999995</v>
      </c>
      <c r="CN86" s="68">
        <v>534.54999999999995</v>
      </c>
      <c r="CO86" s="68">
        <v>534.55460000000005</v>
      </c>
      <c r="CP86" s="68">
        <v>534.55460000000005</v>
      </c>
      <c r="CQ86" s="68">
        <v>534.55460000000005</v>
      </c>
      <c r="CR86" s="68">
        <v>534.55460000000005</v>
      </c>
      <c r="CS86" s="68">
        <v>534.55460000000005</v>
      </c>
      <c r="CT86" s="68">
        <v>551.33489999999995</v>
      </c>
      <c r="CU86" s="68">
        <v>526.20219999999995</v>
      </c>
      <c r="CV86" s="68">
        <v>526.20219999999995</v>
      </c>
      <c r="CW86" s="68">
        <v>527.77890000000002</v>
      </c>
      <c r="CX86" s="68"/>
      <c r="CY86" s="68"/>
      <c r="CZ86" s="68"/>
      <c r="DA86" s="68"/>
    </row>
    <row r="87" spans="1:105" ht="14.9" customHeight="1" x14ac:dyDescent="0.35">
      <c r="A87" s="215" t="s">
        <v>126</v>
      </c>
      <c r="B87" s="214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16">
        <v>192.2449</v>
      </c>
      <c r="BB87" s="214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>
        <v>191.9221</v>
      </c>
      <c r="CG87" s="68">
        <v>192.75309999999999</v>
      </c>
      <c r="CH87" s="68">
        <v>194.005</v>
      </c>
      <c r="CI87" s="68">
        <v>207.03</v>
      </c>
      <c r="CJ87" s="68">
        <v>207.37020000000001</v>
      </c>
      <c r="CK87" s="68">
        <v>401.51940000000002</v>
      </c>
      <c r="CL87" s="68">
        <v>206.06559999999999</v>
      </c>
      <c r="CM87" s="68">
        <v>190.81</v>
      </c>
      <c r="CN87" s="68">
        <v>188.51</v>
      </c>
      <c r="CO87" s="68">
        <v>189.62280000000001</v>
      </c>
      <c r="CP87" s="68">
        <v>189.77670000000001</v>
      </c>
      <c r="CQ87" s="68">
        <v>190.95089999999999</v>
      </c>
      <c r="CR87" s="68">
        <v>182.5633</v>
      </c>
      <c r="CS87" s="68">
        <v>183.1703</v>
      </c>
      <c r="CT87" s="68">
        <v>203.9195</v>
      </c>
      <c r="CU87" s="68">
        <v>204.7116</v>
      </c>
      <c r="CV87" s="68">
        <v>203.5916</v>
      </c>
      <c r="CW87" s="68">
        <v>203.48670000000001</v>
      </c>
      <c r="CX87" s="68"/>
      <c r="CY87" s="68"/>
      <c r="CZ87" s="68"/>
      <c r="DA87" s="68"/>
    </row>
    <row r="88" spans="1:105" ht="14.9" customHeight="1" x14ac:dyDescent="0.35">
      <c r="A88" s="215" t="s">
        <v>175</v>
      </c>
      <c r="B88" s="214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16">
        <v>463.47910000000002</v>
      </c>
      <c r="BB88" s="214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>
        <v>461.16669999999999</v>
      </c>
      <c r="CG88" s="68">
        <v>461.16669999999999</v>
      </c>
      <c r="CH88" s="68">
        <v>457.7749</v>
      </c>
      <c r="CI88" s="68">
        <v>464.52</v>
      </c>
      <c r="CJ88" s="68">
        <v>463.483</v>
      </c>
      <c r="CK88" s="68">
        <v>401.51940000000002</v>
      </c>
      <c r="CL88" s="68">
        <v>475.7276</v>
      </c>
      <c r="CM88" s="68">
        <v>478.81</v>
      </c>
      <c r="CN88" s="68">
        <v>476.11</v>
      </c>
      <c r="CO88" s="68">
        <v>475.43720000000002</v>
      </c>
      <c r="CP88" s="68">
        <v>476.42660000000001</v>
      </c>
      <c r="CQ88" s="68">
        <v>472.28390000000002</v>
      </c>
      <c r="CR88" s="68">
        <v>468.93849999999998</v>
      </c>
      <c r="CS88" s="68">
        <v>471.68979999999999</v>
      </c>
      <c r="CT88" s="68">
        <v>471.42520000000002</v>
      </c>
      <c r="CU88" s="68">
        <v>471.23680000000002</v>
      </c>
      <c r="CV88" s="68">
        <v>470.74450000000002</v>
      </c>
      <c r="CW88" s="68">
        <v>477.45760000000001</v>
      </c>
      <c r="CX88" s="68"/>
      <c r="CY88" s="68"/>
      <c r="CZ88" s="68"/>
      <c r="DA88" s="68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2023-12-13T08:51:16Z</dcterms:modified>
</cp:coreProperties>
</file>