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04C6A97B-56EC-4D50-A940-4AB4752ED578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<sst xmlns="http://schemas.openxmlformats.org/spreadsheetml/2006/main" count="163" uniqueCount="96">
  <si>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</si>
  <si>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</si>
  <si>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</si>
  <si>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</si>
  <si>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</si>
  <si>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</si>
  <si>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</si>
  <si>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</si>
  <si>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</si>
  <si>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</si>
  <si>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</si>
  <si>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</si>
  <si>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</si>
  <si>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</si>
  <si>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</si>
  <si>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</si>
  <si>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</si>
  <si>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</si>
  <si>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</si>
  <si>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</si>
  <si>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</si>
  <si>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</si>
  <si>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</si>
  <si>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</si>
  <si>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</si>
  <si>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</si>
  <si>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</si>
  <si>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</si>
  <si>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</si>
  <si>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</si>
  <si>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</si>
  <si>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</si>
  <si>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</si>
  <si>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</si>
  <si>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</si>
  <si>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</si>
  <si>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</si>
  <si>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</si>
  <si>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</si>
  <si>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</si>
  <si>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</si>
  <si>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</si>
  <si>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</si>
  <si>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</si>
  <si>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</si>
  <si>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</si>
  <si>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</si>
  <si>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</si>
  <si>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</si>
  <si>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</si>
  <si>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</si>
  <si>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</si>
  <si>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</si>
  <si>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</si>
  <si>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</si>
  <si>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</si>
  <si>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</si>
  <si>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</si>
  <si>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</si>
  <si>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</si>
  <si>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</si>
  <si>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</si>
  <si>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</si>
  <si>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</si>
  <si>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</si>
  <si>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</si>
  <si>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</si>
  <si>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</si>
  <si>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</si>
  <si>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</si>
  <si>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</si>
  <si>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</si>
  <si>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</si>
  <si>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</si>
  <si>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</si>
  <si>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</si>
  <si>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</si>
  <si>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</si>
  <si>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</si>
  <si>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</si>
  <si>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</si>
  <si>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</si>
  <si>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</si>
  <si>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</si>
  <si>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</si>
  <si>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</si>
  <si>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</si>
  <si>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</si>
  <si>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</si>
  <si>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</si>
  <si>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</si>
  <si>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46. teden (13.11.2023 - 19.11.2023)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</si>
  <si>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46. teden (13.11.2023 - 19.11.2023)</t>
    </r>
  </si>
  <si>
    <t>47. teden (20.11.2023 - 26.11.2023)</t>
  </si>
  <si>
    <t>Datum: 29.11.2023</t>
  </si>
  <si>
    <t>Številka: 3305-10/2023/517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</si>
</sst>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2" fontId="17" fillId="33" borderId="1" xfId="43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Pšenica!$B$59:$B$111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Pšenica!$C$59:$C$111</c:f>
              <c:numCache>
                <c:formatCode>#,##0</c:formatCode>
                <c:ptCount val="53"/>
                <c:pt idx="0">
                  <c:v>1258120</c:v>
                </c:pt>
                <c:pt idx="1">
                  <c:v>1487060</c:v>
                </c:pt>
                <c:pt idx="2">
                  <c:v>2006680</c:v>
                </c:pt>
                <c:pt idx="3">
                  <c:v>1959810</c:v>
                </c:pt>
                <c:pt idx="4">
                  <c:v>952760</c:v>
                </c:pt>
                <c:pt idx="5">
                  <c:v>124860</c:v>
                </c:pt>
                <c:pt idx="6">
                  <c:v>311400</c:v>
                </c:pt>
                <c:pt idx="7">
                  <c:v>644320</c:v>
                </c:pt>
                <c:pt idx="8">
                  <c:v>479140</c:v>
                </c:pt>
                <c:pt idx="9">
                  <c:v>1784870</c:v>
                </c:pt>
                <c:pt idx="10">
                  <c:v>2160860</c:v>
                </c:pt>
                <c:pt idx="11">
                  <c:v>2161600</c:v>
                </c:pt>
                <c:pt idx="12">
                  <c:v>2613279</c:v>
                </c:pt>
                <c:pt idx="13">
                  <c:v>3025600</c:v>
                </c:pt>
                <c:pt idx="14">
                  <c:v>1554180</c:v>
                </c:pt>
                <c:pt idx="15">
                  <c:v>1579990</c:v>
                </c:pt>
                <c:pt idx="16">
                  <c:v>1221460</c:v>
                </c:pt>
                <c:pt idx="17">
                  <c:v>469800</c:v>
                </c:pt>
                <c:pt idx="18">
                  <c:v>766760</c:v>
                </c:pt>
                <c:pt idx="19">
                  <c:v>1116320</c:v>
                </c:pt>
                <c:pt idx="20">
                  <c:v>467100</c:v>
                </c:pt>
                <c:pt idx="21">
                  <c:v>855260</c:v>
                </c:pt>
                <c:pt idx="22">
                  <c:v>475600</c:v>
                </c:pt>
                <c:pt idx="23">
                  <c:v>837600</c:v>
                </c:pt>
                <c:pt idx="24">
                  <c:v>876440</c:v>
                </c:pt>
                <c:pt idx="25">
                  <c:v>637740</c:v>
                </c:pt>
                <c:pt idx="26">
                  <c:v>1023640</c:v>
                </c:pt>
                <c:pt idx="27">
                  <c:v>550820</c:v>
                </c:pt>
                <c:pt idx="28">
                  <c:v>186540</c:v>
                </c:pt>
                <c:pt idx="29">
                  <c:v>424480</c:v>
                </c:pt>
                <c:pt idx="30">
                  <c:v>699680</c:v>
                </c:pt>
                <c:pt idx="31">
                  <c:v>857100</c:v>
                </c:pt>
                <c:pt idx="32">
                  <c:v>681020</c:v>
                </c:pt>
                <c:pt idx="33">
                  <c:v>6911415</c:v>
                </c:pt>
                <c:pt idx="34">
                  <c:v>6345887</c:v>
                </c:pt>
                <c:pt idx="35">
                  <c:v>4223036</c:v>
                </c:pt>
                <c:pt idx="36">
                  <c:v>4784004</c:v>
                </c:pt>
                <c:pt idx="37">
                  <c:v>4480236</c:v>
                </c:pt>
                <c:pt idx="38">
                  <c:v>2966938</c:v>
                </c:pt>
                <c:pt idx="39">
                  <c:v>8452711</c:v>
                </c:pt>
                <c:pt idx="40">
                  <c:v>5071751</c:v>
                </c:pt>
                <c:pt idx="41">
                  <c:v>4644400</c:v>
                </c:pt>
                <c:pt idx="42">
                  <c:v>4727435</c:v>
                </c:pt>
                <c:pt idx="43">
                  <c:v>3776418</c:v>
                </c:pt>
                <c:pt idx="44">
                  <c:v>3199340</c:v>
                </c:pt>
                <c:pt idx="45">
                  <c:v>1563950</c:v>
                </c:pt>
                <c:pt idx="46">
                  <c:v>5815385</c:v>
                </c:pt>
                <c:pt idx="47">
                  <c:v>1538270</c:v>
                </c:pt>
                <c:pt idx="48">
                  <c:v>2083879</c:v>
                </c:pt>
                <c:pt idx="49">
                  <c:v>907978</c:v>
                </c:pt>
                <c:pt idx="50">
                  <c:v>2161070</c:v>
                </c:pt>
                <c:pt idx="51">
                  <c:v>2053805</c:v>
                </c:pt>
                <c:pt idx="52">
                  <c:v>1548480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Pšenica!$B$59:$B$111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Pšenica!$D$59:$D$111</c:f>
              <c:numCache>
                <c:formatCode>0.00</c:formatCode>
                <c:ptCount val="53"/>
                <c:pt idx="0">
                  <c:v>358.9</c:v>
                </c:pt>
                <c:pt idx="1">
                  <c:v>360.28</c:v>
                </c:pt>
                <c:pt idx="2">
                  <c:v>362.82</c:v>
                </c:pt>
                <c:pt idx="3">
                  <c:v>359.67</c:v>
                </c:pt>
                <c:pt idx="4">
                  <c:v>347.43</c:v>
                </c:pt>
                <c:pt idx="5">
                  <c:v>381</c:v>
                </c:pt>
                <c:pt idx="6">
                  <c:v>362.5</c:v>
                </c:pt>
                <c:pt idx="7">
                  <c:v>362.49</c:v>
                </c:pt>
                <c:pt idx="8">
                  <c:v>355</c:v>
                </c:pt>
                <c:pt idx="9">
                  <c:v>344.21</c:v>
                </c:pt>
                <c:pt idx="10">
                  <c:v>338.21</c:v>
                </c:pt>
                <c:pt idx="11">
                  <c:v>334.51</c:v>
                </c:pt>
                <c:pt idx="12">
                  <c:v>333.86</c:v>
                </c:pt>
                <c:pt idx="13">
                  <c:v>326.92</c:v>
                </c:pt>
                <c:pt idx="14">
                  <c:v>323.14999999999998</c:v>
                </c:pt>
                <c:pt idx="15">
                  <c:v>313.01</c:v>
                </c:pt>
                <c:pt idx="16">
                  <c:v>314.36</c:v>
                </c:pt>
                <c:pt idx="17">
                  <c:v>344.7</c:v>
                </c:pt>
                <c:pt idx="18">
                  <c:v>325.05</c:v>
                </c:pt>
                <c:pt idx="19">
                  <c:v>324.45</c:v>
                </c:pt>
                <c:pt idx="20">
                  <c:v>312.41000000000003</c:v>
                </c:pt>
                <c:pt idx="21">
                  <c:v>282.25</c:v>
                </c:pt>
                <c:pt idx="22">
                  <c:v>301.87</c:v>
                </c:pt>
                <c:pt idx="23">
                  <c:v>308.43</c:v>
                </c:pt>
                <c:pt idx="24">
                  <c:v>266.3</c:v>
                </c:pt>
                <c:pt idx="25">
                  <c:v>281.01</c:v>
                </c:pt>
                <c:pt idx="26">
                  <c:v>271.62</c:v>
                </c:pt>
                <c:pt idx="27">
                  <c:v>299.08</c:v>
                </c:pt>
                <c:pt idx="28">
                  <c:v>224</c:v>
                </c:pt>
                <c:pt idx="29">
                  <c:v>226.24</c:v>
                </c:pt>
                <c:pt idx="30">
                  <c:v>232.29</c:v>
                </c:pt>
                <c:pt idx="31">
                  <c:v>204.6</c:v>
                </c:pt>
                <c:pt idx="32">
                  <c:v>213.47</c:v>
                </c:pt>
                <c:pt idx="33">
                  <c:v>206.75</c:v>
                </c:pt>
                <c:pt idx="34">
                  <c:v>198.65</c:v>
                </c:pt>
                <c:pt idx="35">
                  <c:v>209.95</c:v>
                </c:pt>
                <c:pt idx="36">
                  <c:v>201.35</c:v>
                </c:pt>
                <c:pt idx="37">
                  <c:v>216.71</c:v>
                </c:pt>
                <c:pt idx="38">
                  <c:v>217.85</c:v>
                </c:pt>
                <c:pt idx="39">
                  <c:v>209.73</c:v>
                </c:pt>
                <c:pt idx="40">
                  <c:v>217.56</c:v>
                </c:pt>
                <c:pt idx="41">
                  <c:v>218.81</c:v>
                </c:pt>
                <c:pt idx="42">
                  <c:v>220.86</c:v>
                </c:pt>
                <c:pt idx="43">
                  <c:v>226.28</c:v>
                </c:pt>
                <c:pt idx="44">
                  <c:v>214.96</c:v>
                </c:pt>
                <c:pt idx="45">
                  <c:v>229.07</c:v>
                </c:pt>
                <c:pt idx="46">
                  <c:v>226.35</c:v>
                </c:pt>
                <c:pt idx="47">
                  <c:v>222.49</c:v>
                </c:pt>
                <c:pt idx="48">
                  <c:v>231.9</c:v>
                </c:pt>
                <c:pt idx="49">
                  <c:v>225.05</c:v>
                </c:pt>
                <c:pt idx="50">
                  <c:v>232.04</c:v>
                </c:pt>
                <c:pt idx="51">
                  <c:v>230.36</c:v>
                </c:pt>
                <c:pt idx="52">
                  <c:v>229.19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SLO-EU'!$AV$35:$CV$35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'Pšenica SLO-EU'!$AV$36:$CV$36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381</c:v>
                </c:pt>
                <c:pt idx="7">
                  <c:v>370</c:v>
                </c:pt>
                <c:pt idx="8">
                  <c:v>370</c:v>
                </c:pt>
                <c:pt idx="9">
                  <c:v>370</c:v>
                </c:pt>
                <c:pt idx="10">
                  <c:v>344.21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330</c:v>
                </c:pt>
                <c:pt idx="18">
                  <c:v>344.7</c:v>
                </c:pt>
                <c:pt idx="19">
                  <c:v>330</c:v>
                </c:pt>
                <c:pt idx="20">
                  <c:v>324.45</c:v>
                </c:pt>
                <c:pt idx="21">
                  <c:v>320</c:v>
                </c:pt>
                <c:pt idx="22">
                  <c:v>320</c:v>
                </c:pt>
                <c:pt idx="23">
                  <c:v>320</c:v>
                </c:pt>
                <c:pt idx="24">
                  <c:v>308.43</c:v>
                </c:pt>
                <c:pt idx="25">
                  <c:v>305</c:v>
                </c:pt>
                <c:pt idx="26">
                  <c:v>300</c:v>
                </c:pt>
                <c:pt idx="27">
                  <c:v>275</c:v>
                </c:pt>
                <c:pt idx="28">
                  <c:v>299.08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290</c:v>
                </c:pt>
                <c:pt idx="34">
                  <c:v>290</c:v>
                </c:pt>
                <c:pt idx="35">
                  <c:v>281.5</c:v>
                </c:pt>
                <c:pt idx="36">
                  <c:v>290</c:v>
                </c:pt>
                <c:pt idx="37">
                  <c:v>300</c:v>
                </c:pt>
                <c:pt idx="38">
                  <c:v>300</c:v>
                </c:pt>
                <c:pt idx="39">
                  <c:v>280</c:v>
                </c:pt>
                <c:pt idx="40">
                  <c:v>280</c:v>
                </c:pt>
                <c:pt idx="41">
                  <c:v>290</c:v>
                </c:pt>
                <c:pt idx="42">
                  <c:v>275</c:v>
                </c:pt>
                <c:pt idx="43">
                  <c:v>275</c:v>
                </c:pt>
                <c:pt idx="44">
                  <c:v>275</c:v>
                </c:pt>
                <c:pt idx="45">
                  <c:v>270</c:v>
                </c:pt>
                <c:pt idx="46">
                  <c:v>270</c:v>
                </c:pt>
                <c:pt idx="47">
                  <c:v>264</c:v>
                </c:pt>
                <c:pt idx="48">
                  <c:v>268</c:v>
                </c:pt>
                <c:pt idx="49">
                  <c:v>268</c:v>
                </c:pt>
                <c:pt idx="50">
                  <c:v>265</c:v>
                </c:pt>
                <c:pt idx="51">
                  <c:v>265</c:v>
                </c:pt>
                <c:pt idx="52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SLO-EU'!$AV$35:$CV$35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'Pšenica SLO-EU'!$AV$37:$CV$37</c:f>
              <c:numCache>
                <c:formatCode>0.00</c:formatCode>
                <c:ptCount val="53"/>
                <c:pt idx="0">
                  <c:v>315.79000000000002</c:v>
                </c:pt>
                <c:pt idx="1">
                  <c:v>307.14999999999998</c:v>
                </c:pt>
                <c:pt idx="2">
                  <c:v>292.44666666666666</c:v>
                </c:pt>
                <c:pt idx="3">
                  <c:v>285</c:v>
                </c:pt>
                <c:pt idx="4">
                  <c:v>292.29333333333335</c:v>
                </c:pt>
                <c:pt idx="5">
                  <c:v>289.79333333333329</c:v>
                </c:pt>
                <c:pt idx="6">
                  <c:v>291.44166666666672</c:v>
                </c:pt>
                <c:pt idx="7">
                  <c:v>285.05</c:v>
                </c:pt>
                <c:pt idx="8">
                  <c:v>280</c:v>
                </c:pt>
                <c:pt idx="9">
                  <c:v>276.40666666666669</c:v>
                </c:pt>
                <c:pt idx="10">
                  <c:v>264</c:v>
                </c:pt>
                <c:pt idx="11">
                  <c:v>265</c:v>
                </c:pt>
                <c:pt idx="12">
                  <c:v>264</c:v>
                </c:pt>
                <c:pt idx="13">
                  <c:v>264</c:v>
                </c:pt>
                <c:pt idx="14">
                  <c:v>260</c:v>
                </c:pt>
                <c:pt idx="15">
                  <c:v>252.54</c:v>
                </c:pt>
                <c:pt idx="16">
                  <c:v>247</c:v>
                </c:pt>
                <c:pt idx="17">
                  <c:v>223.655</c:v>
                </c:pt>
                <c:pt idx="18">
                  <c:v>222</c:v>
                </c:pt>
                <c:pt idx="19">
                  <c:v>229.43999999999997</c:v>
                </c:pt>
                <c:pt idx="20">
                  <c:v>210</c:v>
                </c:pt>
                <c:pt idx="21">
                  <c:v>203.62</c:v>
                </c:pt>
                <c:pt idx="22">
                  <c:v>222.06</c:v>
                </c:pt>
                <c:pt idx="23">
                  <c:v>213.02666666666667</c:v>
                </c:pt>
                <c:pt idx="24">
                  <c:v>208.08</c:v>
                </c:pt>
                <c:pt idx="25">
                  <c:v>198.1933333333333</c:v>
                </c:pt>
                <c:pt idx="26">
                  <c:v>187.21666666666667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175.21</c:v>
                </c:pt>
                <c:pt idx="31">
                  <c:v>170</c:v>
                </c:pt>
                <c:pt idx="32">
                  <c:v>178.20000000000002</c:v>
                </c:pt>
                <c:pt idx="33">
                  <c:v>168.51</c:v>
                </c:pt>
                <c:pt idx="34">
                  <c:v>159.8133333333333</c:v>
                </c:pt>
                <c:pt idx="35">
                  <c:v>164.72666666666669</c:v>
                </c:pt>
                <c:pt idx="36">
                  <c:v>166.88000000000002</c:v>
                </c:pt>
                <c:pt idx="37">
                  <c:v>165.51666666666668</c:v>
                </c:pt>
                <c:pt idx="38">
                  <c:v>175.80333333333331</c:v>
                </c:pt>
                <c:pt idx="39">
                  <c:v>173.75</c:v>
                </c:pt>
                <c:pt idx="40">
                  <c:v>173.1866666666667</c:v>
                </c:pt>
                <c:pt idx="41">
                  <c:v>168.57</c:v>
                </c:pt>
                <c:pt idx="42">
                  <c:v>179.76000000000002</c:v>
                </c:pt>
                <c:pt idx="43">
                  <c:v>179.11</c:v>
                </c:pt>
                <c:pt idx="44">
                  <c:v>182.88666666666666</c:v>
                </c:pt>
                <c:pt idx="45">
                  <c:v>168.4366666666667</c:v>
                </c:pt>
                <c:pt idx="46">
                  <c:v>169.1866666666667</c:v>
                </c:pt>
                <c:pt idx="47">
                  <c:v>163.88666666666666</c:v>
                </c:pt>
                <c:pt idx="48">
                  <c:v>176</c:v>
                </c:pt>
                <c:pt idx="49">
                  <c:v>167.84333333333333</c:v>
                </c:pt>
                <c:pt idx="50">
                  <c:v>177.31333333333336</c:v>
                </c:pt>
                <c:pt idx="51">
                  <c:v>168.75</c:v>
                </c:pt>
                <c:pt idx="52">
                  <c:v>176.63666666666666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SLO-EU'!$AV$35:$CV$35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'Pšenica SLO-EU'!$AV$38:$CV$38</c:f>
              <c:numCache>
                <c:formatCode>0.00</c:formatCode>
                <c:ptCount val="53"/>
                <c:pt idx="0">
                  <c:v>356.93</c:v>
                </c:pt>
                <c:pt idx="1">
                  <c:v>358.9</c:v>
                </c:pt>
                <c:pt idx="2">
                  <c:v>360.28</c:v>
                </c:pt>
                <c:pt idx="3">
                  <c:v>362.82</c:v>
                </c:pt>
                <c:pt idx="4">
                  <c:v>359.67</c:v>
                </c:pt>
                <c:pt idx="5">
                  <c:v>347.43</c:v>
                </c:pt>
                <c:pt idx="6">
                  <c:v>381</c:v>
                </c:pt>
                <c:pt idx="7">
                  <c:v>362.5</c:v>
                </c:pt>
                <c:pt idx="8">
                  <c:v>362.49</c:v>
                </c:pt>
                <c:pt idx="9">
                  <c:v>355</c:v>
                </c:pt>
                <c:pt idx="10">
                  <c:v>344.21</c:v>
                </c:pt>
                <c:pt idx="11">
                  <c:v>338.21</c:v>
                </c:pt>
                <c:pt idx="12">
                  <c:v>334.51</c:v>
                </c:pt>
                <c:pt idx="13">
                  <c:v>333.86</c:v>
                </c:pt>
                <c:pt idx="14">
                  <c:v>326.92</c:v>
                </c:pt>
                <c:pt idx="15">
                  <c:v>323.14999999999998</c:v>
                </c:pt>
                <c:pt idx="16">
                  <c:v>313.01</c:v>
                </c:pt>
                <c:pt idx="17">
                  <c:v>314.36</c:v>
                </c:pt>
                <c:pt idx="18">
                  <c:v>344.7</c:v>
                </c:pt>
                <c:pt idx="19">
                  <c:v>325.05</c:v>
                </c:pt>
                <c:pt idx="20">
                  <c:v>324.45</c:v>
                </c:pt>
                <c:pt idx="21">
                  <c:v>312.41000000000003</c:v>
                </c:pt>
                <c:pt idx="22">
                  <c:v>282.25</c:v>
                </c:pt>
                <c:pt idx="23">
                  <c:v>301.87</c:v>
                </c:pt>
                <c:pt idx="24">
                  <c:v>308.43</c:v>
                </c:pt>
                <c:pt idx="25">
                  <c:v>266.3</c:v>
                </c:pt>
                <c:pt idx="26">
                  <c:v>281.01</c:v>
                </c:pt>
                <c:pt idx="27">
                  <c:v>271.62</c:v>
                </c:pt>
                <c:pt idx="28">
                  <c:v>299.08</c:v>
                </c:pt>
                <c:pt idx="29">
                  <c:v>224</c:v>
                </c:pt>
                <c:pt idx="30">
                  <c:v>226.24</c:v>
                </c:pt>
                <c:pt idx="31">
                  <c:v>232.29</c:v>
                </c:pt>
                <c:pt idx="32">
                  <c:v>204.6</c:v>
                </c:pt>
                <c:pt idx="33">
                  <c:v>213.47</c:v>
                </c:pt>
                <c:pt idx="34">
                  <c:v>206.75</c:v>
                </c:pt>
                <c:pt idx="35">
                  <c:v>198.65</c:v>
                </c:pt>
                <c:pt idx="36">
                  <c:v>209.95</c:v>
                </c:pt>
                <c:pt idx="37">
                  <c:v>201.35</c:v>
                </c:pt>
                <c:pt idx="38">
                  <c:v>216.71</c:v>
                </c:pt>
                <c:pt idx="39">
                  <c:v>217.85</c:v>
                </c:pt>
                <c:pt idx="40">
                  <c:v>209.73</c:v>
                </c:pt>
                <c:pt idx="41">
                  <c:v>217.56</c:v>
                </c:pt>
                <c:pt idx="42">
                  <c:v>218.81</c:v>
                </c:pt>
                <c:pt idx="43">
                  <c:v>220.86</c:v>
                </c:pt>
                <c:pt idx="44">
                  <c:v>226.28</c:v>
                </c:pt>
                <c:pt idx="45">
                  <c:v>214.96</c:v>
                </c:pt>
                <c:pt idx="46">
                  <c:v>229.07</c:v>
                </c:pt>
                <c:pt idx="47">
                  <c:v>226.35</c:v>
                </c:pt>
                <c:pt idx="48">
                  <c:v>222.49</c:v>
                </c:pt>
                <c:pt idx="49">
                  <c:v>231.9</c:v>
                </c:pt>
                <c:pt idx="50">
                  <c:v>225.05</c:v>
                </c:pt>
                <c:pt idx="51">
                  <c:v>232.04</c:v>
                </c:pt>
                <c:pt idx="52">
                  <c:v>230.36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SLO-EU'!$AV$35:$CV$35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'Pšenica SLO-EU'!$AV$39:$CV$39</c:f>
              <c:numCache>
                <c:formatCode>0.00</c:formatCode>
                <c:ptCount val="53"/>
                <c:pt idx="0">
                  <c:v>337.51800356506237</c:v>
                </c:pt>
                <c:pt idx="1">
                  <c:v>333.53558143939392</c:v>
                </c:pt>
                <c:pt idx="2">
                  <c:v>328.21323106060612</c:v>
                </c:pt>
                <c:pt idx="3">
                  <c:v>321.25288148148144</c:v>
                </c:pt>
                <c:pt idx="4">
                  <c:v>323.54148888888892</c:v>
                </c:pt>
                <c:pt idx="5">
                  <c:v>318.4969375</c:v>
                </c:pt>
                <c:pt idx="6">
                  <c:v>318.21178787878785</c:v>
                </c:pt>
                <c:pt idx="7">
                  <c:v>320.98746666666659</c:v>
                </c:pt>
                <c:pt idx="8">
                  <c:v>313.10449554367204</c:v>
                </c:pt>
                <c:pt idx="9">
                  <c:v>307.35080965909094</c:v>
                </c:pt>
                <c:pt idx="10">
                  <c:v>300.77702935606061</c:v>
                </c:pt>
                <c:pt idx="11">
                  <c:v>303.27290998217472</c:v>
                </c:pt>
                <c:pt idx="12">
                  <c:v>296.2054555555556</c:v>
                </c:pt>
                <c:pt idx="13">
                  <c:v>294.89807843137254</c:v>
                </c:pt>
                <c:pt idx="14">
                  <c:v>294.05570588235292</c:v>
                </c:pt>
                <c:pt idx="15">
                  <c:v>289.35197759103642</c:v>
                </c:pt>
                <c:pt idx="16">
                  <c:v>279.80348739495804</c:v>
                </c:pt>
                <c:pt idx="17">
                  <c:v>272.26749299719887</c:v>
                </c:pt>
                <c:pt idx="18">
                  <c:v>267.45333333333338</c:v>
                </c:pt>
                <c:pt idx="19">
                  <c:v>267.98093452380954</c:v>
                </c:pt>
                <c:pt idx="20">
                  <c:v>260.91939484126988</c:v>
                </c:pt>
                <c:pt idx="21">
                  <c:v>256.03331092436974</c:v>
                </c:pt>
                <c:pt idx="22">
                  <c:v>256.71623529411761</c:v>
                </c:pt>
                <c:pt idx="23">
                  <c:v>252.87070588235292</c:v>
                </c:pt>
                <c:pt idx="24">
                  <c:v>250.23847916666665</c:v>
                </c:pt>
                <c:pt idx="25">
                  <c:v>242.53982291666668</c:v>
                </c:pt>
                <c:pt idx="26">
                  <c:v>238.85333986928103</c:v>
                </c:pt>
                <c:pt idx="27">
                  <c:v>230.94966013071894</c:v>
                </c:pt>
                <c:pt idx="28">
                  <c:v>229.26157422969186</c:v>
                </c:pt>
                <c:pt idx="29">
                  <c:v>228.16063025210084</c:v>
                </c:pt>
                <c:pt idx="30">
                  <c:v>230.77896358543418</c:v>
                </c:pt>
                <c:pt idx="31">
                  <c:v>225.48039682539678</c:v>
                </c:pt>
                <c:pt idx="32">
                  <c:v>229.52825396825395</c:v>
                </c:pt>
                <c:pt idx="33">
                  <c:v>224.18853968253967</c:v>
                </c:pt>
                <c:pt idx="34">
                  <c:v>219.95651445578233</c:v>
                </c:pt>
                <c:pt idx="35">
                  <c:v>220.65468749999997</c:v>
                </c:pt>
                <c:pt idx="36">
                  <c:v>225.64842063492063</c:v>
                </c:pt>
                <c:pt idx="37">
                  <c:v>223.98677083333337</c:v>
                </c:pt>
                <c:pt idx="38">
                  <c:v>226.10971874999998</c:v>
                </c:pt>
                <c:pt idx="39">
                  <c:v>221.03534285714284</c:v>
                </c:pt>
                <c:pt idx="40">
                  <c:v>225.13736011904763</c:v>
                </c:pt>
                <c:pt idx="41">
                  <c:v>223.68941964285716</c:v>
                </c:pt>
                <c:pt idx="42">
                  <c:v>225.36651370851368</c:v>
                </c:pt>
                <c:pt idx="43">
                  <c:v>224.47683371530434</c:v>
                </c:pt>
                <c:pt idx="44">
                  <c:v>225.37209119769119</c:v>
                </c:pt>
                <c:pt idx="45">
                  <c:v>223.15051226551222</c:v>
                </c:pt>
                <c:pt idx="46">
                  <c:v>221.6937344877345</c:v>
                </c:pt>
                <c:pt idx="47">
                  <c:v>225.10459383753502</c:v>
                </c:pt>
                <c:pt idx="48">
                  <c:v>219.77456845238095</c:v>
                </c:pt>
                <c:pt idx="49">
                  <c:v>227.46463095238096</c:v>
                </c:pt>
                <c:pt idx="50">
                  <c:v>223.00467301587298</c:v>
                </c:pt>
                <c:pt idx="51">
                  <c:v>215.33685820105819</c:v>
                </c:pt>
                <c:pt idx="52">
                  <c:v>218.60857142857145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Koruza!$B$59:$B$111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Koruza!$C$59:$C$111</c:f>
              <c:numCache>
                <c:formatCode>#,##0</c:formatCode>
                <c:ptCount val="53"/>
                <c:pt idx="0">
                  <c:v>1831665</c:v>
                </c:pt>
                <c:pt idx="1">
                  <c:v>1002860</c:v>
                </c:pt>
                <c:pt idx="2">
                  <c:v>7728199</c:v>
                </c:pt>
                <c:pt idx="3">
                  <c:v>1483046</c:v>
                </c:pt>
                <c:pt idx="4">
                  <c:v>286713</c:v>
                </c:pt>
                <c:pt idx="5">
                  <c:v>0</c:v>
                </c:pt>
                <c:pt idx="6">
                  <c:v>25400</c:v>
                </c:pt>
                <c:pt idx="7">
                  <c:v>236150</c:v>
                </c:pt>
                <c:pt idx="8">
                  <c:v>447350</c:v>
                </c:pt>
                <c:pt idx="9">
                  <c:v>533024</c:v>
                </c:pt>
                <c:pt idx="10">
                  <c:v>2066400</c:v>
                </c:pt>
                <c:pt idx="11">
                  <c:v>1034283</c:v>
                </c:pt>
                <c:pt idx="12">
                  <c:v>2141171</c:v>
                </c:pt>
                <c:pt idx="13">
                  <c:v>1009769</c:v>
                </c:pt>
                <c:pt idx="14">
                  <c:v>1901809</c:v>
                </c:pt>
                <c:pt idx="15">
                  <c:v>1897410</c:v>
                </c:pt>
                <c:pt idx="16">
                  <c:v>1634084</c:v>
                </c:pt>
                <c:pt idx="17">
                  <c:v>1651929</c:v>
                </c:pt>
                <c:pt idx="18">
                  <c:v>2022741</c:v>
                </c:pt>
                <c:pt idx="19">
                  <c:v>1299183</c:v>
                </c:pt>
                <c:pt idx="20">
                  <c:v>2219862</c:v>
                </c:pt>
                <c:pt idx="21">
                  <c:v>1631940</c:v>
                </c:pt>
                <c:pt idx="22">
                  <c:v>1181158</c:v>
                </c:pt>
                <c:pt idx="23">
                  <c:v>913500</c:v>
                </c:pt>
                <c:pt idx="24">
                  <c:v>2792138</c:v>
                </c:pt>
                <c:pt idx="25">
                  <c:v>2713972</c:v>
                </c:pt>
                <c:pt idx="26">
                  <c:v>1802896</c:v>
                </c:pt>
                <c:pt idx="27">
                  <c:v>3004830</c:v>
                </c:pt>
                <c:pt idx="28">
                  <c:v>1228485</c:v>
                </c:pt>
                <c:pt idx="29">
                  <c:v>1295351</c:v>
                </c:pt>
                <c:pt idx="30">
                  <c:v>1415622</c:v>
                </c:pt>
                <c:pt idx="31">
                  <c:v>2592650</c:v>
                </c:pt>
                <c:pt idx="32">
                  <c:v>679690</c:v>
                </c:pt>
                <c:pt idx="33">
                  <c:v>530020</c:v>
                </c:pt>
                <c:pt idx="34">
                  <c:v>51900</c:v>
                </c:pt>
                <c:pt idx="35">
                  <c:v>792500</c:v>
                </c:pt>
                <c:pt idx="36">
                  <c:v>678285</c:v>
                </c:pt>
                <c:pt idx="37">
                  <c:v>859064</c:v>
                </c:pt>
                <c:pt idx="38">
                  <c:v>766080</c:v>
                </c:pt>
                <c:pt idx="39">
                  <c:v>931591</c:v>
                </c:pt>
                <c:pt idx="40">
                  <c:v>521932</c:v>
                </c:pt>
                <c:pt idx="41">
                  <c:v>785579</c:v>
                </c:pt>
                <c:pt idx="42">
                  <c:v>1305953</c:v>
                </c:pt>
                <c:pt idx="43">
                  <c:v>2461078</c:v>
                </c:pt>
                <c:pt idx="44">
                  <c:v>8272570</c:v>
                </c:pt>
                <c:pt idx="45">
                  <c:v>13461640</c:v>
                </c:pt>
                <c:pt idx="46">
                  <c:v>14023547</c:v>
                </c:pt>
                <c:pt idx="47">
                  <c:v>5500857</c:v>
                </c:pt>
                <c:pt idx="48">
                  <c:v>3850571</c:v>
                </c:pt>
                <c:pt idx="49">
                  <c:v>1203674</c:v>
                </c:pt>
                <c:pt idx="50">
                  <c:v>7956314</c:v>
                </c:pt>
                <c:pt idx="51">
                  <c:v>1623687</c:v>
                </c:pt>
                <c:pt idx="52">
                  <c:v>1560104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Koruza!$B$59:$B$111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Koruza!$D$59:$D$111</c:f>
              <c:numCache>
                <c:formatCode>0.00</c:formatCode>
                <c:ptCount val="53"/>
                <c:pt idx="0">
                  <c:v>334.42</c:v>
                </c:pt>
                <c:pt idx="1">
                  <c:v>334.2</c:v>
                </c:pt>
                <c:pt idx="2">
                  <c:v>308.92</c:v>
                </c:pt>
                <c:pt idx="3">
                  <c:v>327.10000000000002</c:v>
                </c:pt>
                <c:pt idx="4">
                  <c:v>303.87</c:v>
                </c:pt>
                <c:pt idx="6">
                  <c:v>295</c:v>
                </c:pt>
                <c:pt idx="7">
                  <c:v>296.42</c:v>
                </c:pt>
                <c:pt idx="8">
                  <c:v>321.36</c:v>
                </c:pt>
                <c:pt idx="9">
                  <c:v>327.51</c:v>
                </c:pt>
                <c:pt idx="10">
                  <c:v>322.29000000000002</c:v>
                </c:pt>
                <c:pt idx="11">
                  <c:v>337.91</c:v>
                </c:pt>
                <c:pt idx="12">
                  <c:v>306.51</c:v>
                </c:pt>
                <c:pt idx="13">
                  <c:v>332.98</c:v>
                </c:pt>
                <c:pt idx="14">
                  <c:v>302.64</c:v>
                </c:pt>
                <c:pt idx="15">
                  <c:v>328.2</c:v>
                </c:pt>
                <c:pt idx="16">
                  <c:v>324.39</c:v>
                </c:pt>
                <c:pt idx="17">
                  <c:v>328.66</c:v>
                </c:pt>
                <c:pt idx="18">
                  <c:v>317.95999999999998</c:v>
                </c:pt>
                <c:pt idx="19">
                  <c:v>329.11</c:v>
                </c:pt>
                <c:pt idx="20">
                  <c:v>309.87</c:v>
                </c:pt>
                <c:pt idx="21">
                  <c:v>300.10000000000002</c:v>
                </c:pt>
                <c:pt idx="22">
                  <c:v>288.68</c:v>
                </c:pt>
                <c:pt idx="23">
                  <c:v>258.66000000000003</c:v>
                </c:pt>
                <c:pt idx="24">
                  <c:v>265.05</c:v>
                </c:pt>
                <c:pt idx="25">
                  <c:v>254.33</c:v>
                </c:pt>
                <c:pt idx="26">
                  <c:v>264.8</c:v>
                </c:pt>
                <c:pt idx="27">
                  <c:v>231.14</c:v>
                </c:pt>
                <c:pt idx="28">
                  <c:v>245.18</c:v>
                </c:pt>
                <c:pt idx="29">
                  <c:v>238.4</c:v>
                </c:pt>
                <c:pt idx="30">
                  <c:v>230.67</c:v>
                </c:pt>
                <c:pt idx="31">
                  <c:v>230.03</c:v>
                </c:pt>
                <c:pt idx="32">
                  <c:v>221.1</c:v>
                </c:pt>
                <c:pt idx="33">
                  <c:v>221.46</c:v>
                </c:pt>
                <c:pt idx="34">
                  <c:v>204</c:v>
                </c:pt>
                <c:pt idx="35">
                  <c:v>207.4</c:v>
                </c:pt>
                <c:pt idx="36">
                  <c:v>220.38</c:v>
                </c:pt>
                <c:pt idx="37">
                  <c:v>227.22</c:v>
                </c:pt>
                <c:pt idx="38">
                  <c:v>221.67</c:v>
                </c:pt>
                <c:pt idx="39">
                  <c:v>222.34</c:v>
                </c:pt>
                <c:pt idx="40">
                  <c:v>216.34</c:v>
                </c:pt>
                <c:pt idx="41">
                  <c:v>211.85</c:v>
                </c:pt>
                <c:pt idx="42">
                  <c:v>203.36</c:v>
                </c:pt>
                <c:pt idx="43">
                  <c:v>177.23</c:v>
                </c:pt>
                <c:pt idx="44">
                  <c:v>143.57</c:v>
                </c:pt>
                <c:pt idx="45">
                  <c:v>146.32</c:v>
                </c:pt>
                <c:pt idx="46">
                  <c:v>155.91999999999999</c:v>
                </c:pt>
                <c:pt idx="47">
                  <c:v>155.46</c:v>
                </c:pt>
                <c:pt idx="48">
                  <c:v>158.62</c:v>
                </c:pt>
                <c:pt idx="49">
                  <c:v>165.02</c:v>
                </c:pt>
                <c:pt idx="50">
                  <c:v>157.4</c:v>
                </c:pt>
                <c:pt idx="51">
                  <c:v>174.93</c:v>
                </c:pt>
                <c:pt idx="52">
                  <c:v>171.7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SLO-EU'!$AV$29:$CV$29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'Koruza SLO-EU'!$AV$30:$CV$30</c:f>
              <c:numCache>
                <c:formatCode>0.00;[Red]0.00</c:formatCode>
                <c:ptCount val="53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327.5</c:v>
                </c:pt>
                <c:pt idx="4">
                  <c:v>350</c:v>
                </c:pt>
                <c:pt idx="5">
                  <c:v>350</c:v>
                </c:pt>
                <c:pt idx="6">
                  <c:v>326.25</c:v>
                </c:pt>
                <c:pt idx="7">
                  <c:v>350</c:v>
                </c:pt>
                <c:pt idx="8">
                  <c:v>350</c:v>
                </c:pt>
                <c:pt idx="9">
                  <c:v>323.33333333333331</c:v>
                </c:pt>
                <c:pt idx="10">
                  <c:v>330</c:v>
                </c:pt>
                <c:pt idx="11">
                  <c:v>322.29000000000002</c:v>
                </c:pt>
                <c:pt idx="12">
                  <c:v>337.91</c:v>
                </c:pt>
                <c:pt idx="13">
                  <c:v>330</c:v>
                </c:pt>
                <c:pt idx="14">
                  <c:v>332.98</c:v>
                </c:pt>
                <c:pt idx="15">
                  <c:v>359.06</c:v>
                </c:pt>
                <c:pt idx="16">
                  <c:v>328.2</c:v>
                </c:pt>
                <c:pt idx="17">
                  <c:v>325</c:v>
                </c:pt>
                <c:pt idx="18">
                  <c:v>328.66</c:v>
                </c:pt>
                <c:pt idx="19">
                  <c:v>317.95999999999998</c:v>
                </c:pt>
                <c:pt idx="20">
                  <c:v>341.43</c:v>
                </c:pt>
                <c:pt idx="21">
                  <c:v>320</c:v>
                </c:pt>
                <c:pt idx="22">
                  <c:v>300.10000000000002</c:v>
                </c:pt>
                <c:pt idx="23">
                  <c:v>288.68</c:v>
                </c:pt>
                <c:pt idx="24">
                  <c:v>277.125</c:v>
                </c:pt>
                <c:pt idx="25">
                  <c:v>300</c:v>
                </c:pt>
                <c:pt idx="26">
                  <c:v>290</c:v>
                </c:pt>
                <c:pt idx="27">
                  <c:v>270.01750000000004</c:v>
                </c:pt>
                <c:pt idx="28">
                  <c:v>280</c:v>
                </c:pt>
                <c:pt idx="29">
                  <c:v>280</c:v>
                </c:pt>
                <c:pt idx="30">
                  <c:v>270</c:v>
                </c:pt>
                <c:pt idx="31">
                  <c:v>270</c:v>
                </c:pt>
                <c:pt idx="32">
                  <c:v>270</c:v>
                </c:pt>
                <c:pt idx="33">
                  <c:v>270</c:v>
                </c:pt>
                <c:pt idx="34">
                  <c:v>282.5</c:v>
                </c:pt>
                <c:pt idx="35">
                  <c:v>270</c:v>
                </c:pt>
                <c:pt idx="36">
                  <c:v>285</c:v>
                </c:pt>
                <c:pt idx="37">
                  <c:v>270.38249999999999</c:v>
                </c:pt>
                <c:pt idx="38">
                  <c:v>300</c:v>
                </c:pt>
                <c:pt idx="39">
                  <c:v>270</c:v>
                </c:pt>
                <c:pt idx="40">
                  <c:v>270</c:v>
                </c:pt>
                <c:pt idx="41">
                  <c:v>270</c:v>
                </c:pt>
                <c:pt idx="42">
                  <c:v>265</c:v>
                </c:pt>
                <c:pt idx="43">
                  <c:v>265</c:v>
                </c:pt>
                <c:pt idx="44">
                  <c:v>253.4325</c:v>
                </c:pt>
                <c:pt idx="45">
                  <c:v>256.60750000000002</c:v>
                </c:pt>
                <c:pt idx="46">
                  <c:v>253.00749999999999</c:v>
                </c:pt>
                <c:pt idx="47">
                  <c:v>249.23250000000002</c:v>
                </c:pt>
                <c:pt idx="48">
                  <c:v>250</c:v>
                </c:pt>
                <c:pt idx="49">
                  <c:v>245.08250000000001</c:v>
                </c:pt>
                <c:pt idx="50">
                  <c:v>250</c:v>
                </c:pt>
                <c:pt idx="51">
                  <c:v>240.1925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SLO-EU'!$AV$29:$CV$29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'Koruza SLO-EU'!$AV$31:$CV$31</c:f>
              <c:numCache>
                <c:formatCode>0.00;[Red]0.00</c:formatCode>
                <c:ptCount val="53"/>
                <c:pt idx="0">
                  <c:v>191.75</c:v>
                </c:pt>
                <c:pt idx="1">
                  <c:v>186.6</c:v>
                </c:pt>
                <c:pt idx="2">
                  <c:v>183.4</c:v>
                </c:pt>
                <c:pt idx="3">
                  <c:v>175.7</c:v>
                </c:pt>
                <c:pt idx="4">
                  <c:v>173.2</c:v>
                </c:pt>
                <c:pt idx="5">
                  <c:v>173.2</c:v>
                </c:pt>
                <c:pt idx="6">
                  <c:v>173.2</c:v>
                </c:pt>
                <c:pt idx="7">
                  <c:v>250</c:v>
                </c:pt>
                <c:pt idx="8">
                  <c:v>255.34333333333333</c:v>
                </c:pt>
                <c:pt idx="9">
                  <c:v>250.59</c:v>
                </c:pt>
                <c:pt idx="10">
                  <c:v>263.2</c:v>
                </c:pt>
                <c:pt idx="11">
                  <c:v>264.34000000000003</c:v>
                </c:pt>
                <c:pt idx="12">
                  <c:v>245</c:v>
                </c:pt>
                <c:pt idx="13">
                  <c:v>247.90333333333331</c:v>
                </c:pt>
                <c:pt idx="14">
                  <c:v>218.83</c:v>
                </c:pt>
                <c:pt idx="15">
                  <c:v>257.69749999999999</c:v>
                </c:pt>
                <c:pt idx="16">
                  <c:v>241.065</c:v>
                </c:pt>
                <c:pt idx="17">
                  <c:v>235.16</c:v>
                </c:pt>
                <c:pt idx="18">
                  <c:v>233.66199999999998</c:v>
                </c:pt>
                <c:pt idx="19">
                  <c:v>225</c:v>
                </c:pt>
                <c:pt idx="20">
                  <c:v>228.55</c:v>
                </c:pt>
                <c:pt idx="21">
                  <c:v>227.33</c:v>
                </c:pt>
                <c:pt idx="22">
                  <c:v>221.19333333333336</c:v>
                </c:pt>
                <c:pt idx="23">
                  <c:v>220.3</c:v>
                </c:pt>
                <c:pt idx="24">
                  <c:v>209.5</c:v>
                </c:pt>
                <c:pt idx="25">
                  <c:v>209.14000000000001</c:v>
                </c:pt>
                <c:pt idx="26">
                  <c:v>202.94333333333336</c:v>
                </c:pt>
                <c:pt idx="27">
                  <c:v>200</c:v>
                </c:pt>
                <c:pt idx="28">
                  <c:v>186.34</c:v>
                </c:pt>
                <c:pt idx="29">
                  <c:v>177</c:v>
                </c:pt>
                <c:pt idx="30">
                  <c:v>182.74666666666667</c:v>
                </c:pt>
                <c:pt idx="31">
                  <c:v>185.59</c:v>
                </c:pt>
                <c:pt idx="32">
                  <c:v>187.16666666666666</c:v>
                </c:pt>
                <c:pt idx="33">
                  <c:v>195</c:v>
                </c:pt>
                <c:pt idx="34">
                  <c:v>198.48666666666668</c:v>
                </c:pt>
                <c:pt idx="35">
                  <c:v>185.58499999999998</c:v>
                </c:pt>
                <c:pt idx="36">
                  <c:v>199.0025</c:v>
                </c:pt>
                <c:pt idx="37">
                  <c:v>185.35666666666665</c:v>
                </c:pt>
                <c:pt idx="38">
                  <c:v>185.63333333333333</c:v>
                </c:pt>
                <c:pt idx="39">
                  <c:v>187.58</c:v>
                </c:pt>
                <c:pt idx="40">
                  <c:v>165.13</c:v>
                </c:pt>
                <c:pt idx="41">
                  <c:v>169.42250000000001</c:v>
                </c:pt>
                <c:pt idx="42">
                  <c:v>164.05666666666664</c:v>
                </c:pt>
                <c:pt idx="43">
                  <c:v>155.20000000000002</c:v>
                </c:pt>
                <c:pt idx="44">
                  <c:v>150.01</c:v>
                </c:pt>
                <c:pt idx="45">
                  <c:v>143.57</c:v>
                </c:pt>
                <c:pt idx="46">
                  <c:v>142.92750000000001</c:v>
                </c:pt>
                <c:pt idx="47">
                  <c:v>140.61000000000001</c:v>
                </c:pt>
                <c:pt idx="48">
                  <c:v>140.4725</c:v>
                </c:pt>
                <c:pt idx="49">
                  <c:v>144.03</c:v>
                </c:pt>
                <c:pt idx="50">
                  <c:v>146.64500000000001</c:v>
                </c:pt>
                <c:pt idx="51">
                  <c:v>149.78500000000003</c:v>
                </c:pt>
                <c:pt idx="52">
                  <c:v>144.535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SLO-EU'!$AV$29:$CV$29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'Koruza SLO-EU'!$AV$32:$CV$32</c:f>
              <c:numCache>
                <c:formatCode>0.00;[Red]0.00</c:formatCode>
                <c:ptCount val="53"/>
                <c:pt idx="0">
                  <c:v>334.12</c:v>
                </c:pt>
                <c:pt idx="1">
                  <c:v>334.42</c:v>
                </c:pt>
                <c:pt idx="2">
                  <c:v>334.2</c:v>
                </c:pt>
                <c:pt idx="3">
                  <c:v>308.92</c:v>
                </c:pt>
                <c:pt idx="4">
                  <c:v>327.10000000000002</c:v>
                </c:pt>
                <c:pt idx="5">
                  <c:v>303.87</c:v>
                </c:pt>
                <c:pt idx="7">
                  <c:v>295</c:v>
                </c:pt>
                <c:pt idx="8">
                  <c:v>296.42</c:v>
                </c:pt>
                <c:pt idx="9">
                  <c:v>321.36</c:v>
                </c:pt>
                <c:pt idx="10">
                  <c:v>327.51</c:v>
                </c:pt>
                <c:pt idx="11">
                  <c:v>322.29000000000002</c:v>
                </c:pt>
                <c:pt idx="12">
                  <c:v>337.91</c:v>
                </c:pt>
                <c:pt idx="13">
                  <c:v>306.51</c:v>
                </c:pt>
                <c:pt idx="14">
                  <c:v>332.98</c:v>
                </c:pt>
                <c:pt idx="15">
                  <c:v>302.64</c:v>
                </c:pt>
                <c:pt idx="16">
                  <c:v>328.2</c:v>
                </c:pt>
                <c:pt idx="17">
                  <c:v>324.39</c:v>
                </c:pt>
                <c:pt idx="18">
                  <c:v>328.66</c:v>
                </c:pt>
                <c:pt idx="19">
                  <c:v>317.95999999999998</c:v>
                </c:pt>
                <c:pt idx="20">
                  <c:v>329.11</c:v>
                </c:pt>
                <c:pt idx="21">
                  <c:v>309.87</c:v>
                </c:pt>
                <c:pt idx="22">
                  <c:v>300.10000000000002</c:v>
                </c:pt>
                <c:pt idx="23">
                  <c:v>288.68</c:v>
                </c:pt>
                <c:pt idx="24">
                  <c:v>258.66000000000003</c:v>
                </c:pt>
                <c:pt idx="25">
                  <c:v>265.05</c:v>
                </c:pt>
                <c:pt idx="26">
                  <c:v>254.33</c:v>
                </c:pt>
                <c:pt idx="27">
                  <c:v>264.8</c:v>
                </c:pt>
                <c:pt idx="28">
                  <c:v>231.14</c:v>
                </c:pt>
                <c:pt idx="29">
                  <c:v>245.18</c:v>
                </c:pt>
                <c:pt idx="30">
                  <c:v>238.4</c:v>
                </c:pt>
                <c:pt idx="31">
                  <c:v>230.67</c:v>
                </c:pt>
                <c:pt idx="32">
                  <c:v>230.03</c:v>
                </c:pt>
                <c:pt idx="33">
                  <c:v>221.1</c:v>
                </c:pt>
                <c:pt idx="34">
                  <c:v>221.46</c:v>
                </c:pt>
                <c:pt idx="35">
                  <c:v>204</c:v>
                </c:pt>
                <c:pt idx="36">
                  <c:v>207.4</c:v>
                </c:pt>
                <c:pt idx="37">
                  <c:v>220.38</c:v>
                </c:pt>
                <c:pt idx="38">
                  <c:v>227.22</c:v>
                </c:pt>
                <c:pt idx="39">
                  <c:v>221.67</c:v>
                </c:pt>
                <c:pt idx="40">
                  <c:v>222.34</c:v>
                </c:pt>
                <c:pt idx="41">
                  <c:v>216.34</c:v>
                </c:pt>
                <c:pt idx="42">
                  <c:v>211.85</c:v>
                </c:pt>
                <c:pt idx="43">
                  <c:v>203.36</c:v>
                </c:pt>
                <c:pt idx="44">
                  <c:v>177.23</c:v>
                </c:pt>
                <c:pt idx="45">
                  <c:v>143.57</c:v>
                </c:pt>
                <c:pt idx="46">
                  <c:v>146.32</c:v>
                </c:pt>
                <c:pt idx="47">
                  <c:v>155.91999999999999</c:v>
                </c:pt>
                <c:pt idx="48">
                  <c:v>155.46</c:v>
                </c:pt>
                <c:pt idx="49">
                  <c:v>158.62</c:v>
                </c:pt>
                <c:pt idx="50">
                  <c:v>165.02</c:v>
                </c:pt>
                <c:pt idx="51">
                  <c:v>157.4</c:v>
                </c:pt>
                <c:pt idx="52">
                  <c:v>174.93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SLO-EU'!$AV$29:$CV$29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'Koruza SLO-EU'!$AV$33:$CV$33</c:f>
              <c:numCache>
                <c:formatCode>0.00;[Red]0.00</c:formatCode>
                <c:ptCount val="53"/>
                <c:pt idx="0">
                  <c:v>318.18288095238097</c:v>
                </c:pt>
                <c:pt idx="1">
                  <c:v>313.36915185185188</c:v>
                </c:pt>
                <c:pt idx="2">
                  <c:v>308.20115384615383</c:v>
                </c:pt>
                <c:pt idx="3">
                  <c:v>298.90811337868479</c:v>
                </c:pt>
                <c:pt idx="4">
                  <c:v>298.81809126984132</c:v>
                </c:pt>
                <c:pt idx="5">
                  <c:v>294.52232407407405</c:v>
                </c:pt>
                <c:pt idx="6">
                  <c:v>287.86476190476191</c:v>
                </c:pt>
                <c:pt idx="7">
                  <c:v>302.51410714285709</c:v>
                </c:pt>
                <c:pt idx="8">
                  <c:v>299.96314814814815</c:v>
                </c:pt>
                <c:pt idx="9">
                  <c:v>294.02925925925933</c:v>
                </c:pt>
                <c:pt idx="10">
                  <c:v>294.95904761904757</c:v>
                </c:pt>
                <c:pt idx="11">
                  <c:v>291.44684523809525</c:v>
                </c:pt>
                <c:pt idx="12">
                  <c:v>289.35486666666668</c:v>
                </c:pt>
                <c:pt idx="13">
                  <c:v>293.77946428571425</c:v>
                </c:pt>
                <c:pt idx="14">
                  <c:v>286.76510416666667</c:v>
                </c:pt>
                <c:pt idx="15">
                  <c:v>291.77866666666671</c:v>
                </c:pt>
                <c:pt idx="16">
                  <c:v>282.1979365079365</c:v>
                </c:pt>
                <c:pt idx="17">
                  <c:v>275.66677380952382</c:v>
                </c:pt>
                <c:pt idx="18">
                  <c:v>270.16994017094015</c:v>
                </c:pt>
                <c:pt idx="19">
                  <c:v>260.97864682539682</c:v>
                </c:pt>
                <c:pt idx="20">
                  <c:v>269.13355158730155</c:v>
                </c:pt>
                <c:pt idx="21">
                  <c:v>262.80138888888888</c:v>
                </c:pt>
                <c:pt idx="22">
                  <c:v>253.14741269841267</c:v>
                </c:pt>
                <c:pt idx="23">
                  <c:v>251.23370578231291</c:v>
                </c:pt>
                <c:pt idx="24">
                  <c:v>246.78779914529912</c:v>
                </c:pt>
                <c:pt idx="25">
                  <c:v>240.85673076923078</c:v>
                </c:pt>
                <c:pt idx="26">
                  <c:v>240.40966269841269</c:v>
                </c:pt>
                <c:pt idx="27">
                  <c:v>235.21525</c:v>
                </c:pt>
                <c:pt idx="28">
                  <c:v>228.66684183673468</c:v>
                </c:pt>
                <c:pt idx="29">
                  <c:v>231.13386904761904</c:v>
                </c:pt>
                <c:pt idx="30">
                  <c:v>231.09212301587303</c:v>
                </c:pt>
                <c:pt idx="31">
                  <c:v>232.02925000000002</c:v>
                </c:pt>
                <c:pt idx="32">
                  <c:v>233.28517857142859</c:v>
                </c:pt>
                <c:pt idx="33">
                  <c:v>226.75221428571427</c:v>
                </c:pt>
                <c:pt idx="34">
                  <c:v>232.22804761904763</c:v>
                </c:pt>
                <c:pt idx="35">
                  <c:v>229.39692307692309</c:v>
                </c:pt>
                <c:pt idx="36">
                  <c:v>239.42764957264959</c:v>
                </c:pt>
                <c:pt idx="37">
                  <c:v>227.31416666666667</c:v>
                </c:pt>
                <c:pt idx="38">
                  <c:v>233.99858974358975</c:v>
                </c:pt>
                <c:pt idx="39">
                  <c:v>226.86493055555556</c:v>
                </c:pt>
                <c:pt idx="40">
                  <c:v>224.73576923076922</c:v>
                </c:pt>
                <c:pt idx="41">
                  <c:v>224.01493589743592</c:v>
                </c:pt>
                <c:pt idx="42">
                  <c:v>222.89846153846153</c:v>
                </c:pt>
                <c:pt idx="43">
                  <c:v>215.04500000000004</c:v>
                </c:pt>
                <c:pt idx="44">
                  <c:v>205.76215384615384</c:v>
                </c:pt>
                <c:pt idx="45">
                  <c:v>200.40638888888893</c:v>
                </c:pt>
                <c:pt idx="46">
                  <c:v>199.72571428571428</c:v>
                </c:pt>
                <c:pt idx="47">
                  <c:v>199.59378205128206</c:v>
                </c:pt>
                <c:pt idx="48">
                  <c:v>195.16355555555555</c:v>
                </c:pt>
                <c:pt idx="49">
                  <c:v>195.7446153846154</c:v>
                </c:pt>
                <c:pt idx="50">
                  <c:v>198.11988095238095</c:v>
                </c:pt>
                <c:pt idx="51">
                  <c:v>193.38257936507938</c:v>
                </c:pt>
                <c:pt idx="52">
                  <c:v>196.92444444444445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žit'!$F$15:$F$61</c:f>
              <c:numCache>
                <c:formatCode>#,##0</c:formatCode>
                <c:ptCount val="47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žit'!$G$15:$G$61</c:f>
              <c:numCache>
                <c:formatCode>#,##0</c:formatCode>
                <c:ptCount val="47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žit'!$H$15:$H$61</c:f>
              <c:numCache>
                <c:formatCode>#,##0</c:formatCode>
                <c:ptCount val="47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žit'!$B$15:$B$61</c:f>
              <c:numCache>
                <c:formatCode>#,##0</c:formatCode>
                <c:ptCount val="47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žit'!$C$15:$C$61</c:f>
              <c:numCache>
                <c:formatCode>#,##0</c:formatCode>
                <c:ptCount val="47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žit'!$D$16:$D$61</c:f>
              <c:numCache>
                <c:formatCode>#,##0</c:formatCode>
                <c:ptCount val="46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2" customWidth="1"/>
    <col min="2" max="2" width="115.26953125" style="202" customWidth="1"/>
    <col min="3" max="16384" width="8.54296875" style="202"/>
  </cols>
  <sheetData>
    <row r="1" spans="1:2" ht="14.5" x14ac:dyDescent="0.35">
      <c r="A1" s="201" t="s">
        <v>10</v>
      </c>
      <c r="B1" s="2"/>
    </row>
    <row r="2" spans="1:2" ht="27.75" customHeight="1" x14ac:dyDescent="0.3">
      <c r="A2" s="203" t="s">
        <v>11</v>
      </c>
      <c r="B2" s="105" t="s">
        <v>16</v>
      </c>
    </row>
    <row r="3" spans="1:2" ht="14.5" x14ac:dyDescent="0.35">
      <c r="A3" s="204" t="s">
        <v>55</v>
      </c>
      <c r="B3" s="2"/>
    </row>
    <row r="4" spans="1:2" ht="14.5" x14ac:dyDescent="0.35">
      <c r="A4" s="204" t="s">
        <v>12</v>
      </c>
      <c r="B4" s="2"/>
    </row>
    <row r="5" spans="1:2" ht="14.5" x14ac:dyDescent="0.35">
      <c r="A5" s="204" t="s">
        <v>56</v>
      </c>
      <c r="B5" s="2"/>
    </row>
    <row r="6" spans="1:2" ht="14.5" x14ac:dyDescent="0.35">
      <c r="A6" s="201" t="s">
        <v>13</v>
      </c>
      <c r="B6" s="2"/>
    </row>
    <row r="7" spans="1:2" ht="14.5" x14ac:dyDescent="0.35">
      <c r="A7" s="2"/>
      <c r="B7" s="2"/>
    </row>
    <row r="8" spans="1:2" ht="14.5" x14ac:dyDescent="0.35">
      <c r="A8" s="205" t="s">
        <v>14</v>
      </c>
      <c r="B8" s="2"/>
    </row>
    <row r="9" spans="1:2" ht="14.5" x14ac:dyDescent="0.35">
      <c r="A9" s="247" t="s">
        <v>54</v>
      </c>
      <c r="B9" s="256" t="s">
        <v>51</v>
      </c>
    </row>
    <row r="10" spans="1:2" ht="14.5" x14ac:dyDescent="0.35">
      <c r="A10" s="205" t="s">
        <v>15</v>
      </c>
      <c r="B10" s="203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8" t="s">
        <v>93</v>
      </c>
      <c r="B13" s="203" t="s">
        <v>50</v>
      </c>
    </row>
    <row r="14" spans="1:2" ht="13.4" customHeight="1" x14ac:dyDescent="0.35">
      <c r="A14" s="2" t="s">
        <v>95</v>
      </c>
      <c r="B14" s="2"/>
    </row>
    <row r="15" spans="1:2" ht="14.5" x14ac:dyDescent="0.35">
      <c r="A15" s="2" t="s">
        <v>94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8" customWidth="1"/>
    <col min="7" max="7" width="16.54296875" style="168" customWidth="1"/>
    <col min="8" max="8" width="16.453125" style="174" customWidth="1"/>
    <col min="9" max="16384" width="9.453125" style="2"/>
  </cols>
  <sheetData>
    <row r="1" spans="1:6" ht="18.5" x14ac:dyDescent="0.45">
      <c r="B1" s="57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3" t="str">
        <f>'Osnovni obrazec '!A13</f>
        <v>47. teden (20.11.2023 - 26.11.2023)</v>
      </c>
    </row>
    <row r="5" spans="1:6" ht="15" thickBot="1" x14ac:dyDescent="0.4"/>
    <row r="6" spans="1:6" ht="29.5" thickBot="1" x14ac:dyDescent="0.4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4">
      <c r="B7" s="10" t="s">
        <v>0</v>
      </c>
      <c r="C7" s="36">
        <v>1548480</v>
      </c>
      <c r="D7" s="37">
        <v>229.19</v>
      </c>
      <c r="E7" s="266">
        <v>-1.1700000000000159</v>
      </c>
      <c r="F7" s="267">
        <v>-5.0790067720091203E-3</v>
      </c>
    </row>
    <row r="10" spans="1:6" x14ac:dyDescent="0.35">
      <c r="B10" s="7" t="s">
        <v>72</v>
      </c>
      <c r="C10" s="38"/>
      <c r="D10" s="7"/>
      <c r="E10" s="211"/>
      <c r="F10" s="242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35">
      <c r="B14" s="116">
        <v>2</v>
      </c>
      <c r="C14" s="26">
        <v>600850</v>
      </c>
      <c r="D14" s="240">
        <v>331.83</v>
      </c>
    </row>
    <row r="15" spans="1:6" x14ac:dyDescent="0.35">
      <c r="B15" s="116">
        <v>3</v>
      </c>
      <c r="C15" s="26">
        <v>936420</v>
      </c>
      <c r="D15" s="240">
        <v>326.97000000000003</v>
      </c>
    </row>
    <row r="16" spans="1:6" x14ac:dyDescent="0.35">
      <c r="B16" s="116">
        <v>4</v>
      </c>
      <c r="C16" s="26">
        <v>784210</v>
      </c>
      <c r="D16" s="241">
        <v>320.10000000000002</v>
      </c>
    </row>
    <row r="17" spans="2:4" x14ac:dyDescent="0.35">
      <c r="B17" s="116">
        <v>5</v>
      </c>
      <c r="C17" s="26">
        <v>1427560</v>
      </c>
      <c r="D17" s="34">
        <v>315.94</v>
      </c>
    </row>
    <row r="18" spans="2:4" x14ac:dyDescent="0.35">
      <c r="B18" s="116">
        <v>6</v>
      </c>
      <c r="C18" s="26">
        <v>1549630</v>
      </c>
      <c r="D18" s="34">
        <v>316.5</v>
      </c>
    </row>
    <row r="19" spans="2:4" x14ac:dyDescent="0.35">
      <c r="B19" s="116">
        <v>7</v>
      </c>
      <c r="C19" s="26">
        <v>2180660</v>
      </c>
      <c r="D19" s="34">
        <v>323.33999999999997</v>
      </c>
    </row>
    <row r="20" spans="2:4" x14ac:dyDescent="0.35">
      <c r="B20" s="116">
        <v>8</v>
      </c>
      <c r="C20" s="26">
        <v>576740</v>
      </c>
      <c r="D20" s="34">
        <v>311.45999999999998</v>
      </c>
    </row>
    <row r="21" spans="2:4" x14ac:dyDescent="0.35">
      <c r="B21" s="116">
        <v>9</v>
      </c>
      <c r="C21" s="26">
        <v>689085</v>
      </c>
      <c r="D21" s="34">
        <v>314.24</v>
      </c>
    </row>
    <row r="22" spans="2:4" x14ac:dyDescent="0.35">
      <c r="B22" s="116">
        <v>10</v>
      </c>
      <c r="C22" s="26">
        <v>928890</v>
      </c>
      <c r="D22" s="34">
        <v>335.18</v>
      </c>
    </row>
    <row r="23" spans="2:4" x14ac:dyDescent="0.35">
      <c r="B23" s="116">
        <v>11</v>
      </c>
      <c r="C23" s="26">
        <v>4046780</v>
      </c>
      <c r="D23" s="34">
        <v>377.54</v>
      </c>
    </row>
    <row r="24" spans="2:4" x14ac:dyDescent="0.35">
      <c r="B24" s="116">
        <v>12</v>
      </c>
      <c r="C24" s="26">
        <v>4686120</v>
      </c>
      <c r="D24" s="34">
        <v>377.49</v>
      </c>
    </row>
    <row r="25" spans="2:4" x14ac:dyDescent="0.35">
      <c r="B25" s="116">
        <v>13</v>
      </c>
      <c r="C25" s="26">
        <v>3000620</v>
      </c>
      <c r="D25" s="34">
        <v>357.71</v>
      </c>
    </row>
    <row r="26" spans="2:4" x14ac:dyDescent="0.35">
      <c r="B26" s="116">
        <v>14</v>
      </c>
      <c r="C26" s="26">
        <v>4820480</v>
      </c>
      <c r="D26" s="34">
        <v>361.01</v>
      </c>
    </row>
    <row r="27" spans="2:4" x14ac:dyDescent="0.35">
      <c r="B27" s="116">
        <v>15</v>
      </c>
      <c r="C27" s="26">
        <v>2113850</v>
      </c>
      <c r="D27" s="34">
        <v>387.17</v>
      </c>
    </row>
    <row r="28" spans="2:4" x14ac:dyDescent="0.35">
      <c r="B28" s="116">
        <v>16</v>
      </c>
      <c r="C28" s="26">
        <v>2266860</v>
      </c>
      <c r="D28" s="34">
        <v>382.9</v>
      </c>
    </row>
    <row r="29" spans="2:4" x14ac:dyDescent="0.35">
      <c r="B29" s="116">
        <v>17</v>
      </c>
      <c r="C29" s="26">
        <v>1595310</v>
      </c>
      <c r="D29" s="34">
        <v>371.47</v>
      </c>
    </row>
    <row r="30" spans="2:4" x14ac:dyDescent="0.35">
      <c r="B30" s="116">
        <v>18</v>
      </c>
      <c r="C30" s="26">
        <v>1904570</v>
      </c>
      <c r="D30" s="34">
        <v>382.31</v>
      </c>
    </row>
    <row r="31" spans="2:4" x14ac:dyDescent="0.35">
      <c r="B31" s="116">
        <v>19</v>
      </c>
      <c r="C31" s="26">
        <v>481180</v>
      </c>
      <c r="D31" s="34">
        <v>392.82</v>
      </c>
    </row>
    <row r="32" spans="2:4" x14ac:dyDescent="0.35">
      <c r="B32" s="116">
        <v>20</v>
      </c>
      <c r="C32" s="26">
        <v>811450</v>
      </c>
      <c r="D32" s="34">
        <v>384.64</v>
      </c>
    </row>
    <row r="33" spans="2:4" x14ac:dyDescent="0.35">
      <c r="B33" s="116">
        <v>21</v>
      </c>
      <c r="C33" s="26">
        <v>860450</v>
      </c>
      <c r="D33" s="34">
        <v>393.97</v>
      </c>
    </row>
    <row r="34" spans="2:4" x14ac:dyDescent="0.35">
      <c r="B34" s="116">
        <v>22</v>
      </c>
      <c r="C34" s="26">
        <v>1323350</v>
      </c>
      <c r="D34" s="34">
        <v>394.34</v>
      </c>
    </row>
    <row r="35" spans="2:4" x14ac:dyDescent="0.35">
      <c r="B35" s="116">
        <v>23</v>
      </c>
      <c r="C35" s="26">
        <v>630700</v>
      </c>
      <c r="D35" s="34">
        <v>399.69</v>
      </c>
    </row>
    <row r="36" spans="2:4" x14ac:dyDescent="0.35">
      <c r="B36" s="116">
        <v>24</v>
      </c>
      <c r="C36" s="26">
        <v>1343490</v>
      </c>
      <c r="D36" s="34">
        <v>396.28</v>
      </c>
    </row>
    <row r="37" spans="2:4" x14ac:dyDescent="0.35">
      <c r="B37" s="116">
        <v>25</v>
      </c>
      <c r="C37" s="26">
        <v>968460</v>
      </c>
      <c r="D37" s="34">
        <v>388.98</v>
      </c>
    </row>
    <row r="38" spans="2:4" x14ac:dyDescent="0.35">
      <c r="B38" s="116">
        <v>26</v>
      </c>
      <c r="C38" s="26">
        <v>1569780</v>
      </c>
      <c r="D38" s="34">
        <v>383.92</v>
      </c>
    </row>
    <row r="39" spans="2:4" x14ac:dyDescent="0.35">
      <c r="B39" s="116">
        <v>27</v>
      </c>
      <c r="C39" s="26">
        <v>6908950</v>
      </c>
      <c r="D39" s="34">
        <v>347.66</v>
      </c>
    </row>
    <row r="40" spans="2:4" x14ac:dyDescent="0.35">
      <c r="B40" s="116">
        <v>28</v>
      </c>
      <c r="C40" s="26">
        <v>6901635</v>
      </c>
      <c r="D40" s="34">
        <v>349.52</v>
      </c>
    </row>
    <row r="41" spans="2:4" x14ac:dyDescent="0.35">
      <c r="B41" s="117">
        <v>29</v>
      </c>
      <c r="C41" s="26">
        <v>6708949</v>
      </c>
      <c r="D41" s="34">
        <v>342.34</v>
      </c>
    </row>
    <row r="42" spans="2:4" x14ac:dyDescent="0.35">
      <c r="B42" s="116">
        <v>30</v>
      </c>
      <c r="C42" s="26">
        <v>5103408</v>
      </c>
      <c r="D42" s="34">
        <v>349.01</v>
      </c>
    </row>
    <row r="43" spans="2:4" x14ac:dyDescent="0.35">
      <c r="B43" s="118">
        <v>31</v>
      </c>
      <c r="C43" s="26">
        <v>7033410</v>
      </c>
      <c r="D43" s="34">
        <v>357.69</v>
      </c>
    </row>
    <row r="44" spans="2:4" x14ac:dyDescent="0.35">
      <c r="B44" s="118">
        <v>32</v>
      </c>
      <c r="C44" s="26">
        <v>6063020</v>
      </c>
      <c r="D44" s="34">
        <v>356.82</v>
      </c>
    </row>
    <row r="45" spans="2:4" x14ac:dyDescent="0.35">
      <c r="B45" s="118">
        <v>33</v>
      </c>
      <c r="C45" s="26">
        <v>7813188</v>
      </c>
      <c r="D45" s="34">
        <v>343.68</v>
      </c>
    </row>
    <row r="46" spans="2:4" x14ac:dyDescent="0.35">
      <c r="B46" s="118">
        <v>34</v>
      </c>
      <c r="C46" s="26">
        <v>4501820</v>
      </c>
      <c r="D46" s="34">
        <v>354.56</v>
      </c>
    </row>
    <row r="47" spans="2:4" x14ac:dyDescent="0.35">
      <c r="B47" s="118">
        <v>35</v>
      </c>
      <c r="C47" s="26">
        <v>2811370</v>
      </c>
      <c r="D47" s="34">
        <v>358.78</v>
      </c>
    </row>
    <row r="48" spans="2:4" x14ac:dyDescent="0.35">
      <c r="B48" s="118">
        <v>36</v>
      </c>
      <c r="C48" s="26">
        <v>3708710</v>
      </c>
      <c r="D48" s="34">
        <v>366.97</v>
      </c>
    </row>
    <row r="49" spans="2:4" x14ac:dyDescent="0.35">
      <c r="B49" s="118">
        <v>37</v>
      </c>
      <c r="C49" s="26">
        <v>2279998</v>
      </c>
      <c r="D49" s="34">
        <v>364.43</v>
      </c>
    </row>
    <row r="50" spans="2:4" x14ac:dyDescent="0.35">
      <c r="B50" s="118">
        <v>38</v>
      </c>
      <c r="C50" s="26">
        <v>4791682</v>
      </c>
      <c r="D50" s="34">
        <v>358.15</v>
      </c>
    </row>
    <row r="51" spans="2:4" x14ac:dyDescent="0.35">
      <c r="B51" s="118">
        <v>39</v>
      </c>
      <c r="C51" s="26">
        <v>3155970</v>
      </c>
      <c r="D51" s="34">
        <v>364.69</v>
      </c>
    </row>
    <row r="52" spans="2:4" x14ac:dyDescent="0.35">
      <c r="B52" s="118">
        <v>40</v>
      </c>
      <c r="C52" s="26">
        <v>1413100</v>
      </c>
      <c r="D52" s="34">
        <v>358.05</v>
      </c>
    </row>
    <row r="53" spans="2:4" x14ac:dyDescent="0.35">
      <c r="B53" s="118">
        <v>41</v>
      </c>
      <c r="C53" s="26">
        <v>1798166</v>
      </c>
      <c r="D53" s="34">
        <v>365.6</v>
      </c>
    </row>
    <row r="54" spans="2:4" x14ac:dyDescent="0.35">
      <c r="B54" s="118">
        <v>42</v>
      </c>
      <c r="C54" s="26">
        <v>1947260</v>
      </c>
      <c r="D54" s="34">
        <v>361.61</v>
      </c>
    </row>
    <row r="55" spans="2:4" x14ac:dyDescent="0.35">
      <c r="B55" s="118">
        <v>43</v>
      </c>
      <c r="C55" s="26">
        <v>2565190</v>
      </c>
      <c r="D55" s="34">
        <v>365.16</v>
      </c>
    </row>
    <row r="56" spans="2:4" x14ac:dyDescent="0.35">
      <c r="B56" s="118">
        <v>44</v>
      </c>
      <c r="C56" s="26">
        <v>1888410</v>
      </c>
      <c r="D56" s="34">
        <v>356.75</v>
      </c>
    </row>
    <row r="57" spans="2:4" x14ac:dyDescent="0.35">
      <c r="B57" s="118">
        <v>45</v>
      </c>
      <c r="C57" s="26">
        <v>1098940</v>
      </c>
      <c r="D57" s="34">
        <v>357.1</v>
      </c>
    </row>
    <row r="58" spans="2:4" x14ac:dyDescent="0.35">
      <c r="B58" s="118">
        <v>46</v>
      </c>
      <c r="C58" s="26">
        <v>1405860</v>
      </c>
      <c r="D58" s="34">
        <v>356.93</v>
      </c>
    </row>
    <row r="59" spans="2:4" x14ac:dyDescent="0.35">
      <c r="B59" s="118">
        <v>47</v>
      </c>
      <c r="C59" s="26">
        <v>1258120</v>
      </c>
      <c r="D59" s="34">
        <v>358.9</v>
      </c>
    </row>
    <row r="60" spans="2:4" x14ac:dyDescent="0.35">
      <c r="B60" s="118">
        <v>48</v>
      </c>
      <c r="C60" s="26">
        <v>1487060</v>
      </c>
      <c r="D60" s="34">
        <v>360.28</v>
      </c>
    </row>
    <row r="61" spans="2:4" x14ac:dyDescent="0.35">
      <c r="B61" s="118">
        <v>49</v>
      </c>
      <c r="C61" s="26">
        <v>2006680</v>
      </c>
      <c r="D61" s="34">
        <v>362.82</v>
      </c>
    </row>
    <row r="62" spans="2:4" x14ac:dyDescent="0.35">
      <c r="B62" s="118">
        <v>50</v>
      </c>
      <c r="C62" s="26">
        <v>1959810</v>
      </c>
      <c r="D62" s="34">
        <v>359.67</v>
      </c>
    </row>
    <row r="63" spans="2:4" x14ac:dyDescent="0.35">
      <c r="B63" s="118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35">
      <c r="B66" s="161">
        <v>2</v>
      </c>
      <c r="C66" s="26">
        <v>644320</v>
      </c>
      <c r="D66" s="27">
        <v>362.49</v>
      </c>
    </row>
    <row r="67" spans="1:4" x14ac:dyDescent="0.35">
      <c r="B67" s="161">
        <v>3</v>
      </c>
      <c r="C67" s="26">
        <v>479140</v>
      </c>
      <c r="D67" s="27">
        <v>355</v>
      </c>
    </row>
    <row r="68" spans="1:4" x14ac:dyDescent="0.35">
      <c r="B68" s="161">
        <v>4</v>
      </c>
      <c r="C68" s="26">
        <v>1784870</v>
      </c>
      <c r="D68" s="27">
        <v>344.21</v>
      </c>
    </row>
    <row r="69" spans="1:4" x14ac:dyDescent="0.35">
      <c r="B69" s="161">
        <v>5</v>
      </c>
      <c r="C69" s="26">
        <v>2160860</v>
      </c>
      <c r="D69" s="27">
        <v>338.21</v>
      </c>
    </row>
    <row r="70" spans="1:4" x14ac:dyDescent="0.35">
      <c r="B70" s="161">
        <v>6</v>
      </c>
      <c r="C70" s="26">
        <v>2161600</v>
      </c>
      <c r="D70" s="27">
        <v>334.51</v>
      </c>
    </row>
    <row r="71" spans="1:4" x14ac:dyDescent="0.35">
      <c r="B71" s="161">
        <v>7</v>
      </c>
      <c r="C71" s="26">
        <v>2613279</v>
      </c>
      <c r="D71" s="27">
        <v>333.86</v>
      </c>
    </row>
    <row r="72" spans="1:4" x14ac:dyDescent="0.35">
      <c r="B72" s="161">
        <v>8</v>
      </c>
      <c r="C72" s="26">
        <v>3025600</v>
      </c>
      <c r="D72" s="27">
        <v>326.92</v>
      </c>
    </row>
    <row r="73" spans="1:4" x14ac:dyDescent="0.35">
      <c r="B73" s="161">
        <v>9</v>
      </c>
      <c r="C73" s="26">
        <v>1554180</v>
      </c>
      <c r="D73" s="27">
        <v>323.14999999999998</v>
      </c>
    </row>
    <row r="74" spans="1:4" x14ac:dyDescent="0.35">
      <c r="B74" s="161">
        <v>10</v>
      </c>
      <c r="C74" s="26">
        <v>1579990</v>
      </c>
      <c r="D74" s="27">
        <v>313.01</v>
      </c>
    </row>
    <row r="75" spans="1:4" x14ac:dyDescent="0.35">
      <c r="B75" s="161">
        <v>11</v>
      </c>
      <c r="C75" s="26">
        <v>1221460</v>
      </c>
      <c r="D75" s="27">
        <v>314.36</v>
      </c>
    </row>
    <row r="76" spans="1:4" x14ac:dyDescent="0.35">
      <c r="B76" s="161">
        <v>12</v>
      </c>
      <c r="C76" s="26">
        <v>469800</v>
      </c>
      <c r="D76" s="27">
        <v>344.7</v>
      </c>
    </row>
    <row r="77" spans="1:4" x14ac:dyDescent="0.35">
      <c r="B77" s="161">
        <v>13</v>
      </c>
      <c r="C77" s="26">
        <v>766760</v>
      </c>
      <c r="D77" s="27">
        <v>325.05</v>
      </c>
    </row>
    <row r="78" spans="1:4" x14ac:dyDescent="0.35">
      <c r="B78" s="161">
        <v>14</v>
      </c>
      <c r="C78" s="26">
        <v>1116320</v>
      </c>
      <c r="D78" s="27">
        <v>324.45</v>
      </c>
    </row>
    <row r="79" spans="1:4" x14ac:dyDescent="0.35">
      <c r="B79" s="161">
        <v>15</v>
      </c>
      <c r="C79" s="26">
        <v>467100</v>
      </c>
      <c r="D79" s="27">
        <v>312.41000000000003</v>
      </c>
    </row>
    <row r="80" spans="1:4" x14ac:dyDescent="0.35">
      <c r="B80" s="162">
        <v>16</v>
      </c>
      <c r="C80" s="26">
        <v>855260</v>
      </c>
      <c r="D80" s="27">
        <v>282.25</v>
      </c>
    </row>
    <row r="81" spans="2:4" x14ac:dyDescent="0.35">
      <c r="B81" s="162">
        <v>17</v>
      </c>
      <c r="C81" s="26">
        <v>475600</v>
      </c>
      <c r="D81" s="27">
        <v>301.87</v>
      </c>
    </row>
    <row r="82" spans="2:4" x14ac:dyDescent="0.35">
      <c r="B82" s="162">
        <v>18</v>
      </c>
      <c r="C82" s="26">
        <v>837600</v>
      </c>
      <c r="D82" s="27">
        <v>308.43</v>
      </c>
    </row>
    <row r="83" spans="2:4" x14ac:dyDescent="0.35">
      <c r="B83" s="162">
        <v>19</v>
      </c>
      <c r="C83" s="26">
        <v>876440</v>
      </c>
      <c r="D83" s="27">
        <v>266.3</v>
      </c>
    </row>
    <row r="84" spans="2:4" x14ac:dyDescent="0.35">
      <c r="B84" s="162">
        <v>20</v>
      </c>
      <c r="C84" s="26">
        <v>637740</v>
      </c>
      <c r="D84" s="27">
        <v>281.01</v>
      </c>
    </row>
    <row r="85" spans="2:4" x14ac:dyDescent="0.35">
      <c r="B85" s="162">
        <v>21</v>
      </c>
      <c r="C85" s="26">
        <v>1023640</v>
      </c>
      <c r="D85" s="27">
        <v>271.62</v>
      </c>
    </row>
    <row r="86" spans="2:4" x14ac:dyDescent="0.35">
      <c r="B86" s="162">
        <v>22</v>
      </c>
      <c r="C86" s="26">
        <v>550820</v>
      </c>
      <c r="D86" s="27">
        <v>299.08</v>
      </c>
    </row>
    <row r="87" spans="2:4" x14ac:dyDescent="0.35">
      <c r="B87" s="162">
        <v>23</v>
      </c>
      <c r="C87" s="26">
        <v>186540</v>
      </c>
      <c r="D87" s="27">
        <v>224</v>
      </c>
    </row>
    <row r="88" spans="2:4" x14ac:dyDescent="0.35">
      <c r="B88" s="162">
        <v>24</v>
      </c>
      <c r="C88" s="26">
        <v>424480</v>
      </c>
      <c r="D88" s="27">
        <v>226.24</v>
      </c>
    </row>
    <row r="89" spans="2:4" x14ac:dyDescent="0.35">
      <c r="B89" s="162">
        <v>25</v>
      </c>
      <c r="C89" s="26">
        <v>699680</v>
      </c>
      <c r="D89" s="27">
        <v>232.29</v>
      </c>
    </row>
    <row r="90" spans="2:4" x14ac:dyDescent="0.35">
      <c r="B90" s="162">
        <v>26</v>
      </c>
      <c r="C90" s="26">
        <v>857100</v>
      </c>
      <c r="D90" s="27">
        <v>204.6</v>
      </c>
    </row>
    <row r="91" spans="2:4" x14ac:dyDescent="0.35">
      <c r="B91" s="162">
        <v>27</v>
      </c>
      <c r="C91" s="26">
        <v>681020</v>
      </c>
      <c r="D91" s="27">
        <v>213.47</v>
      </c>
    </row>
    <row r="92" spans="2:4" x14ac:dyDescent="0.35">
      <c r="B92" s="162">
        <v>28</v>
      </c>
      <c r="C92" s="26">
        <v>6911415</v>
      </c>
      <c r="D92" s="27">
        <v>206.75</v>
      </c>
    </row>
    <row r="93" spans="2:4" x14ac:dyDescent="0.35">
      <c r="B93" s="162">
        <v>29</v>
      </c>
      <c r="C93" s="26">
        <v>6345887</v>
      </c>
      <c r="D93" s="27">
        <v>198.65</v>
      </c>
    </row>
    <row r="94" spans="2:4" x14ac:dyDescent="0.35">
      <c r="B94" s="162">
        <v>30</v>
      </c>
      <c r="C94" s="26">
        <v>4223036</v>
      </c>
      <c r="D94" s="27">
        <v>209.95</v>
      </c>
    </row>
    <row r="95" spans="2:4" x14ac:dyDescent="0.35">
      <c r="B95" s="162">
        <v>31</v>
      </c>
      <c r="C95" s="26">
        <v>4784004</v>
      </c>
      <c r="D95" s="27">
        <v>201.35</v>
      </c>
    </row>
    <row r="96" spans="2:4" x14ac:dyDescent="0.35">
      <c r="B96" s="162">
        <v>32</v>
      </c>
      <c r="C96" s="26">
        <v>4480236</v>
      </c>
      <c r="D96" s="27">
        <v>216.71</v>
      </c>
    </row>
    <row r="97" spans="2:7" x14ac:dyDescent="0.35">
      <c r="B97" s="162">
        <v>33</v>
      </c>
      <c r="C97" s="26">
        <v>2966938</v>
      </c>
      <c r="D97" s="27">
        <v>217.85</v>
      </c>
    </row>
    <row r="98" spans="2:7" x14ac:dyDescent="0.35">
      <c r="B98" s="162">
        <v>34</v>
      </c>
      <c r="C98" s="26">
        <v>8452711</v>
      </c>
      <c r="D98" s="27">
        <v>209.73</v>
      </c>
    </row>
    <row r="99" spans="2:7" x14ac:dyDescent="0.35">
      <c r="B99" s="162">
        <v>35</v>
      </c>
      <c r="C99" s="26">
        <v>5071751</v>
      </c>
      <c r="D99" s="27">
        <v>217.56</v>
      </c>
    </row>
    <row r="100" spans="2:7" x14ac:dyDescent="0.35">
      <c r="B100" s="162">
        <v>36</v>
      </c>
      <c r="C100" s="26">
        <v>4644400</v>
      </c>
      <c r="D100" s="27">
        <v>218.81</v>
      </c>
    </row>
    <row r="101" spans="2:7" x14ac:dyDescent="0.35">
      <c r="B101" s="162">
        <v>37</v>
      </c>
      <c r="C101" s="26">
        <v>4727435</v>
      </c>
      <c r="D101" s="27">
        <v>220.86</v>
      </c>
    </row>
    <row r="102" spans="2:7" x14ac:dyDescent="0.35">
      <c r="B102" s="162">
        <v>38</v>
      </c>
      <c r="C102" s="26">
        <v>3776418</v>
      </c>
      <c r="D102" s="27">
        <v>226.28</v>
      </c>
    </row>
    <row r="103" spans="2:7" x14ac:dyDescent="0.35">
      <c r="B103" s="162">
        <v>39</v>
      </c>
      <c r="C103" s="26">
        <v>3199340</v>
      </c>
      <c r="D103" s="27">
        <v>214.96</v>
      </c>
    </row>
    <row r="104" spans="2:7" x14ac:dyDescent="0.35">
      <c r="B104" s="162">
        <v>40</v>
      </c>
      <c r="C104" s="26">
        <v>1563950</v>
      </c>
      <c r="D104" s="27">
        <v>229.07</v>
      </c>
    </row>
    <row r="105" spans="2:7" x14ac:dyDescent="0.35">
      <c r="B105" s="162">
        <v>41</v>
      </c>
      <c r="C105" s="26">
        <v>5815385</v>
      </c>
      <c r="D105" s="27">
        <v>226.35</v>
      </c>
    </row>
    <row r="106" spans="2:7" x14ac:dyDescent="0.35">
      <c r="B106" s="162">
        <v>42</v>
      </c>
      <c r="C106" s="26">
        <v>1538270</v>
      </c>
      <c r="D106" s="27">
        <v>222.49</v>
      </c>
    </row>
    <row r="107" spans="2:7" x14ac:dyDescent="0.35">
      <c r="B107" s="162">
        <v>43</v>
      </c>
      <c r="C107" s="26">
        <v>2083879</v>
      </c>
      <c r="D107" s="27">
        <v>231.9</v>
      </c>
    </row>
    <row r="108" spans="2:7" x14ac:dyDescent="0.35">
      <c r="B108" s="162">
        <v>44</v>
      </c>
      <c r="C108" s="26">
        <v>907978</v>
      </c>
      <c r="D108" s="27">
        <v>225.05</v>
      </c>
    </row>
    <row r="109" spans="2:7" x14ac:dyDescent="0.35">
      <c r="B109" s="162">
        <v>45</v>
      </c>
      <c r="C109" s="26">
        <v>2161070</v>
      </c>
      <c r="D109" s="27">
        <v>232.04</v>
      </c>
      <c r="F109" s="169"/>
      <c r="G109" s="169"/>
    </row>
    <row r="110" spans="2:7" x14ac:dyDescent="0.35">
      <c r="B110" s="162">
        <v>46</v>
      </c>
      <c r="C110" s="26">
        <v>2053805</v>
      </c>
      <c r="D110" s="27">
        <v>230.36</v>
      </c>
    </row>
    <row r="111" spans="2:7" x14ac:dyDescent="0.35">
      <c r="B111" s="162">
        <v>47</v>
      </c>
      <c r="C111" s="26">
        <v>1548480</v>
      </c>
      <c r="D111" s="27">
        <v>229.19</v>
      </c>
    </row>
    <row r="112" spans="2:7" x14ac:dyDescent="0.35">
      <c r="B112" s="162">
        <v>48</v>
      </c>
      <c r="C112" s="26"/>
      <c r="D112" s="27"/>
    </row>
    <row r="113" spans="2:10" x14ac:dyDescent="0.35">
      <c r="B113" s="162">
        <v>49</v>
      </c>
      <c r="C113" s="26"/>
      <c r="D113" s="27"/>
    </row>
    <row r="114" spans="2:10" x14ac:dyDescent="0.35">
      <c r="B114" s="162">
        <v>50</v>
      </c>
      <c r="C114" s="26"/>
      <c r="D114" s="27"/>
    </row>
    <row r="115" spans="2:10" x14ac:dyDescent="0.35">
      <c r="B115" s="162">
        <v>51</v>
      </c>
      <c r="C115" s="26"/>
      <c r="D115" s="27"/>
    </row>
    <row r="116" spans="2:10" x14ac:dyDescent="0.35">
      <c r="B116" s="162">
        <v>52</v>
      </c>
      <c r="C116" s="26"/>
      <c r="D116" s="27"/>
    </row>
    <row r="117" spans="2:10" x14ac:dyDescent="0.35">
      <c r="B117" s="100"/>
      <c r="C117" s="101"/>
      <c r="D117" s="74"/>
    </row>
    <row r="119" spans="2:10" x14ac:dyDescent="0.35">
      <c r="B119" s="270" t="s">
        <v>67</v>
      </c>
      <c r="C119" s="270"/>
      <c r="D119" s="270"/>
    </row>
    <row r="120" spans="2:10" ht="15" thickBot="1" x14ac:dyDescent="0.4"/>
    <row r="121" spans="2:10" ht="15" thickBot="1" x14ac:dyDescent="0.4">
      <c r="B121" s="275" t="s">
        <v>4</v>
      </c>
      <c r="C121" s="276"/>
      <c r="D121" s="276"/>
      <c r="E121" s="276"/>
      <c r="F121" s="276"/>
      <c r="G121" s="271" t="s">
        <v>59</v>
      </c>
      <c r="H121" s="273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2"/>
      <c r="H122" s="274"/>
    </row>
    <row r="123" spans="2:10" x14ac:dyDescent="0.3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3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3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3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3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3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3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3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3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3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3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3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3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3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3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3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3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3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3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3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3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3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3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3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3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3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3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3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3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3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3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3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3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3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3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3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3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3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3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3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3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3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3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3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35">
      <c r="B167" s="119">
        <v>45</v>
      </c>
      <c r="C167" s="13">
        <v>177.36</v>
      </c>
      <c r="D167" s="20">
        <v>255.73</v>
      </c>
      <c r="E167" s="17">
        <v>357.1</v>
      </c>
      <c r="F167" s="196">
        <v>232.04</v>
      </c>
      <c r="G167" s="237">
        <v>-125.06000000000003</v>
      </c>
      <c r="H167" s="238">
        <v>-0.35021002520302447</v>
      </c>
    </row>
    <row r="168" spans="2:8" x14ac:dyDescent="0.35">
      <c r="B168" s="119">
        <v>46</v>
      </c>
      <c r="C168" s="13">
        <v>180.59</v>
      </c>
      <c r="D168" s="20">
        <v>268.77999999999997</v>
      </c>
      <c r="E168" s="17">
        <v>356.93</v>
      </c>
      <c r="F168" s="196">
        <v>230.36</v>
      </c>
      <c r="G168" s="237">
        <v>-126.57</v>
      </c>
      <c r="H168" s="238">
        <v>-0.35460734597820298</v>
      </c>
    </row>
    <row r="169" spans="2:8" x14ac:dyDescent="0.35">
      <c r="B169" s="119">
        <v>47</v>
      </c>
      <c r="C169" s="13">
        <v>201.64</v>
      </c>
      <c r="D169" s="20">
        <v>281.5</v>
      </c>
      <c r="E169" s="17">
        <v>358.9</v>
      </c>
      <c r="F169" s="196">
        <v>229.19</v>
      </c>
      <c r="G169" s="237">
        <v>-129.70999999999998</v>
      </c>
      <c r="H169" s="238">
        <v>-0.36140986347171911</v>
      </c>
    </row>
    <row r="170" spans="2:8" x14ac:dyDescent="0.35">
      <c r="B170" s="119">
        <v>48</v>
      </c>
      <c r="C170" s="13">
        <v>190.39</v>
      </c>
      <c r="D170" s="20">
        <v>284</v>
      </c>
      <c r="E170" s="17">
        <v>360.28</v>
      </c>
      <c r="F170" s="196"/>
      <c r="G170" s="237"/>
      <c r="H170" s="238"/>
    </row>
    <row r="171" spans="2:8" x14ac:dyDescent="0.35">
      <c r="B171" s="119">
        <v>49</v>
      </c>
      <c r="C171" s="13">
        <v>198.06</v>
      </c>
      <c r="D171" s="20">
        <v>306.95999999999998</v>
      </c>
      <c r="E171" s="17">
        <v>362.82</v>
      </c>
      <c r="F171" s="196"/>
      <c r="G171" s="237"/>
      <c r="H171" s="238"/>
    </row>
    <row r="172" spans="2:8" x14ac:dyDescent="0.3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3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" thickBot="1" x14ac:dyDescent="0.4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35"/>
    <row r="177" spans="2:8" x14ac:dyDescent="0.35">
      <c r="D177" s="38" t="s">
        <v>62</v>
      </c>
      <c r="E177" s="103" t="str">
        <f>'Osnovni obrazec '!A13</f>
        <v>47. teden (20.11.2023 - 26.11.2023)</v>
      </c>
      <c r="F177" s="169"/>
      <c r="G177" s="169"/>
      <c r="H177" s="177"/>
    </row>
    <row r="178" spans="2:8" ht="15" thickBot="1" x14ac:dyDescent="0.4"/>
    <row r="179" spans="2:8" ht="15" thickBot="1" x14ac:dyDescent="0.4">
      <c r="B179" s="71" t="s">
        <v>9</v>
      </c>
      <c r="C179" s="71" t="s">
        <v>7</v>
      </c>
      <c r="D179" s="72" t="s">
        <v>8</v>
      </c>
    </row>
    <row r="180" spans="2:8" ht="15" thickBot="1" x14ac:dyDescent="0.4">
      <c r="B180" s="89">
        <v>101.31</v>
      </c>
      <c r="C180" s="89">
        <v>229.19</v>
      </c>
      <c r="D180" s="94">
        <v>2.2622643371829039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7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35">
      <c r="B9" s="76" t="s">
        <v>20</v>
      </c>
      <c r="C9" s="45">
        <v>200.86714285714285</v>
      </c>
      <c r="D9" s="46">
        <v>1.0957142857142799</v>
      </c>
      <c r="E9" s="47">
        <v>5.4848398169335955E-3</v>
      </c>
    </row>
    <row r="10" spans="2:9" x14ac:dyDescent="0.35">
      <c r="B10" s="76" t="s">
        <v>21</v>
      </c>
      <c r="C10" s="45">
        <v>216.78</v>
      </c>
      <c r="D10" s="46">
        <v>-5.0000000000011369E-2</v>
      </c>
      <c r="E10" s="48">
        <v>-2.3059539731595802E-4</v>
      </c>
    </row>
    <row r="11" spans="2:9" x14ac:dyDescent="0.3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6" t="s">
        <v>23</v>
      </c>
      <c r="C12" s="45">
        <v>232.66666666666666</v>
      </c>
      <c r="D12" s="46">
        <v>1.6666666666666572</v>
      </c>
      <c r="E12" s="48">
        <v>7.2150072150072297E-3</v>
      </c>
    </row>
    <row r="13" spans="2:9" x14ac:dyDescent="0.35">
      <c r="B13" s="76" t="s">
        <v>24</v>
      </c>
      <c r="C13" s="45" t="s">
        <v>47</v>
      </c>
      <c r="D13" s="46"/>
      <c r="E13" s="48"/>
    </row>
    <row r="14" spans="2:9" x14ac:dyDescent="0.35">
      <c r="B14" s="76" t="s">
        <v>25</v>
      </c>
      <c r="C14" s="45">
        <v>250</v>
      </c>
      <c r="D14" s="46" t="s">
        <v>47</v>
      </c>
      <c r="E14" s="48"/>
    </row>
    <row r="15" spans="2:9" x14ac:dyDescent="0.35">
      <c r="B15" s="76" t="s">
        <v>26</v>
      </c>
      <c r="C15" s="45">
        <v>245.98000000000002</v>
      </c>
      <c r="D15" s="46">
        <v>-2.2119999999999891</v>
      </c>
      <c r="E15" s="49">
        <v>-8.912454873646114E-3</v>
      </c>
    </row>
    <row r="16" spans="2:9" x14ac:dyDescent="0.35">
      <c r="B16" s="76" t="s">
        <v>27</v>
      </c>
      <c r="C16" s="45">
        <v>230.22</v>
      </c>
      <c r="D16" s="255">
        <v>-0.5</v>
      </c>
      <c r="E16" s="257">
        <v>-2.1671289875173638E-3</v>
      </c>
    </row>
    <row r="17" spans="2:5" x14ac:dyDescent="0.35">
      <c r="B17" s="76" t="s">
        <v>28</v>
      </c>
      <c r="C17" s="45">
        <v>190.8</v>
      </c>
      <c r="D17" s="46">
        <v>22.050000000000011</v>
      </c>
      <c r="E17" s="47">
        <v>0.13066666666666671</v>
      </c>
    </row>
    <row r="18" spans="2:5" x14ac:dyDescent="0.35">
      <c r="B18" s="76" t="s">
        <v>29</v>
      </c>
      <c r="C18" s="45">
        <v>228.45999999999998</v>
      </c>
      <c r="D18" s="46">
        <v>1.1155555555555452</v>
      </c>
      <c r="E18" s="48">
        <v>4.9068960461364775E-3</v>
      </c>
    </row>
    <row r="19" spans="2:5" x14ac:dyDescent="0.35">
      <c r="B19" s="76" t="s">
        <v>30</v>
      </c>
      <c r="C19" s="45" t="s">
        <v>47</v>
      </c>
      <c r="D19" s="46"/>
      <c r="E19" s="48"/>
    </row>
    <row r="20" spans="2:5" x14ac:dyDescent="0.35">
      <c r="B20" s="76" t="s">
        <v>31</v>
      </c>
      <c r="C20" s="45">
        <v>211.25</v>
      </c>
      <c r="D20" s="46">
        <v>0.46000000000000796</v>
      </c>
      <c r="E20" s="48">
        <v>2.1822667109445693E-3</v>
      </c>
    </row>
    <row r="21" spans="2:5" x14ac:dyDescent="0.35">
      <c r="B21" s="76" t="s">
        <v>32</v>
      </c>
      <c r="C21" s="45">
        <v>176.63666666666666</v>
      </c>
      <c r="D21" s="46">
        <v>0.1316666666666606</v>
      </c>
      <c r="E21" s="48">
        <v>7.4596564780970986E-4</v>
      </c>
    </row>
    <row r="22" spans="2:5" x14ac:dyDescent="0.35">
      <c r="B22" s="76" t="s">
        <v>33</v>
      </c>
      <c r="C22" s="45" t="s">
        <v>47</v>
      </c>
      <c r="D22" s="46"/>
      <c r="E22" s="48"/>
    </row>
    <row r="23" spans="2:5" x14ac:dyDescent="0.35">
      <c r="B23" s="76" t="s">
        <v>34</v>
      </c>
      <c r="C23" s="45" t="s">
        <v>47</v>
      </c>
      <c r="D23" s="46"/>
      <c r="E23" s="48"/>
    </row>
    <row r="24" spans="2:5" x14ac:dyDescent="0.35">
      <c r="B24" s="76" t="s">
        <v>35</v>
      </c>
      <c r="C24" s="45">
        <v>227</v>
      </c>
      <c r="D24" s="46">
        <v>0</v>
      </c>
      <c r="E24" s="48">
        <v>0</v>
      </c>
    </row>
    <row r="25" spans="2:5" x14ac:dyDescent="0.35">
      <c r="B25" s="76" t="s">
        <v>36</v>
      </c>
      <c r="C25" s="45" t="s">
        <v>47</v>
      </c>
      <c r="D25" s="46"/>
      <c r="E25" s="48"/>
    </row>
    <row r="26" spans="2:5" x14ac:dyDescent="0.35">
      <c r="B26" s="76" t="s">
        <v>37</v>
      </c>
      <c r="C26" s="45">
        <v>254</v>
      </c>
      <c r="D26" s="255">
        <v>-11</v>
      </c>
      <c r="E26" s="257">
        <v>-4.1509433962264142E-2</v>
      </c>
    </row>
    <row r="27" spans="2:5" x14ac:dyDescent="0.35">
      <c r="B27" s="76" t="s">
        <v>38</v>
      </c>
      <c r="C27" s="45">
        <v>198.07666666666668</v>
      </c>
      <c r="D27" s="46">
        <v>5.0066666666666606</v>
      </c>
      <c r="E27" s="48">
        <v>2.5931872723191862E-2</v>
      </c>
    </row>
    <row r="28" spans="2:5" x14ac:dyDescent="0.35">
      <c r="B28" s="172" t="s">
        <v>39</v>
      </c>
      <c r="C28" s="171">
        <v>230.36</v>
      </c>
      <c r="D28" s="263">
        <v>-1.6799999999999784</v>
      </c>
      <c r="E28" s="264">
        <v>-7.2401310118943574E-3</v>
      </c>
    </row>
    <row r="29" spans="2:5" x14ac:dyDescent="0.35">
      <c r="B29" s="76" t="s">
        <v>40</v>
      </c>
      <c r="C29" s="45">
        <v>179.64</v>
      </c>
      <c r="D29" s="46">
        <v>3.5999999999999943</v>
      </c>
      <c r="E29" s="47">
        <v>2.0449897750511203E-2</v>
      </c>
    </row>
    <row r="30" spans="2:5" x14ac:dyDescent="0.35">
      <c r="B30" s="76" t="s">
        <v>41</v>
      </c>
      <c r="C30" s="45">
        <v>225</v>
      </c>
      <c r="D30" s="269">
        <v>-2</v>
      </c>
      <c r="E30" s="49">
        <v>-8.8105726872246271E-3</v>
      </c>
    </row>
    <row r="31" spans="2:5" ht="15" thickBot="1" x14ac:dyDescent="0.4">
      <c r="B31" s="79" t="s">
        <v>42</v>
      </c>
      <c r="C31" s="50" t="s">
        <v>47</v>
      </c>
      <c r="D31" s="51"/>
      <c r="E31" s="52"/>
    </row>
    <row r="32" spans="2:5" x14ac:dyDescent="0.35">
      <c r="B32" s="39"/>
      <c r="C32" s="39"/>
      <c r="D32" s="39"/>
      <c r="E32" s="39"/>
    </row>
    <row r="33" spans="1:106" ht="15" thickBot="1" x14ac:dyDescent="0.4">
      <c r="M33" s="58"/>
      <c r="N33" s="58"/>
      <c r="O33" s="58"/>
      <c r="P33" s="58"/>
    </row>
    <row r="34" spans="1:106" ht="15" thickBot="1" x14ac:dyDescent="0.4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" thickBot="1" x14ac:dyDescent="0.4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3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>
        <v>265</v>
      </c>
      <c r="CU36" s="138">
        <v>265</v>
      </c>
      <c r="CV36" s="138">
        <v>254</v>
      </c>
      <c r="CW36" s="138"/>
      <c r="CX36" s="138"/>
      <c r="CY36" s="138"/>
      <c r="CZ36" s="138"/>
      <c r="DA36" s="138"/>
      <c r="DB36" s="139"/>
    </row>
    <row r="37" spans="1:106" x14ac:dyDescent="0.3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>
        <v>177.31333333333336</v>
      </c>
      <c r="CU37" s="56">
        <v>168.75</v>
      </c>
      <c r="CV37" s="56">
        <v>176.63666666666666</v>
      </c>
      <c r="CW37" s="56"/>
      <c r="CX37" s="56"/>
      <c r="CY37" s="56"/>
      <c r="CZ37" s="56"/>
      <c r="DA37" s="56"/>
      <c r="DB37" s="128"/>
    </row>
    <row r="38" spans="1:106" ht="15" thickBot="1" x14ac:dyDescent="0.4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>
        <v>225.05</v>
      </c>
      <c r="CU38" s="56">
        <v>232.04</v>
      </c>
      <c r="CV38" s="56">
        <v>230.36</v>
      </c>
      <c r="CW38" s="56"/>
      <c r="CX38" s="56"/>
      <c r="CY38" s="56"/>
      <c r="CZ38" s="56"/>
      <c r="DA38" s="56"/>
      <c r="DB38" s="128"/>
    </row>
    <row r="39" spans="1:106" ht="15" thickBot="1" x14ac:dyDescent="0.4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>
        <v>223.00467301587298</v>
      </c>
      <c r="CU39" s="131">
        <v>215.33685820105819</v>
      </c>
      <c r="CV39" s="131">
        <v>218.60857142857145</v>
      </c>
      <c r="CW39" s="131"/>
      <c r="CX39" s="131"/>
      <c r="CY39" s="131"/>
      <c r="CZ39" s="131"/>
      <c r="DA39" s="131"/>
      <c r="DB39" s="132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8" customWidth="1"/>
    <col min="7" max="7" width="14.54296875" style="168" customWidth="1"/>
    <col min="8" max="8" width="14.54296875" style="174" customWidth="1"/>
    <col min="9" max="16384" width="9.453125" style="2"/>
  </cols>
  <sheetData>
    <row r="1" spans="1:8" ht="18.5" x14ac:dyDescent="0.45">
      <c r="B1" s="57" t="s">
        <v>84</v>
      </c>
    </row>
    <row r="4" spans="1:8" x14ac:dyDescent="0.35">
      <c r="B4" s="7"/>
      <c r="C4" s="38" t="s">
        <v>64</v>
      </c>
      <c r="D4" s="103" t="str">
        <f>'Osnovni obrazec '!A13</f>
        <v>47. teden (20.11.2023 - 26.11.2023)</v>
      </c>
    </row>
    <row r="5" spans="1:8" ht="15" thickBot="1" x14ac:dyDescent="0.4"/>
    <row r="6" spans="1:8" ht="30" customHeight="1" thickBot="1" x14ac:dyDescent="0.4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" thickBot="1" x14ac:dyDescent="0.4">
      <c r="B7" s="10" t="s">
        <v>1</v>
      </c>
      <c r="C7" s="61">
        <v>1560104</v>
      </c>
      <c r="D7" s="62">
        <v>171.7</v>
      </c>
      <c r="E7" s="281">
        <v>-3.2300000000000182</v>
      </c>
      <c r="F7" s="282">
        <v>-1.8464528668610369E-2</v>
      </c>
      <c r="H7" s="178"/>
    </row>
    <row r="10" spans="1:8" x14ac:dyDescent="0.35">
      <c r="B10" s="270" t="s">
        <v>73</v>
      </c>
      <c r="C10" s="270"/>
      <c r="D10" s="270"/>
      <c r="F10" s="242" t="s">
        <v>52</v>
      </c>
    </row>
    <row r="11" spans="1:8" ht="15" thickBot="1" x14ac:dyDescent="0.4"/>
    <row r="12" spans="1:8" ht="15" thickBot="1" x14ac:dyDescent="0.4">
      <c r="B12" s="8" t="s">
        <v>2</v>
      </c>
      <c r="C12" s="206" t="s">
        <v>3</v>
      </c>
      <c r="D12" s="207" t="s">
        <v>88</v>
      </c>
    </row>
    <row r="13" spans="1:8" ht="15" thickBot="1" x14ac:dyDescent="0.4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35">
      <c r="B14" s="116">
        <v>2</v>
      </c>
      <c r="C14" s="26">
        <v>440792</v>
      </c>
      <c r="D14" s="34">
        <v>252.87</v>
      </c>
    </row>
    <row r="15" spans="1:8" x14ac:dyDescent="0.35">
      <c r="B15" s="116">
        <v>3</v>
      </c>
      <c r="C15" s="26">
        <v>407610</v>
      </c>
      <c r="D15" s="34">
        <v>252.32</v>
      </c>
    </row>
    <row r="16" spans="1:8" x14ac:dyDescent="0.35">
      <c r="B16" s="116">
        <v>4</v>
      </c>
      <c r="C16" s="26">
        <v>1899308</v>
      </c>
      <c r="D16" s="34">
        <v>242.69</v>
      </c>
    </row>
    <row r="17" spans="2:4" x14ac:dyDescent="0.35">
      <c r="B17" s="116">
        <v>5</v>
      </c>
      <c r="C17" s="26">
        <v>2347370</v>
      </c>
      <c r="D17" s="34">
        <v>257.8</v>
      </c>
    </row>
    <row r="18" spans="2:4" x14ac:dyDescent="0.35">
      <c r="B18" s="116">
        <v>6</v>
      </c>
      <c r="C18" s="26">
        <v>2398774</v>
      </c>
      <c r="D18" s="34">
        <v>258.32</v>
      </c>
    </row>
    <row r="19" spans="2:4" x14ac:dyDescent="0.35">
      <c r="B19" s="116">
        <v>7</v>
      </c>
      <c r="C19" s="26">
        <v>2061750</v>
      </c>
      <c r="D19" s="34">
        <v>259.45999999999998</v>
      </c>
    </row>
    <row r="20" spans="2:4" x14ac:dyDescent="0.35">
      <c r="B20" s="116">
        <v>8</v>
      </c>
      <c r="C20" s="26">
        <v>1445622</v>
      </c>
      <c r="D20" s="34">
        <v>260.10000000000002</v>
      </c>
    </row>
    <row r="21" spans="2:4" x14ac:dyDescent="0.35">
      <c r="B21" s="116">
        <v>9</v>
      </c>
      <c r="C21" s="26">
        <v>9647370</v>
      </c>
      <c r="D21" s="34">
        <v>282.13</v>
      </c>
    </row>
    <row r="22" spans="2:4" x14ac:dyDescent="0.35">
      <c r="B22" s="116">
        <v>10</v>
      </c>
      <c r="C22" s="26">
        <v>122000</v>
      </c>
      <c r="D22" s="34">
        <v>300</v>
      </c>
    </row>
    <row r="23" spans="2:4" x14ac:dyDescent="0.35">
      <c r="B23" s="116">
        <v>11</v>
      </c>
      <c r="C23" s="26">
        <v>3921800</v>
      </c>
      <c r="D23" s="34">
        <v>293.5</v>
      </c>
    </row>
    <row r="24" spans="2:4" x14ac:dyDescent="0.35">
      <c r="B24" s="116">
        <v>12</v>
      </c>
      <c r="C24" s="26">
        <v>45870</v>
      </c>
      <c r="D24" s="34">
        <v>260.89999999999998</v>
      </c>
    </row>
    <row r="25" spans="2:4" x14ac:dyDescent="0.35">
      <c r="B25" s="116">
        <v>13</v>
      </c>
      <c r="C25" s="26">
        <v>2138750</v>
      </c>
      <c r="D25" s="34">
        <v>292.13</v>
      </c>
    </row>
    <row r="26" spans="2:4" x14ac:dyDescent="0.35">
      <c r="B26" s="116">
        <v>14</v>
      </c>
      <c r="C26" s="26">
        <v>1843200</v>
      </c>
      <c r="D26" s="34">
        <v>322.89999999999998</v>
      </c>
    </row>
    <row r="27" spans="2:4" x14ac:dyDescent="0.35">
      <c r="B27" s="116">
        <v>15</v>
      </c>
      <c r="C27" s="26">
        <v>2004648</v>
      </c>
      <c r="D27" s="34">
        <v>291.58999999999997</v>
      </c>
    </row>
    <row r="28" spans="2:4" x14ac:dyDescent="0.35">
      <c r="B28" s="116">
        <v>16</v>
      </c>
      <c r="C28" s="26">
        <v>685427</v>
      </c>
      <c r="D28" s="34">
        <v>262.22000000000003</v>
      </c>
    </row>
    <row r="29" spans="2:4" x14ac:dyDescent="0.35">
      <c r="B29" s="116">
        <v>17</v>
      </c>
      <c r="C29" s="26">
        <v>202575</v>
      </c>
      <c r="D29" s="34">
        <v>282.01</v>
      </c>
    </row>
    <row r="30" spans="2:4" x14ac:dyDescent="0.35">
      <c r="B30" s="116">
        <v>18</v>
      </c>
      <c r="C30" s="26">
        <v>667841</v>
      </c>
      <c r="D30" s="34">
        <v>267.42</v>
      </c>
    </row>
    <row r="31" spans="2:4" x14ac:dyDescent="0.35">
      <c r="B31" s="116">
        <v>19</v>
      </c>
      <c r="C31" s="26">
        <v>548543</v>
      </c>
      <c r="D31" s="34">
        <v>305.23</v>
      </c>
    </row>
    <row r="32" spans="2:4" x14ac:dyDescent="0.35">
      <c r="B32" s="116">
        <v>20</v>
      </c>
      <c r="C32" s="26">
        <v>817472</v>
      </c>
      <c r="D32" s="34">
        <v>295.64</v>
      </c>
    </row>
    <row r="33" spans="2:4" x14ac:dyDescent="0.35">
      <c r="B33" s="116">
        <v>21</v>
      </c>
      <c r="C33" s="26">
        <v>755808</v>
      </c>
      <c r="D33" s="34">
        <v>295.54000000000002</v>
      </c>
    </row>
    <row r="34" spans="2:4" x14ac:dyDescent="0.35">
      <c r="B34" s="116">
        <v>22</v>
      </c>
      <c r="C34" s="26">
        <v>1935700</v>
      </c>
      <c r="D34" s="34">
        <v>285.17</v>
      </c>
    </row>
    <row r="35" spans="2:4" x14ac:dyDescent="0.35">
      <c r="B35" s="116">
        <v>23</v>
      </c>
      <c r="C35" s="26">
        <v>2038873</v>
      </c>
      <c r="D35" s="34">
        <v>321.48</v>
      </c>
    </row>
    <row r="36" spans="2:4" x14ac:dyDescent="0.35">
      <c r="B36" s="116">
        <v>24</v>
      </c>
      <c r="C36" s="26">
        <v>1807421</v>
      </c>
      <c r="D36" s="34">
        <v>302.29000000000002</v>
      </c>
    </row>
    <row r="37" spans="2:4" x14ac:dyDescent="0.35">
      <c r="B37" s="116">
        <v>25</v>
      </c>
      <c r="C37" s="26">
        <v>1135835</v>
      </c>
      <c r="D37" s="34">
        <v>297.23</v>
      </c>
    </row>
    <row r="38" spans="2:4" x14ac:dyDescent="0.35">
      <c r="B38" s="116">
        <v>26</v>
      </c>
      <c r="C38" s="26">
        <v>872790</v>
      </c>
      <c r="D38" s="34">
        <v>293.18</v>
      </c>
    </row>
    <row r="39" spans="2:4" x14ac:dyDescent="0.35">
      <c r="B39" s="116">
        <v>27</v>
      </c>
      <c r="C39" s="26">
        <v>528600</v>
      </c>
      <c r="D39" s="34">
        <v>326.51</v>
      </c>
    </row>
    <row r="40" spans="2:4" x14ac:dyDescent="0.35">
      <c r="B40" s="116">
        <v>28</v>
      </c>
      <c r="C40" s="26">
        <v>390460</v>
      </c>
      <c r="D40" s="34">
        <v>314.22000000000003</v>
      </c>
    </row>
    <row r="41" spans="2:4" x14ac:dyDescent="0.35">
      <c r="B41" s="117">
        <v>29</v>
      </c>
      <c r="C41" s="29">
        <v>25480</v>
      </c>
      <c r="D41" s="65">
        <v>330</v>
      </c>
    </row>
    <row r="42" spans="2:4" x14ac:dyDescent="0.35">
      <c r="B42" s="116">
        <v>30</v>
      </c>
      <c r="C42" s="26">
        <v>488386</v>
      </c>
      <c r="D42" s="34">
        <v>304.87</v>
      </c>
    </row>
    <row r="43" spans="2:4" x14ac:dyDescent="0.35">
      <c r="B43" s="121">
        <v>31</v>
      </c>
      <c r="C43" s="66">
        <v>983400</v>
      </c>
      <c r="D43" s="67">
        <v>253.91</v>
      </c>
    </row>
    <row r="44" spans="2:4" x14ac:dyDescent="0.35">
      <c r="B44" s="116">
        <v>32</v>
      </c>
      <c r="C44" s="26">
        <v>252829</v>
      </c>
      <c r="D44" s="34">
        <v>293.33999999999997</v>
      </c>
    </row>
    <row r="45" spans="2:4" x14ac:dyDescent="0.35">
      <c r="B45" s="116">
        <v>33</v>
      </c>
      <c r="C45" s="26">
        <v>190758</v>
      </c>
      <c r="D45" s="33">
        <v>303.08999999999997</v>
      </c>
    </row>
    <row r="46" spans="2:4" x14ac:dyDescent="0.35">
      <c r="B46" s="116">
        <v>34</v>
      </c>
      <c r="C46" s="26">
        <v>314380</v>
      </c>
      <c r="D46" s="33">
        <v>302.08999999999997</v>
      </c>
    </row>
    <row r="47" spans="2:4" x14ac:dyDescent="0.35">
      <c r="B47" s="116">
        <v>35</v>
      </c>
      <c r="C47" s="26">
        <v>172098</v>
      </c>
      <c r="D47" s="34">
        <v>286.64999999999998</v>
      </c>
    </row>
    <row r="48" spans="2:4" x14ac:dyDescent="0.35">
      <c r="B48" s="116">
        <v>36</v>
      </c>
      <c r="C48" s="26">
        <v>17171</v>
      </c>
      <c r="D48" s="27">
        <v>300.5</v>
      </c>
    </row>
    <row r="49" spans="2:4" x14ac:dyDescent="0.35">
      <c r="B49" s="116">
        <v>37</v>
      </c>
      <c r="C49" s="26">
        <v>4715149</v>
      </c>
      <c r="D49" s="33">
        <v>295.79000000000002</v>
      </c>
    </row>
    <row r="50" spans="2:4" x14ac:dyDescent="0.35">
      <c r="B50" s="116">
        <v>38</v>
      </c>
      <c r="C50" s="26">
        <v>13362229</v>
      </c>
      <c r="D50" s="33">
        <v>306.26</v>
      </c>
    </row>
    <row r="51" spans="2:4" x14ac:dyDescent="0.35">
      <c r="B51" s="116">
        <v>39</v>
      </c>
      <c r="C51" s="26">
        <v>6194359</v>
      </c>
      <c r="D51" s="33">
        <v>306.95999999999998</v>
      </c>
    </row>
    <row r="52" spans="2:4" x14ac:dyDescent="0.35">
      <c r="B52" s="116">
        <v>40</v>
      </c>
      <c r="C52" s="26">
        <v>20656460</v>
      </c>
      <c r="D52" s="33">
        <v>305.57</v>
      </c>
    </row>
    <row r="53" spans="2:4" x14ac:dyDescent="0.35">
      <c r="B53" s="116">
        <v>41</v>
      </c>
      <c r="C53" s="26">
        <v>15173593</v>
      </c>
      <c r="D53" s="33">
        <v>312.31</v>
      </c>
    </row>
    <row r="54" spans="2:4" x14ac:dyDescent="0.35">
      <c r="B54" s="116">
        <v>42</v>
      </c>
      <c r="C54" s="26">
        <v>4944544</v>
      </c>
      <c r="D54" s="33">
        <v>314.56</v>
      </c>
    </row>
    <row r="55" spans="2:4" x14ac:dyDescent="0.35">
      <c r="B55" s="116">
        <v>43</v>
      </c>
      <c r="C55" s="26">
        <v>3779130</v>
      </c>
      <c r="D55" s="33">
        <v>332.51</v>
      </c>
    </row>
    <row r="56" spans="2:4" x14ac:dyDescent="0.35">
      <c r="B56" s="116">
        <v>44</v>
      </c>
      <c r="C56" s="26">
        <v>4471625</v>
      </c>
      <c r="D56" s="27">
        <v>344.2</v>
      </c>
    </row>
    <row r="57" spans="2:4" x14ac:dyDescent="0.35">
      <c r="B57" s="116">
        <v>45</v>
      </c>
      <c r="C57" s="26">
        <v>2498002</v>
      </c>
      <c r="D57" s="27">
        <v>299.7</v>
      </c>
    </row>
    <row r="58" spans="2:4" x14ac:dyDescent="0.35">
      <c r="B58" s="116">
        <v>46</v>
      </c>
      <c r="C58" s="26">
        <v>1205547</v>
      </c>
      <c r="D58" s="27">
        <v>334.12</v>
      </c>
    </row>
    <row r="59" spans="2:4" x14ac:dyDescent="0.35">
      <c r="B59" s="116">
        <v>47</v>
      </c>
      <c r="C59" s="26">
        <v>1831665</v>
      </c>
      <c r="D59" s="27">
        <v>334.42</v>
      </c>
    </row>
    <row r="60" spans="2:4" x14ac:dyDescent="0.35">
      <c r="B60" s="116">
        <v>48</v>
      </c>
      <c r="C60" s="26">
        <v>1002860</v>
      </c>
      <c r="D60" s="27">
        <v>334.2</v>
      </c>
    </row>
    <row r="61" spans="2:4" x14ac:dyDescent="0.35">
      <c r="B61" s="116">
        <v>49</v>
      </c>
      <c r="C61" s="26">
        <v>7728199</v>
      </c>
      <c r="D61" s="27">
        <v>308.92</v>
      </c>
    </row>
    <row r="62" spans="2:4" x14ac:dyDescent="0.35">
      <c r="B62" s="116">
        <v>50</v>
      </c>
      <c r="C62" s="26">
        <v>1483046</v>
      </c>
      <c r="D62" s="27">
        <v>327.10000000000002</v>
      </c>
    </row>
    <row r="63" spans="2:4" x14ac:dyDescent="0.35">
      <c r="B63" s="116">
        <v>51</v>
      </c>
      <c r="C63" s="26">
        <v>286713</v>
      </c>
      <c r="D63" s="27">
        <v>303.87</v>
      </c>
    </row>
    <row r="64" spans="2:4" ht="15" thickBot="1" x14ac:dyDescent="0.4">
      <c r="B64" s="122">
        <v>52</v>
      </c>
      <c r="C64" s="68" t="s">
        <v>47</v>
      </c>
      <c r="D64" s="69"/>
    </row>
    <row r="65" spans="1:4" ht="15" thickBot="1" x14ac:dyDescent="0.4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35">
      <c r="B66" s="162">
        <v>2</v>
      </c>
      <c r="C66" s="30">
        <v>236150</v>
      </c>
      <c r="D66" s="70">
        <v>296.42</v>
      </c>
    </row>
    <row r="67" spans="1:4" x14ac:dyDescent="0.35">
      <c r="B67" s="162">
        <v>3</v>
      </c>
      <c r="C67" s="30">
        <v>447350</v>
      </c>
      <c r="D67" s="70">
        <v>321.36</v>
      </c>
    </row>
    <row r="68" spans="1:4" x14ac:dyDescent="0.35">
      <c r="B68" s="162">
        <v>4</v>
      </c>
      <c r="C68" s="30">
        <v>533024</v>
      </c>
      <c r="D68" s="70">
        <v>327.51</v>
      </c>
    </row>
    <row r="69" spans="1:4" x14ac:dyDescent="0.35">
      <c r="B69" s="162">
        <v>5</v>
      </c>
      <c r="C69" s="30">
        <v>2066400</v>
      </c>
      <c r="D69" s="70">
        <v>322.29000000000002</v>
      </c>
    </row>
    <row r="70" spans="1:4" x14ac:dyDescent="0.35">
      <c r="B70" s="162">
        <v>6</v>
      </c>
      <c r="C70" s="30">
        <v>1034283</v>
      </c>
      <c r="D70" s="70">
        <v>337.91</v>
      </c>
    </row>
    <row r="71" spans="1:4" x14ac:dyDescent="0.35">
      <c r="B71" s="162">
        <v>7</v>
      </c>
      <c r="C71" s="30">
        <v>2141171</v>
      </c>
      <c r="D71" s="70">
        <v>306.51</v>
      </c>
    </row>
    <row r="72" spans="1:4" x14ac:dyDescent="0.35">
      <c r="B72" s="162">
        <v>8</v>
      </c>
      <c r="C72" s="26">
        <v>1009769</v>
      </c>
      <c r="D72" s="34">
        <v>332.98</v>
      </c>
    </row>
    <row r="73" spans="1:4" x14ac:dyDescent="0.35">
      <c r="B73" s="162">
        <v>9</v>
      </c>
      <c r="C73" s="26">
        <v>1901809</v>
      </c>
      <c r="D73" s="34">
        <v>302.64</v>
      </c>
    </row>
    <row r="74" spans="1:4" x14ac:dyDescent="0.35">
      <c r="B74" s="162">
        <v>10</v>
      </c>
      <c r="C74" s="26">
        <v>1897410</v>
      </c>
      <c r="D74" s="34">
        <v>328.2</v>
      </c>
    </row>
    <row r="75" spans="1:4" x14ac:dyDescent="0.35">
      <c r="B75" s="162">
        <v>11</v>
      </c>
      <c r="C75" s="26">
        <v>1634084</v>
      </c>
      <c r="D75" s="34">
        <v>324.39</v>
      </c>
    </row>
    <row r="76" spans="1:4" x14ac:dyDescent="0.35">
      <c r="B76" s="162">
        <v>12</v>
      </c>
      <c r="C76" s="26">
        <v>1651929</v>
      </c>
      <c r="D76" s="34">
        <v>328.66</v>
      </c>
    </row>
    <row r="77" spans="1:4" x14ac:dyDescent="0.35">
      <c r="B77" s="162">
        <v>13</v>
      </c>
      <c r="C77" s="26">
        <v>2022741</v>
      </c>
      <c r="D77" s="34">
        <v>317.95999999999998</v>
      </c>
    </row>
    <row r="78" spans="1:4" x14ac:dyDescent="0.35">
      <c r="B78" s="162">
        <v>14</v>
      </c>
      <c r="C78" s="26">
        <v>1299183</v>
      </c>
      <c r="D78" s="34">
        <v>329.11</v>
      </c>
    </row>
    <row r="79" spans="1:4" x14ac:dyDescent="0.35">
      <c r="B79" s="161">
        <v>15</v>
      </c>
      <c r="C79" s="26">
        <v>2219862</v>
      </c>
      <c r="D79" s="34">
        <v>309.87</v>
      </c>
    </row>
    <row r="80" spans="1:4" x14ac:dyDescent="0.35">
      <c r="B80" s="162">
        <v>16</v>
      </c>
      <c r="C80" s="26">
        <v>1631940</v>
      </c>
      <c r="D80" s="34">
        <v>300.10000000000002</v>
      </c>
    </row>
    <row r="81" spans="2:4" x14ac:dyDescent="0.35">
      <c r="B81" s="161">
        <v>17</v>
      </c>
      <c r="C81" s="26">
        <v>1181158</v>
      </c>
      <c r="D81" s="34">
        <v>288.68</v>
      </c>
    </row>
    <row r="82" spans="2:4" x14ac:dyDescent="0.35">
      <c r="B82" s="162">
        <v>18</v>
      </c>
      <c r="C82" s="26">
        <v>913500</v>
      </c>
      <c r="D82" s="34">
        <v>258.66000000000003</v>
      </c>
    </row>
    <row r="83" spans="2:4" x14ac:dyDescent="0.35">
      <c r="B83" s="161">
        <v>19</v>
      </c>
      <c r="C83" s="26">
        <v>2792138</v>
      </c>
      <c r="D83" s="34">
        <v>265.05</v>
      </c>
    </row>
    <row r="84" spans="2:4" x14ac:dyDescent="0.35">
      <c r="B84" s="162">
        <v>20</v>
      </c>
      <c r="C84" s="26">
        <v>2713972</v>
      </c>
      <c r="D84" s="34">
        <v>254.33</v>
      </c>
    </row>
    <row r="85" spans="2:4" x14ac:dyDescent="0.35">
      <c r="B85" s="161">
        <v>21</v>
      </c>
      <c r="C85" s="26">
        <v>1802896</v>
      </c>
      <c r="D85" s="34">
        <v>264.8</v>
      </c>
    </row>
    <row r="86" spans="2:4" x14ac:dyDescent="0.35">
      <c r="B86" s="162">
        <v>22</v>
      </c>
      <c r="C86" s="26">
        <v>3004830</v>
      </c>
      <c r="D86" s="34">
        <v>231.14</v>
      </c>
    </row>
    <row r="87" spans="2:4" x14ac:dyDescent="0.35">
      <c r="B87" s="161">
        <v>23</v>
      </c>
      <c r="C87" s="26">
        <v>1228485</v>
      </c>
      <c r="D87" s="34">
        <v>245.18</v>
      </c>
    </row>
    <row r="88" spans="2:4" x14ac:dyDescent="0.35">
      <c r="B88" s="162">
        <v>24</v>
      </c>
      <c r="C88" s="26">
        <v>1295351</v>
      </c>
      <c r="D88" s="34">
        <v>238.4</v>
      </c>
    </row>
    <row r="89" spans="2:4" x14ac:dyDescent="0.35">
      <c r="B89" s="161">
        <v>25</v>
      </c>
      <c r="C89" s="26">
        <v>1415622</v>
      </c>
      <c r="D89" s="34">
        <v>230.67</v>
      </c>
    </row>
    <row r="90" spans="2:4" x14ac:dyDescent="0.35">
      <c r="B90" s="162">
        <v>26</v>
      </c>
      <c r="C90" s="26">
        <v>2592650</v>
      </c>
      <c r="D90" s="34">
        <v>230.03</v>
      </c>
    </row>
    <row r="91" spans="2:4" x14ac:dyDescent="0.35">
      <c r="B91" s="161">
        <v>27</v>
      </c>
      <c r="C91" s="26">
        <v>679690</v>
      </c>
      <c r="D91" s="34">
        <v>221.1</v>
      </c>
    </row>
    <row r="92" spans="2:4" x14ac:dyDescent="0.35">
      <c r="B92" s="162">
        <v>28</v>
      </c>
      <c r="C92" s="26">
        <v>530020</v>
      </c>
      <c r="D92" s="34">
        <v>221.46</v>
      </c>
    </row>
    <row r="93" spans="2:4" x14ac:dyDescent="0.35">
      <c r="B93" s="161">
        <v>29</v>
      </c>
      <c r="C93" s="26">
        <v>51900</v>
      </c>
      <c r="D93" s="34">
        <v>204</v>
      </c>
    </row>
    <row r="94" spans="2:4" x14ac:dyDescent="0.35">
      <c r="B94" s="162">
        <v>30</v>
      </c>
      <c r="C94" s="26">
        <v>792500</v>
      </c>
      <c r="D94" s="34">
        <v>207.4</v>
      </c>
    </row>
    <row r="95" spans="2:4" x14ac:dyDescent="0.35">
      <c r="B95" s="161">
        <v>31</v>
      </c>
      <c r="C95" s="26">
        <v>678285</v>
      </c>
      <c r="D95" s="34">
        <v>220.38</v>
      </c>
    </row>
    <row r="96" spans="2:4" x14ac:dyDescent="0.35">
      <c r="B96" s="162">
        <v>32</v>
      </c>
      <c r="C96" s="26">
        <v>859064</v>
      </c>
      <c r="D96" s="34">
        <v>227.22</v>
      </c>
    </row>
    <row r="97" spans="2:4" x14ac:dyDescent="0.35">
      <c r="B97" s="161">
        <v>33</v>
      </c>
      <c r="C97" s="26">
        <v>766080</v>
      </c>
      <c r="D97" s="34">
        <v>221.67</v>
      </c>
    </row>
    <row r="98" spans="2:4" x14ac:dyDescent="0.35">
      <c r="B98" s="162">
        <v>34</v>
      </c>
      <c r="C98" s="26">
        <v>931591</v>
      </c>
      <c r="D98" s="34">
        <v>222.34</v>
      </c>
    </row>
    <row r="99" spans="2:4" x14ac:dyDescent="0.35">
      <c r="B99" s="161">
        <v>35</v>
      </c>
      <c r="C99" s="26">
        <v>521932</v>
      </c>
      <c r="D99" s="34">
        <v>216.34</v>
      </c>
    </row>
    <row r="100" spans="2:4" x14ac:dyDescent="0.35">
      <c r="B100" s="162">
        <v>36</v>
      </c>
      <c r="C100" s="26">
        <v>785579</v>
      </c>
      <c r="D100" s="34">
        <v>211.85</v>
      </c>
    </row>
    <row r="101" spans="2:4" x14ac:dyDescent="0.35">
      <c r="B101" s="161">
        <v>37</v>
      </c>
      <c r="C101" s="26">
        <v>1305953</v>
      </c>
      <c r="D101" s="34">
        <v>203.36</v>
      </c>
    </row>
    <row r="102" spans="2:4" x14ac:dyDescent="0.35">
      <c r="B102" s="162">
        <v>38</v>
      </c>
      <c r="C102" s="26">
        <v>2461078</v>
      </c>
      <c r="D102" s="34">
        <v>177.23</v>
      </c>
    </row>
    <row r="103" spans="2:4" x14ac:dyDescent="0.35">
      <c r="B103" s="161">
        <v>39</v>
      </c>
      <c r="C103" s="26">
        <v>8272570</v>
      </c>
      <c r="D103" s="34">
        <v>143.57</v>
      </c>
    </row>
    <row r="104" spans="2:4" x14ac:dyDescent="0.35">
      <c r="B104" s="162">
        <v>40</v>
      </c>
      <c r="C104" s="26">
        <v>13461640</v>
      </c>
      <c r="D104" s="34">
        <v>146.32</v>
      </c>
    </row>
    <row r="105" spans="2:4" x14ac:dyDescent="0.35">
      <c r="B105" s="161">
        <v>41</v>
      </c>
      <c r="C105" s="26">
        <v>14023547</v>
      </c>
      <c r="D105" s="34">
        <v>155.91999999999999</v>
      </c>
    </row>
    <row r="106" spans="2:4" x14ac:dyDescent="0.35">
      <c r="B106" s="162">
        <v>42</v>
      </c>
      <c r="C106" s="26">
        <v>5500857</v>
      </c>
      <c r="D106" s="34">
        <v>155.46</v>
      </c>
    </row>
    <row r="107" spans="2:4" x14ac:dyDescent="0.35">
      <c r="B107" s="161">
        <v>43</v>
      </c>
      <c r="C107" s="26">
        <v>3850571</v>
      </c>
      <c r="D107" s="34">
        <v>158.62</v>
      </c>
    </row>
    <row r="108" spans="2:4" x14ac:dyDescent="0.35">
      <c r="B108" s="162">
        <v>44</v>
      </c>
      <c r="C108" s="26">
        <v>1203674</v>
      </c>
      <c r="D108" s="34">
        <v>165.02</v>
      </c>
    </row>
    <row r="109" spans="2:4" x14ac:dyDescent="0.35">
      <c r="B109" s="161">
        <v>45</v>
      </c>
      <c r="C109" s="26">
        <v>7956314</v>
      </c>
      <c r="D109" s="34">
        <v>157.4</v>
      </c>
    </row>
    <row r="110" spans="2:4" x14ac:dyDescent="0.35">
      <c r="B110" s="162">
        <v>46</v>
      </c>
      <c r="C110" s="26">
        <v>1623687</v>
      </c>
      <c r="D110" s="34">
        <v>174.93</v>
      </c>
    </row>
    <row r="111" spans="2:4" x14ac:dyDescent="0.35">
      <c r="B111" s="161">
        <v>47</v>
      </c>
      <c r="C111" s="26">
        <v>1560104</v>
      </c>
      <c r="D111" s="34">
        <v>171.7</v>
      </c>
    </row>
    <row r="112" spans="2:4" x14ac:dyDescent="0.35">
      <c r="B112" s="162">
        <v>48</v>
      </c>
      <c r="C112" s="26"/>
      <c r="D112" s="34"/>
    </row>
    <row r="113" spans="1:10" x14ac:dyDescent="0.35">
      <c r="B113" s="161">
        <v>49</v>
      </c>
      <c r="C113" s="26"/>
      <c r="D113" s="34"/>
    </row>
    <row r="114" spans="1:10" x14ac:dyDescent="0.35">
      <c r="B114" s="162">
        <v>50</v>
      </c>
      <c r="C114" s="26"/>
      <c r="D114" s="34"/>
    </row>
    <row r="115" spans="1:10" x14ac:dyDescent="0.35">
      <c r="B115" s="161">
        <v>51</v>
      </c>
      <c r="C115" s="26"/>
      <c r="D115" s="34"/>
    </row>
    <row r="116" spans="1:10" x14ac:dyDescent="0.35">
      <c r="B116" s="162">
        <v>52</v>
      </c>
      <c r="C116" s="26"/>
      <c r="D116" s="34"/>
    </row>
    <row r="117" spans="1:10" x14ac:dyDescent="0.35">
      <c r="A117" s="58"/>
      <c r="B117" s="100"/>
      <c r="C117" s="101"/>
      <c r="D117" s="74"/>
      <c r="E117" s="58"/>
    </row>
    <row r="119" spans="1:10" x14ac:dyDescent="0.35">
      <c r="B119" s="270" t="s">
        <v>68</v>
      </c>
      <c r="C119" s="270"/>
      <c r="D119" s="270"/>
    </row>
    <row r="120" spans="1:10" ht="15" thickBot="1" x14ac:dyDescent="0.4"/>
    <row r="121" spans="1:10" ht="15" thickBot="1" x14ac:dyDescent="0.4">
      <c r="B121" s="275" t="s">
        <v>17</v>
      </c>
      <c r="C121" s="276"/>
      <c r="D121" s="276"/>
      <c r="E121" s="276"/>
      <c r="F121" s="277"/>
      <c r="G121" s="271" t="s">
        <v>59</v>
      </c>
      <c r="H121" s="278" t="s">
        <v>60</v>
      </c>
      <c r="J121" s="2" t="s">
        <v>69</v>
      </c>
    </row>
    <row r="122" spans="1:10" ht="15" thickBot="1" x14ac:dyDescent="0.4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2"/>
      <c r="H122" s="279"/>
    </row>
    <row r="123" spans="1:10" x14ac:dyDescent="0.3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3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3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3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3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3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3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3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3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3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3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3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3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3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3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3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3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3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3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3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3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3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3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3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3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3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3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3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3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3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3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3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3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3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3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3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3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3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3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3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3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3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3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3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35">
      <c r="B167" s="124">
        <v>45</v>
      </c>
      <c r="C167" s="13">
        <v>135.72</v>
      </c>
      <c r="D167" s="13">
        <v>260.99</v>
      </c>
      <c r="E167" s="13">
        <v>299.7</v>
      </c>
      <c r="F167" s="199">
        <v>157.4</v>
      </c>
      <c r="G167" s="237">
        <v>-142.29999999999998</v>
      </c>
      <c r="H167" s="238">
        <v>-0.4748081414748081</v>
      </c>
    </row>
    <row r="168" spans="2:8" x14ac:dyDescent="0.35">
      <c r="B168" s="124">
        <v>46</v>
      </c>
      <c r="C168" s="13">
        <v>174.42</v>
      </c>
      <c r="D168" s="13">
        <v>250.2</v>
      </c>
      <c r="E168" s="13">
        <v>334.12</v>
      </c>
      <c r="F168" s="199">
        <v>174.93</v>
      </c>
      <c r="G168" s="237">
        <v>-159.19</v>
      </c>
      <c r="H168" s="238">
        <v>-0.47644558841134921</v>
      </c>
    </row>
    <row r="169" spans="2:8" x14ac:dyDescent="0.35">
      <c r="B169" s="124">
        <v>47</v>
      </c>
      <c r="C169" s="13">
        <v>152.94999999999999</v>
      </c>
      <c r="D169" s="13">
        <v>247.18</v>
      </c>
      <c r="E169" s="13">
        <v>334.42</v>
      </c>
      <c r="F169" s="199">
        <v>171.7</v>
      </c>
      <c r="G169" s="237">
        <v>-162.72000000000003</v>
      </c>
      <c r="H169" s="238">
        <v>-0.48657376951139297</v>
      </c>
    </row>
    <row r="170" spans="2:8" x14ac:dyDescent="0.35">
      <c r="B170" s="124">
        <v>48</v>
      </c>
      <c r="C170" s="13">
        <v>145.47</v>
      </c>
      <c r="D170" s="13">
        <v>231.82</v>
      </c>
      <c r="E170" s="13">
        <v>334.2</v>
      </c>
      <c r="F170" s="199"/>
      <c r="G170" s="237"/>
      <c r="H170" s="238"/>
    </row>
    <row r="171" spans="2:8" x14ac:dyDescent="0.35">
      <c r="B171" s="124">
        <v>49</v>
      </c>
      <c r="C171" s="13">
        <v>150.74</v>
      </c>
      <c r="D171" s="13">
        <v>249.55</v>
      </c>
      <c r="E171" s="167">
        <v>308.92</v>
      </c>
      <c r="F171" s="199"/>
      <c r="G171" s="237"/>
      <c r="H171" s="238"/>
    </row>
    <row r="172" spans="2:8" x14ac:dyDescent="0.3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3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" thickBot="1" x14ac:dyDescent="0.4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35">
      <c r="B177" s="7"/>
      <c r="C177" s="7"/>
      <c r="D177" s="38" t="s">
        <v>65</v>
      </c>
      <c r="E177" s="103" t="str">
        <f>'Osnovni obrazec '!A13</f>
        <v>47. teden (20.11.2023 - 26.11.2023)</v>
      </c>
    </row>
    <row r="178" spans="2:5" ht="15" thickBot="1" x14ac:dyDescent="0.4"/>
    <row r="179" spans="2:5" ht="15" thickBot="1" x14ac:dyDescent="0.4">
      <c r="B179" s="98" t="s">
        <v>9</v>
      </c>
      <c r="C179" s="96" t="s">
        <v>18</v>
      </c>
      <c r="D179" s="95" t="s">
        <v>8</v>
      </c>
    </row>
    <row r="180" spans="2:5" ht="15" thickBot="1" x14ac:dyDescent="0.4">
      <c r="B180" s="99">
        <v>101.31</v>
      </c>
      <c r="C180" s="97">
        <v>171.7</v>
      </c>
      <c r="D180" s="63">
        <v>1.6947981443095448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7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35">
      <c r="B8" s="75" t="s">
        <v>19</v>
      </c>
      <c r="C8" s="77">
        <v>194</v>
      </c>
      <c r="D8" s="78">
        <v>3.3700000000000045</v>
      </c>
      <c r="E8" s="259">
        <v>1.7678224833447054E-2</v>
      </c>
      <c r="G8" s="2" t="s">
        <v>46</v>
      </c>
    </row>
    <row r="9" spans="2:9" x14ac:dyDescent="0.35">
      <c r="B9" s="76" t="s">
        <v>20</v>
      </c>
      <c r="C9" s="45">
        <v>201.11</v>
      </c>
      <c r="D9" s="46">
        <v>2.5566666666666436</v>
      </c>
      <c r="E9" s="47">
        <v>1.2876473155827073E-2</v>
      </c>
    </row>
    <row r="10" spans="2:9" x14ac:dyDescent="0.35">
      <c r="B10" s="76" t="s">
        <v>21</v>
      </c>
      <c r="C10" s="45" t="s">
        <v>47</v>
      </c>
      <c r="D10" s="46"/>
      <c r="E10" s="48"/>
    </row>
    <row r="11" spans="2:9" x14ac:dyDescent="0.35">
      <c r="B11" s="76" t="s">
        <v>23</v>
      </c>
      <c r="C11" s="77">
        <v>211</v>
      </c>
      <c r="D11" s="260">
        <v>-15.25</v>
      </c>
      <c r="E11" s="47">
        <v>-6.7403314917127033E-2</v>
      </c>
      <c r="G11" s="28"/>
      <c r="H11" s="28"/>
    </row>
    <row r="12" spans="2:9" x14ac:dyDescent="0.35">
      <c r="B12" s="76" t="s">
        <v>25</v>
      </c>
      <c r="C12" s="45">
        <v>250</v>
      </c>
      <c r="D12" s="265" t="s">
        <v>47</v>
      </c>
      <c r="E12" s="259"/>
      <c r="I12" s="7"/>
    </row>
    <row r="13" spans="2:9" x14ac:dyDescent="0.35">
      <c r="B13" s="76" t="s">
        <v>26</v>
      </c>
      <c r="C13" s="45">
        <v>238.875</v>
      </c>
      <c r="D13" s="255">
        <v>-1.3174999999999955</v>
      </c>
      <c r="E13" s="49">
        <v>-5.4851837588600905E-3</v>
      </c>
    </row>
    <row r="14" spans="2:9" x14ac:dyDescent="0.35">
      <c r="B14" s="76" t="s">
        <v>27</v>
      </c>
      <c r="C14" s="77">
        <v>207.72</v>
      </c>
      <c r="D14" s="260">
        <v>-4.5</v>
      </c>
      <c r="E14" s="47">
        <v>-2.120441051738764E-2</v>
      </c>
    </row>
    <row r="15" spans="2:9" x14ac:dyDescent="0.35">
      <c r="B15" s="76" t="s">
        <v>28</v>
      </c>
      <c r="C15" s="77">
        <v>154.55000000000001</v>
      </c>
      <c r="D15" s="78">
        <v>2.9500000000000171</v>
      </c>
      <c r="E15" s="258">
        <v>1.9459102902374736E-2</v>
      </c>
    </row>
    <row r="16" spans="2:9" x14ac:dyDescent="0.35">
      <c r="B16" s="76" t="s">
        <v>29</v>
      </c>
      <c r="C16" s="77">
        <v>223.81</v>
      </c>
      <c r="D16" s="260">
        <v>1.4655555555555679</v>
      </c>
      <c r="E16" s="47">
        <v>6.591374743890821E-3</v>
      </c>
    </row>
    <row r="17" spans="1:106" x14ac:dyDescent="0.35">
      <c r="B17" s="76" t="s">
        <v>31</v>
      </c>
      <c r="C17" s="45" t="s">
        <v>47</v>
      </c>
      <c r="D17" s="46"/>
      <c r="E17" s="48"/>
    </row>
    <row r="18" spans="1:106" x14ac:dyDescent="0.35">
      <c r="B18" s="76" t="s">
        <v>32</v>
      </c>
      <c r="C18" s="45">
        <v>144.535</v>
      </c>
      <c r="D18" s="46">
        <v>-5.2500000000000284</v>
      </c>
      <c r="E18" s="47">
        <v>-3.5050238675434997E-2</v>
      </c>
    </row>
    <row r="19" spans="1:106" x14ac:dyDescent="0.35">
      <c r="B19" s="76" t="s">
        <v>34</v>
      </c>
      <c r="C19" s="45">
        <v>221.5</v>
      </c>
      <c r="D19" s="46">
        <v>0</v>
      </c>
      <c r="E19" s="47">
        <v>0</v>
      </c>
    </row>
    <row r="20" spans="1:106" x14ac:dyDescent="0.35">
      <c r="B20" s="76" t="s">
        <v>35</v>
      </c>
      <c r="C20" s="45">
        <v>172</v>
      </c>
      <c r="D20" s="46">
        <v>0</v>
      </c>
      <c r="E20" s="254">
        <v>0</v>
      </c>
    </row>
    <row r="21" spans="1:106" x14ac:dyDescent="0.35">
      <c r="B21" s="76" t="s">
        <v>36</v>
      </c>
      <c r="C21" s="45" t="s">
        <v>47</v>
      </c>
      <c r="D21" s="46"/>
      <c r="E21" s="48"/>
    </row>
    <row r="22" spans="1:106" x14ac:dyDescent="0.35">
      <c r="B22" s="76" t="s">
        <v>37</v>
      </c>
      <c r="C22" s="45">
        <v>232.66666666666666</v>
      </c>
      <c r="D22" s="78">
        <v>-0.66666666666668561</v>
      </c>
      <c r="E22" s="262">
        <v>-2.8571428571428914E-3</v>
      </c>
      <c r="BC22" s="58"/>
      <c r="BD22" s="58"/>
      <c r="BE22" s="58"/>
    </row>
    <row r="23" spans="1:106" x14ac:dyDescent="0.35">
      <c r="B23" s="76" t="s">
        <v>38</v>
      </c>
      <c r="C23" s="45">
        <v>174.95999999999998</v>
      </c>
      <c r="D23" s="46">
        <v>-6.0175000000000125</v>
      </c>
      <c r="E23" s="47">
        <v>-3.3249989639596134E-2</v>
      </c>
      <c r="BC23" s="58"/>
      <c r="BD23" s="58"/>
      <c r="BE23" s="58"/>
    </row>
    <row r="24" spans="1:106" x14ac:dyDescent="0.35">
      <c r="B24" s="172" t="s">
        <v>39</v>
      </c>
      <c r="C24" s="171">
        <v>174.93</v>
      </c>
      <c r="D24" s="261">
        <v>17.53</v>
      </c>
      <c r="E24" s="264">
        <v>0.11137229987293518</v>
      </c>
      <c r="BC24" s="58"/>
      <c r="BD24" s="59"/>
      <c r="BE24" s="58"/>
    </row>
    <row r="25" spans="1:106" ht="15" thickBot="1" x14ac:dyDescent="0.4">
      <c r="B25" s="79" t="s">
        <v>40</v>
      </c>
      <c r="C25" s="50">
        <v>152.21</v>
      </c>
      <c r="D25" s="51">
        <v>1.6400000000000148</v>
      </c>
      <c r="E25" s="52">
        <v>1.0891943946337301E-2</v>
      </c>
      <c r="BC25" s="58"/>
      <c r="BD25" s="80"/>
      <c r="BE25" s="58"/>
    </row>
    <row r="26" spans="1:106" x14ac:dyDescent="0.35">
      <c r="BD26" s="80"/>
    </row>
    <row r="27" spans="1:106" ht="15" thickBot="1" x14ac:dyDescent="0.4">
      <c r="L27" s="58"/>
      <c r="M27" s="58"/>
      <c r="N27" s="58"/>
      <c r="O27" s="58"/>
    </row>
    <row r="28" spans="1:106" ht="15" thickBot="1" x14ac:dyDescent="0.4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" thickBot="1" x14ac:dyDescent="0.4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3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>
        <v>250</v>
      </c>
      <c r="CU30" s="146">
        <v>240.1925</v>
      </c>
      <c r="CV30" s="146">
        <v>250</v>
      </c>
      <c r="CW30" s="146"/>
      <c r="CX30" s="146"/>
      <c r="CY30" s="146"/>
      <c r="CZ30" s="146"/>
      <c r="DA30" s="146"/>
      <c r="DB30" s="149"/>
    </row>
    <row r="31" spans="1:106" x14ac:dyDescent="0.3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>
        <v>146.64500000000001</v>
      </c>
      <c r="CU31" s="84">
        <v>149.78500000000003</v>
      </c>
      <c r="CV31" s="84">
        <v>144.535</v>
      </c>
      <c r="CW31" s="84"/>
      <c r="CX31" s="84"/>
      <c r="CY31" s="84"/>
      <c r="CZ31" s="84"/>
      <c r="DA31" s="84"/>
      <c r="DB31" s="151"/>
    </row>
    <row r="32" spans="1:106" ht="15" thickBot="1" x14ac:dyDescent="0.4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>
        <v>165.02</v>
      </c>
      <c r="CU32" s="84">
        <v>157.4</v>
      </c>
      <c r="CV32" s="84">
        <v>174.93</v>
      </c>
      <c r="CW32" s="84"/>
      <c r="CX32" s="84"/>
      <c r="CY32" s="84"/>
      <c r="CZ32" s="84"/>
      <c r="DA32" s="84"/>
      <c r="DB32" s="151"/>
    </row>
    <row r="33" spans="1:106" ht="15" thickBot="1" x14ac:dyDescent="0.4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>
        <v>198.11988095238095</v>
      </c>
      <c r="CU33" s="155">
        <v>193.38257936507938</v>
      </c>
      <c r="CV33" s="155">
        <v>196.92444444444445</v>
      </c>
      <c r="CW33" s="155"/>
      <c r="CX33" s="155"/>
      <c r="CY33" s="155"/>
      <c r="CZ33" s="155"/>
      <c r="DA33" s="155"/>
      <c r="DB33" s="157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0" t="s">
        <v>81</v>
      </c>
      <c r="C1" s="280"/>
    </row>
    <row r="4" spans="1:8" x14ac:dyDescent="0.35">
      <c r="B4" s="208" t="s">
        <v>82</v>
      </c>
    </row>
    <row r="5" spans="1:8" ht="15" thickBot="1" x14ac:dyDescent="0.4"/>
    <row r="6" spans="1:8" s="211" customFormat="1" ht="15" thickBot="1" x14ac:dyDescent="0.4">
      <c r="B6" s="6"/>
      <c r="C6" s="209" t="s">
        <v>78</v>
      </c>
      <c r="D6" s="209" t="s">
        <v>79</v>
      </c>
      <c r="E6" s="210" t="s">
        <v>80</v>
      </c>
    </row>
    <row r="7" spans="1:8" x14ac:dyDescent="0.35">
      <c r="B7" s="75" t="s">
        <v>76</v>
      </c>
      <c r="C7" s="248">
        <v>392280</v>
      </c>
      <c r="D7" s="233">
        <v>1156200</v>
      </c>
      <c r="E7" s="243"/>
    </row>
    <row r="8" spans="1:8" ht="15" thickBot="1" x14ac:dyDescent="0.4">
      <c r="B8" s="79" t="s">
        <v>77</v>
      </c>
      <c r="C8" s="249">
        <v>283644</v>
      </c>
      <c r="D8" s="234">
        <v>1276460</v>
      </c>
      <c r="E8" s="244"/>
    </row>
    <row r="9" spans="1:8" x14ac:dyDescent="0.35">
      <c r="A9" s="235"/>
      <c r="B9" s="212"/>
      <c r="C9" s="74"/>
      <c r="D9" s="74"/>
      <c r="E9" s="236"/>
      <c r="F9" s="235"/>
    </row>
    <row r="10" spans="1:8" x14ac:dyDescent="0.35">
      <c r="A10" s="235"/>
      <c r="B10" s="235"/>
      <c r="C10" s="235"/>
      <c r="D10" s="235"/>
      <c r="E10" s="235"/>
      <c r="F10" s="235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3" t="s">
        <v>0</v>
      </c>
      <c r="G13" s="213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3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3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3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3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3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3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3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3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3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3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3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3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3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3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3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3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3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3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3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3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3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3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3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3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3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3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3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3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3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3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3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3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3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3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3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3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3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3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3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3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3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3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3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35">
      <c r="B59" s="221">
        <v>56980</v>
      </c>
      <c r="C59" s="222">
        <v>2104090</v>
      </c>
      <c r="D59" s="223"/>
      <c r="E59" s="215">
        <v>45</v>
      </c>
      <c r="F59" s="229">
        <v>6032654</v>
      </c>
      <c r="G59" s="222">
        <v>1923660</v>
      </c>
      <c r="H59" s="230"/>
    </row>
    <row r="60" spans="2:8" x14ac:dyDescent="0.35">
      <c r="B60" s="221">
        <v>87285</v>
      </c>
      <c r="C60" s="222">
        <v>1966520</v>
      </c>
      <c r="D60" s="223"/>
      <c r="E60" s="215">
        <v>46</v>
      </c>
      <c r="F60" s="229">
        <v>116207</v>
      </c>
      <c r="G60" s="222">
        <v>1507480</v>
      </c>
      <c r="H60" s="230"/>
    </row>
    <row r="61" spans="2:8" x14ac:dyDescent="0.35">
      <c r="B61" s="221">
        <v>392280</v>
      </c>
      <c r="C61" s="222">
        <v>1156200</v>
      </c>
      <c r="D61" s="223"/>
      <c r="E61" s="215">
        <v>47</v>
      </c>
      <c r="F61" s="229">
        <v>283644</v>
      </c>
      <c r="G61" s="222">
        <v>1276460</v>
      </c>
      <c r="H61" s="230"/>
    </row>
    <row r="62" spans="2:8" x14ac:dyDescent="0.35">
      <c r="B62" s="221"/>
      <c r="C62" s="222"/>
      <c r="D62" s="223"/>
      <c r="E62" s="215">
        <v>48</v>
      </c>
      <c r="F62" s="229"/>
      <c r="G62" s="222"/>
      <c r="H62" s="230"/>
    </row>
    <row r="63" spans="2:8" x14ac:dyDescent="0.35">
      <c r="B63" s="221"/>
      <c r="C63" s="222"/>
      <c r="D63" s="223"/>
      <c r="E63" s="215">
        <v>49</v>
      </c>
      <c r="F63" s="229"/>
      <c r="G63" s="222"/>
      <c r="H63" s="230"/>
    </row>
    <row r="64" spans="2:8" x14ac:dyDescent="0.35">
      <c r="B64" s="221"/>
      <c r="C64" s="222"/>
      <c r="D64" s="223"/>
      <c r="E64" s="215">
        <v>50</v>
      </c>
      <c r="F64" s="229"/>
      <c r="G64" s="222"/>
      <c r="H64" s="230"/>
    </row>
    <row r="65" spans="2:8" x14ac:dyDescent="0.35">
      <c r="B65" s="221"/>
      <c r="C65" s="222"/>
      <c r="D65" s="223"/>
      <c r="E65" s="215">
        <v>51</v>
      </c>
      <c r="F65" s="229"/>
      <c r="G65" s="222"/>
      <c r="H65" s="230"/>
    </row>
    <row r="66" spans="2:8" ht="15" thickBot="1" x14ac:dyDescent="0.4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2023-11-29T08:22:41Z</dcterms:modified>
</cp:coreProperties>
</file>