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8C26C629-F12C-465A-ACE7-8FB688E49C0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<sst xmlns="http://schemas.openxmlformats.org/spreadsheetml/2006/main" count="168" uniqueCount="101">
  <si>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</si>
  <si>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</si>
  <si>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</si>
  <si>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</si>
  <si>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</si>
  <si>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</si>
  <si>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</si>
  <si>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</si>
  <si>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</si>
  <si>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</si>
  <si>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</si>
  <si>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</si>
  <si>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</si>
  <si>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</si>
  <si>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</si>
  <si>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</si>
  <si>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</si>
  <si>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</si>
  <si>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</si>
  <si>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</si>
  <si>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</si>
  <si>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</si>
  <si>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</si>
  <si>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</si>
  <si>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</si>
  <si>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</si>
  <si>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</si>
  <si>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</si>
  <si>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</si>
  <si>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</si>
  <si>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</si>
  <si>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</si>
  <si>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</si>
  <si>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</si>
  <si>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</si>
  <si>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</si>
  <si>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</si>
  <si>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</si>
  <si>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</si>
  <si>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</si>
  <si>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</si>
  <si>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</si>
  <si>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</si>
  <si>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</si>
  <si>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</si>
  <si>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</si>
  <si>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</si>
  <si>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</si>
  <si>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</si>
  <si>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</si>
  <si>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</si>
  <si>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</si>
  <si>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</si>
  <si>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</si>
  <si>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</si>
  <si>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</si>
  <si>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</si>
  <si>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</si>
  <si>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</si>
  <si>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</si>
  <si>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</si>
  <si>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</si>
  <si>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</si>
  <si>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</si>
  <si>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</si>
  <si>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</si>
  <si>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</si>
  <si>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</si>
  <si>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</si>
  <si>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</si>
  <si>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</si>
  <si>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</si>
  <si>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</si>
  <si>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</si>
  <si>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</si>
  <si>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</si>
  <si>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bio zlati delišes</t>
  </si>
  <si>
    <t>topaz</t>
  </si>
  <si>
    <t>evelina</t>
  </si>
  <si>
    <t>carjevič</t>
  </si>
  <si>
    <t>opal</t>
  </si>
  <si>
    <t>rdeči delišes</t>
  </si>
  <si>
    <t>pinova</t>
  </si>
  <si>
    <t>pakhams</t>
  </si>
  <si>
    <t>clery</t>
  </si>
  <si>
    <t>murano</t>
  </si>
  <si>
    <t>fuji</t>
  </si>
  <si>
    <t>conferans</t>
  </si>
  <si>
    <t>fuji kiku</t>
  </si>
  <si>
    <t>mairac</t>
  </si>
  <si>
    <t>bio jonagold</t>
  </si>
  <si>
    <t>bio topaz</t>
  </si>
  <si>
    <t>bio pinova</t>
  </si>
  <si>
    <t>sirius</t>
  </si>
  <si>
    <t>CIV 323 ISAAQ</t>
  </si>
  <si>
    <t>bio royal gala</t>
  </si>
  <si>
    <t>47. teden (20.11.2023 - 26.11.2023)</t>
  </si>
  <si>
    <t>Številka: 3305-12/2023/653</t>
  </si>
  <si>
    <t>Datum: 29.11.2023</t>
  </si>
  <si>
    <t>cripps pink</t>
  </si>
  <si>
    <t>introdukcija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</si>
</sst>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49" fontId="2" fillId="40" borderId="38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4" borderId="13" xfId="0" applyNumberFormat="1" applyFont="1" applyFill="1" applyBorder="1" applyAlignment="1">
      <alignment horizontal="center"/>
    </xf>
    <xf numFmtId="0" fontId="0" fillId="0" borderId="51" xfId="0" applyFont="1" applyBorder="1"/>
    <xf numFmtId="3" fontId="0" fillId="0" borderId="52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0" fontId="21" fillId="40" borderId="37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3" xfId="0" applyFont="1" applyFill="1" applyBorder="1" applyAlignment="1">
      <alignment horizontal="center" vertical="center" wrapText="1"/>
    </xf>
    <xf numFmtId="3" fontId="0" fillId="0" borderId="54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6" xfId="0" applyNumberFormat="1" applyFont="1" applyFill="1" applyBorder="1" applyAlignment="1">
      <alignment horizontal="center" vertic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0" xfId="0" applyNumberFormat="1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JABOLKA!$B$58:$B$110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JABOLKA!$C$58:$C$110</c:f>
              <c:numCache>
                <c:formatCode>#,##0</c:formatCode>
                <c:ptCount val="53"/>
                <c:pt idx="0">
                  <c:v>247057</c:v>
                </c:pt>
                <c:pt idx="1">
                  <c:v>243391</c:v>
                </c:pt>
                <c:pt idx="2">
                  <c:v>151157</c:v>
                </c:pt>
                <c:pt idx="3">
                  <c:v>217053</c:v>
                </c:pt>
                <c:pt idx="4">
                  <c:v>165283</c:v>
                </c:pt>
                <c:pt idx="5">
                  <c:v>137205</c:v>
                </c:pt>
                <c:pt idx="6">
                  <c:v>137621</c:v>
                </c:pt>
                <c:pt idx="7">
                  <c:v>253923</c:v>
                </c:pt>
                <c:pt idx="8">
                  <c:v>257437</c:v>
                </c:pt>
                <c:pt idx="9">
                  <c:v>336601</c:v>
                </c:pt>
                <c:pt idx="10">
                  <c:v>301039</c:v>
                </c:pt>
                <c:pt idx="11">
                  <c:v>205960</c:v>
                </c:pt>
                <c:pt idx="12">
                  <c:v>278619</c:v>
                </c:pt>
                <c:pt idx="13">
                  <c:v>217523</c:v>
                </c:pt>
                <c:pt idx="14">
                  <c:v>248505</c:v>
                </c:pt>
                <c:pt idx="15">
                  <c:v>229566</c:v>
                </c:pt>
                <c:pt idx="16">
                  <c:v>262133</c:v>
                </c:pt>
                <c:pt idx="17">
                  <c:v>222960</c:v>
                </c:pt>
                <c:pt idx="18">
                  <c:v>255094</c:v>
                </c:pt>
                <c:pt idx="19">
                  <c:v>289803</c:v>
                </c:pt>
                <c:pt idx="20">
                  <c:v>237452</c:v>
                </c:pt>
                <c:pt idx="21">
                  <c:v>198178</c:v>
                </c:pt>
                <c:pt idx="22">
                  <c:v>207508</c:v>
                </c:pt>
                <c:pt idx="23">
                  <c:v>181549</c:v>
                </c:pt>
                <c:pt idx="24">
                  <c:v>230549</c:v>
                </c:pt>
                <c:pt idx="25">
                  <c:v>314916</c:v>
                </c:pt>
                <c:pt idx="26">
                  <c:v>168842</c:v>
                </c:pt>
                <c:pt idx="27">
                  <c:v>157847</c:v>
                </c:pt>
                <c:pt idx="28">
                  <c:v>161168</c:v>
                </c:pt>
                <c:pt idx="29">
                  <c:v>220505</c:v>
                </c:pt>
                <c:pt idx="30">
                  <c:v>181034</c:v>
                </c:pt>
                <c:pt idx="31">
                  <c:v>194143</c:v>
                </c:pt>
                <c:pt idx="32">
                  <c:v>186498</c:v>
                </c:pt>
                <c:pt idx="33">
                  <c:v>159385</c:v>
                </c:pt>
                <c:pt idx="34">
                  <c:v>106259</c:v>
                </c:pt>
                <c:pt idx="35">
                  <c:v>115136</c:v>
                </c:pt>
                <c:pt idx="36">
                  <c:v>135749</c:v>
                </c:pt>
                <c:pt idx="37">
                  <c:v>124681</c:v>
                </c:pt>
                <c:pt idx="38">
                  <c:v>135946</c:v>
                </c:pt>
                <c:pt idx="39">
                  <c:v>131298</c:v>
                </c:pt>
                <c:pt idx="40">
                  <c:v>150829</c:v>
                </c:pt>
                <c:pt idx="41">
                  <c:v>253688</c:v>
                </c:pt>
                <c:pt idx="42">
                  <c:v>238530</c:v>
                </c:pt>
                <c:pt idx="43">
                  <c:v>261109</c:v>
                </c:pt>
                <c:pt idx="44">
                  <c:v>324533</c:v>
                </c:pt>
                <c:pt idx="45">
                  <c:v>265941</c:v>
                </c:pt>
                <c:pt idx="46">
                  <c:v>230899</c:v>
                </c:pt>
                <c:pt idx="47">
                  <c:v>220379</c:v>
                </c:pt>
                <c:pt idx="48">
                  <c:v>247352</c:v>
                </c:pt>
                <c:pt idx="49">
                  <c:v>199862</c:v>
                </c:pt>
                <c:pt idx="50">
                  <c:v>323014</c:v>
                </c:pt>
                <c:pt idx="51">
                  <c:v>297561</c:v>
                </c:pt>
                <c:pt idx="52">
                  <c:v>234160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JABOLKA!$B$58:$B$110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JABOLKA!$D$58:$D$110</c:f>
              <c:numCache>
                <c:formatCode>0.00</c:formatCode>
                <c:ptCount val="53"/>
                <c:pt idx="0">
                  <c:v>74.38</c:v>
                </c:pt>
                <c:pt idx="1">
                  <c:v>86.9</c:v>
                </c:pt>
                <c:pt idx="2">
                  <c:v>83.71</c:v>
                </c:pt>
                <c:pt idx="3">
                  <c:v>84.85</c:v>
                </c:pt>
                <c:pt idx="4">
                  <c:v>92.38</c:v>
                </c:pt>
                <c:pt idx="5">
                  <c:v>80.37</c:v>
                </c:pt>
                <c:pt idx="6">
                  <c:v>92.29</c:v>
                </c:pt>
                <c:pt idx="7">
                  <c:v>89.54</c:v>
                </c:pt>
                <c:pt idx="8">
                  <c:v>92.67</c:v>
                </c:pt>
                <c:pt idx="9">
                  <c:v>85.72</c:v>
                </c:pt>
                <c:pt idx="10">
                  <c:v>84.17</c:v>
                </c:pt>
                <c:pt idx="11">
                  <c:v>90.24</c:v>
                </c:pt>
                <c:pt idx="12">
                  <c:v>87.08</c:v>
                </c:pt>
                <c:pt idx="13">
                  <c:v>89.21</c:v>
                </c:pt>
                <c:pt idx="14">
                  <c:v>86.2</c:v>
                </c:pt>
                <c:pt idx="15">
                  <c:v>88.12</c:v>
                </c:pt>
                <c:pt idx="16">
                  <c:v>77.569999999999993</c:v>
                </c:pt>
                <c:pt idx="17">
                  <c:v>81.239999999999995</c:v>
                </c:pt>
                <c:pt idx="18">
                  <c:v>79.42</c:v>
                </c:pt>
                <c:pt idx="19">
                  <c:v>80.19</c:v>
                </c:pt>
                <c:pt idx="20">
                  <c:v>82.22</c:v>
                </c:pt>
                <c:pt idx="21">
                  <c:v>80.790000000000006</c:v>
                </c:pt>
                <c:pt idx="22">
                  <c:v>75.39</c:v>
                </c:pt>
                <c:pt idx="23">
                  <c:v>82.34</c:v>
                </c:pt>
                <c:pt idx="24">
                  <c:v>79.5</c:v>
                </c:pt>
                <c:pt idx="25">
                  <c:v>71.430000000000007</c:v>
                </c:pt>
                <c:pt idx="26">
                  <c:v>77.02</c:v>
                </c:pt>
                <c:pt idx="27">
                  <c:v>77.400000000000006</c:v>
                </c:pt>
                <c:pt idx="28">
                  <c:v>77.81</c:v>
                </c:pt>
                <c:pt idx="29">
                  <c:v>75.81</c:v>
                </c:pt>
                <c:pt idx="30">
                  <c:v>76.37</c:v>
                </c:pt>
                <c:pt idx="31">
                  <c:v>76.099999999999994</c:v>
                </c:pt>
                <c:pt idx="32">
                  <c:v>75.11</c:v>
                </c:pt>
                <c:pt idx="33">
                  <c:v>78.5</c:v>
                </c:pt>
                <c:pt idx="34">
                  <c:v>79.239999999999995</c:v>
                </c:pt>
                <c:pt idx="35">
                  <c:v>80.599999999999994</c:v>
                </c:pt>
                <c:pt idx="36">
                  <c:v>76.290000000000006</c:v>
                </c:pt>
                <c:pt idx="37">
                  <c:v>79.17</c:v>
                </c:pt>
                <c:pt idx="38">
                  <c:v>92.3</c:v>
                </c:pt>
                <c:pt idx="39">
                  <c:v>95.35</c:v>
                </c:pt>
                <c:pt idx="40">
                  <c:v>97.21</c:v>
                </c:pt>
                <c:pt idx="41">
                  <c:v>96.46</c:v>
                </c:pt>
                <c:pt idx="42">
                  <c:v>99.47</c:v>
                </c:pt>
                <c:pt idx="43">
                  <c:v>96.74</c:v>
                </c:pt>
                <c:pt idx="44">
                  <c:v>99.34</c:v>
                </c:pt>
                <c:pt idx="45">
                  <c:v>100.42</c:v>
                </c:pt>
                <c:pt idx="46">
                  <c:v>88.33</c:v>
                </c:pt>
                <c:pt idx="47">
                  <c:v>96.26</c:v>
                </c:pt>
                <c:pt idx="48">
                  <c:v>101.3</c:v>
                </c:pt>
                <c:pt idx="49">
                  <c:v>106.32</c:v>
                </c:pt>
                <c:pt idx="50">
                  <c:v>99.52</c:v>
                </c:pt>
                <c:pt idx="51">
                  <c:v>102.31</c:v>
                </c:pt>
                <c:pt idx="52">
                  <c:v>102.31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SORTAH'!$B$17:$B$33</c:f>
              <c:strCache>
                <c:ptCount val="17"/>
                <c:pt idx="0">
                  <c:v>royal gala</c:v>
                </c:pt>
                <c:pt idx="1">
                  <c:v>braeburn</c:v>
                </c:pt>
                <c:pt idx="2">
                  <c:v>gala</c:v>
                </c:pt>
                <c:pt idx="3">
                  <c:v>fuji kiku</c:v>
                </c:pt>
                <c:pt idx="4">
                  <c:v>elstar</c:v>
                </c:pt>
                <c:pt idx="5">
                  <c:v>zlati delišes</c:v>
                </c:pt>
                <c:pt idx="6">
                  <c:v>jonagold</c:v>
                </c:pt>
                <c:pt idx="7">
                  <c:v>carjevič</c:v>
                </c:pt>
                <c:pt idx="8">
                  <c:v>idared</c:v>
                </c:pt>
                <c:pt idx="9">
                  <c:v>bio jonagold</c:v>
                </c:pt>
                <c:pt idx="10">
                  <c:v>evelina</c:v>
                </c:pt>
                <c:pt idx="11">
                  <c:v>granny smith</c:v>
                </c:pt>
                <c:pt idx="12">
                  <c:v>topaz</c:v>
                </c:pt>
                <c:pt idx="13">
                  <c:v>fuji</c:v>
                </c:pt>
                <c:pt idx="14">
                  <c:v>opal</c:v>
                </c:pt>
                <c:pt idx="15">
                  <c:v>pinova</c:v>
                </c:pt>
                <c:pt idx="16">
                  <c:v>bio pinova</c:v>
                </c:pt>
              </c:strCache>
            </c:strRef>
          </c:cat>
          <c:val>
            <c:numRef>
              <c:f>'JABOLKA PO SORTAH'!$C$17:$C$33</c:f>
              <c:numCache>
                <c:formatCode>#,##0</c:formatCode>
                <c:ptCount val="17"/>
                <c:pt idx="0">
                  <c:v>35400</c:v>
                </c:pt>
                <c:pt idx="1">
                  <c:v>26845</c:v>
                </c:pt>
                <c:pt idx="2">
                  <c:v>21388</c:v>
                </c:pt>
                <c:pt idx="3">
                  <c:v>18363</c:v>
                </c:pt>
                <c:pt idx="4">
                  <c:v>17989</c:v>
                </c:pt>
                <c:pt idx="5">
                  <c:v>16871</c:v>
                </c:pt>
                <c:pt idx="6">
                  <c:v>16458</c:v>
                </c:pt>
                <c:pt idx="7">
                  <c:v>13897</c:v>
                </c:pt>
                <c:pt idx="8">
                  <c:v>10777</c:v>
                </c:pt>
                <c:pt idx="9">
                  <c:v>10727</c:v>
                </c:pt>
                <c:pt idx="10">
                  <c:v>10083</c:v>
                </c:pt>
                <c:pt idx="11">
                  <c:v>9006</c:v>
                </c:pt>
                <c:pt idx="12">
                  <c:v>7498</c:v>
                </c:pt>
                <c:pt idx="13">
                  <c:v>7174</c:v>
                </c:pt>
                <c:pt idx="14">
                  <c:v>4376</c:v>
                </c:pt>
                <c:pt idx="15">
                  <c:v>3487</c:v>
                </c:pt>
                <c:pt idx="16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SORTAH'!$B$17:$B$33</c:f>
              <c:strCache>
                <c:ptCount val="17"/>
                <c:pt idx="0">
                  <c:v>royal gala</c:v>
                </c:pt>
                <c:pt idx="1">
                  <c:v>braeburn</c:v>
                </c:pt>
                <c:pt idx="2">
                  <c:v>gala</c:v>
                </c:pt>
                <c:pt idx="3">
                  <c:v>fuji kiku</c:v>
                </c:pt>
                <c:pt idx="4">
                  <c:v>elstar</c:v>
                </c:pt>
                <c:pt idx="5">
                  <c:v>zlati delišes</c:v>
                </c:pt>
                <c:pt idx="6">
                  <c:v>jonagold</c:v>
                </c:pt>
                <c:pt idx="7">
                  <c:v>carjevič</c:v>
                </c:pt>
                <c:pt idx="8">
                  <c:v>idared</c:v>
                </c:pt>
                <c:pt idx="9">
                  <c:v>bio jonagold</c:v>
                </c:pt>
                <c:pt idx="10">
                  <c:v>evelina</c:v>
                </c:pt>
                <c:pt idx="11">
                  <c:v>granny smith</c:v>
                </c:pt>
                <c:pt idx="12">
                  <c:v>topaz</c:v>
                </c:pt>
                <c:pt idx="13">
                  <c:v>fuji</c:v>
                </c:pt>
                <c:pt idx="14">
                  <c:v>opal</c:v>
                </c:pt>
                <c:pt idx="15">
                  <c:v>pinova</c:v>
                </c:pt>
                <c:pt idx="16">
                  <c:v>bio pinova</c:v>
                </c:pt>
              </c:strCache>
            </c:strRef>
          </c:cat>
          <c:val>
            <c:numRef>
              <c:f>'JABOLKA PO SORTAH'!$D$17:$D$33</c:f>
              <c:numCache>
                <c:formatCode>0.00</c:formatCode>
                <c:ptCount val="17"/>
                <c:pt idx="0">
                  <c:v>89.57</c:v>
                </c:pt>
                <c:pt idx="1">
                  <c:v>84.79</c:v>
                </c:pt>
                <c:pt idx="2">
                  <c:v>95.08</c:v>
                </c:pt>
                <c:pt idx="3">
                  <c:v>142.84</c:v>
                </c:pt>
                <c:pt idx="4">
                  <c:v>93.29</c:v>
                </c:pt>
                <c:pt idx="5">
                  <c:v>91.09</c:v>
                </c:pt>
                <c:pt idx="6">
                  <c:v>81.66</c:v>
                </c:pt>
                <c:pt idx="7">
                  <c:v>134.5</c:v>
                </c:pt>
                <c:pt idx="8">
                  <c:v>93.43</c:v>
                </c:pt>
                <c:pt idx="9">
                  <c:v>113.11</c:v>
                </c:pt>
                <c:pt idx="10">
                  <c:v>128.18</c:v>
                </c:pt>
                <c:pt idx="11">
                  <c:v>98.14</c:v>
                </c:pt>
                <c:pt idx="12">
                  <c:v>121.95</c:v>
                </c:pt>
                <c:pt idx="13">
                  <c:v>100.96</c:v>
                </c:pt>
                <c:pt idx="14">
                  <c:v>90.13</c:v>
                </c:pt>
                <c:pt idx="15">
                  <c:v>109.3</c:v>
                </c:pt>
                <c:pt idx="16">
                  <c:v>185.06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SORTAH'!$B$34:$B$42</c:f>
              <c:strCache>
                <c:ptCount val="9"/>
                <c:pt idx="0">
                  <c:v>bio zlati delišes</c:v>
                </c:pt>
                <c:pt idx="1">
                  <c:v>CIV 323 ISAAQ</c:v>
                </c:pt>
                <c:pt idx="2">
                  <c:v>bio topaz</c:v>
                </c:pt>
                <c:pt idx="3">
                  <c:v>cripps pink</c:v>
                </c:pt>
                <c:pt idx="4">
                  <c:v>mairac</c:v>
                </c:pt>
                <c:pt idx="5">
                  <c:v>introdukcija</c:v>
                </c:pt>
                <c:pt idx="6">
                  <c:v>sirius</c:v>
                </c:pt>
                <c:pt idx="7">
                  <c:v>bio royal gala</c:v>
                </c:pt>
                <c:pt idx="8">
                  <c:v>rdeči delišes</c:v>
                </c:pt>
              </c:strCache>
            </c:strRef>
          </c:cat>
          <c:val>
            <c:numRef>
              <c:f>'JABOLKA PO SORTAH'!$C$34:$C$42</c:f>
              <c:numCache>
                <c:formatCode>#,##0</c:formatCode>
                <c:ptCount val="9"/>
                <c:pt idx="0">
                  <c:v>669</c:v>
                </c:pt>
                <c:pt idx="1">
                  <c:v>558</c:v>
                </c:pt>
                <c:pt idx="2">
                  <c:v>437</c:v>
                </c:pt>
                <c:pt idx="3">
                  <c:v>250</c:v>
                </c:pt>
                <c:pt idx="4">
                  <c:v>131</c:v>
                </c:pt>
                <c:pt idx="5">
                  <c:v>95</c:v>
                </c:pt>
                <c:pt idx="6" formatCode="General">
                  <c:v>80</c:v>
                </c:pt>
                <c:pt idx="7" formatCode="General">
                  <c:v>29</c:v>
                </c:pt>
                <c:pt idx="8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SORTAH'!$B$34:$B$42</c:f>
              <c:strCache>
                <c:ptCount val="9"/>
                <c:pt idx="0">
                  <c:v>bio zlati delišes</c:v>
                </c:pt>
                <c:pt idx="1">
                  <c:v>CIV 323 ISAAQ</c:v>
                </c:pt>
                <c:pt idx="2">
                  <c:v>bio topaz</c:v>
                </c:pt>
                <c:pt idx="3">
                  <c:v>cripps pink</c:v>
                </c:pt>
                <c:pt idx="4">
                  <c:v>mairac</c:v>
                </c:pt>
                <c:pt idx="5">
                  <c:v>introdukcija</c:v>
                </c:pt>
                <c:pt idx="6">
                  <c:v>sirius</c:v>
                </c:pt>
                <c:pt idx="7">
                  <c:v>bio royal gala</c:v>
                </c:pt>
                <c:pt idx="8">
                  <c:v>rdeči delišes</c:v>
                </c:pt>
              </c:strCache>
            </c:strRef>
          </c:cat>
          <c:val>
            <c:numRef>
              <c:f>'JABOLKA PO SORTAH'!$D$34:$D$42</c:f>
              <c:numCache>
                <c:formatCode>0.00</c:formatCode>
                <c:ptCount val="9"/>
                <c:pt idx="0">
                  <c:v>185.06</c:v>
                </c:pt>
                <c:pt idx="1">
                  <c:v>73.88</c:v>
                </c:pt>
                <c:pt idx="2">
                  <c:v>197.23</c:v>
                </c:pt>
                <c:pt idx="3">
                  <c:v>120.72</c:v>
                </c:pt>
                <c:pt idx="4">
                  <c:v>85</c:v>
                </c:pt>
                <c:pt idx="5">
                  <c:v>146</c:v>
                </c:pt>
                <c:pt idx="6" formatCode="General">
                  <c:v>154.63999999999999</c:v>
                </c:pt>
                <c:pt idx="7" formatCode="General">
                  <c:v>200.89</c:v>
                </c:pt>
                <c:pt idx="8" formatCode="General">
                  <c:v>91.28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HRUŠKE!$B$44:$B$85</c:f>
              <c:strCache>
                <c:ptCount val="42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21 - 32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</c:strCache>
            </c:strRef>
          </c:cat>
          <c:val>
            <c:numRef>
              <c:f>HRUŠKE!$C$44:$C$85</c:f>
              <c:numCache>
                <c:formatCode>#,##0</c:formatCode>
                <c:ptCount val="42"/>
                <c:pt idx="0">
                  <c:v>3908</c:v>
                </c:pt>
                <c:pt idx="1">
                  <c:v>4492</c:v>
                </c:pt>
                <c:pt idx="2">
                  <c:v>2188</c:v>
                </c:pt>
                <c:pt idx="3">
                  <c:v>4040</c:v>
                </c:pt>
                <c:pt idx="4">
                  <c:v>5034</c:v>
                </c:pt>
                <c:pt idx="5">
                  <c:v>2316</c:v>
                </c:pt>
                <c:pt idx="6">
                  <c:v>3016</c:v>
                </c:pt>
                <c:pt idx="7">
                  <c:v>4345</c:v>
                </c:pt>
                <c:pt idx="8">
                  <c:v>5478</c:v>
                </c:pt>
                <c:pt idx="9">
                  <c:v>4029</c:v>
                </c:pt>
                <c:pt idx="10">
                  <c:v>7176</c:v>
                </c:pt>
                <c:pt idx="11">
                  <c:v>562</c:v>
                </c:pt>
                <c:pt idx="12">
                  <c:v>119</c:v>
                </c:pt>
                <c:pt idx="13">
                  <c:v>28</c:v>
                </c:pt>
                <c:pt idx="14">
                  <c:v>0</c:v>
                </c:pt>
                <c:pt idx="15">
                  <c:v>21</c:v>
                </c:pt>
                <c:pt idx="16">
                  <c:v>33</c:v>
                </c:pt>
                <c:pt idx="17">
                  <c:v>14</c:v>
                </c:pt>
                <c:pt idx="18">
                  <c:v>50</c:v>
                </c:pt>
                <c:pt idx="19">
                  <c:v>12</c:v>
                </c:pt>
                <c:pt idx="20">
                  <c:v>14</c:v>
                </c:pt>
                <c:pt idx="21">
                  <c:v>12</c:v>
                </c:pt>
                <c:pt idx="22">
                  <c:v>36</c:v>
                </c:pt>
                <c:pt idx="23">
                  <c:v>11</c:v>
                </c:pt>
                <c:pt idx="24">
                  <c:v>12</c:v>
                </c:pt>
                <c:pt idx="25">
                  <c:v>24</c:v>
                </c:pt>
                <c:pt idx="26">
                  <c:v>0</c:v>
                </c:pt>
                <c:pt idx="27">
                  <c:v>3728</c:v>
                </c:pt>
                <c:pt idx="28">
                  <c:v>6545</c:v>
                </c:pt>
                <c:pt idx="29">
                  <c:v>5305</c:v>
                </c:pt>
                <c:pt idx="30">
                  <c:v>12607</c:v>
                </c:pt>
                <c:pt idx="31">
                  <c:v>23119</c:v>
                </c:pt>
                <c:pt idx="32">
                  <c:v>40968</c:v>
                </c:pt>
                <c:pt idx="33">
                  <c:v>26852</c:v>
                </c:pt>
                <c:pt idx="34">
                  <c:v>13916</c:v>
                </c:pt>
                <c:pt idx="35">
                  <c:v>4927</c:v>
                </c:pt>
                <c:pt idx="36">
                  <c:v>8337</c:v>
                </c:pt>
                <c:pt idx="37">
                  <c:v>5719</c:v>
                </c:pt>
                <c:pt idx="38">
                  <c:v>3157</c:v>
                </c:pt>
                <c:pt idx="39">
                  <c:v>2670</c:v>
                </c:pt>
                <c:pt idx="40">
                  <c:v>4520</c:v>
                </c:pt>
                <c:pt idx="41">
                  <c:v>2194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HRUŠKE!$B$44:$B$85</c:f>
              <c:strCache>
                <c:ptCount val="42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21 - 32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</c:strCache>
            </c:strRef>
          </c:cat>
          <c:val>
            <c:numRef>
              <c:f>HRUŠKE!$D$44:$D$85</c:f>
              <c:numCache>
                <c:formatCode>General</c:formatCode>
                <c:ptCount val="42"/>
                <c:pt idx="0">
                  <c:v>121.12</c:v>
                </c:pt>
                <c:pt idx="1">
                  <c:v>123.93</c:v>
                </c:pt>
                <c:pt idx="2">
                  <c:v>123.3</c:v>
                </c:pt>
                <c:pt idx="3" formatCode="#,##0.00">
                  <c:v>123.02</c:v>
                </c:pt>
                <c:pt idx="4" formatCode="#,##0.00">
                  <c:v>124.32</c:v>
                </c:pt>
                <c:pt idx="5" formatCode="#,##0.00">
                  <c:v>123.62</c:v>
                </c:pt>
                <c:pt idx="6" formatCode="0.00">
                  <c:v>124.27</c:v>
                </c:pt>
                <c:pt idx="7" formatCode="#,##0.00">
                  <c:v>120.2</c:v>
                </c:pt>
                <c:pt idx="8" formatCode="#,##0.00">
                  <c:v>121.93</c:v>
                </c:pt>
                <c:pt idx="9" formatCode="#,##0.00">
                  <c:v>123.64</c:v>
                </c:pt>
                <c:pt idx="10" formatCode="#,##0.00">
                  <c:v>122.81</c:v>
                </c:pt>
                <c:pt idx="11" formatCode="#,##0.00">
                  <c:v>130.72</c:v>
                </c:pt>
                <c:pt idx="12" formatCode="#,##0.00">
                  <c:v>164.39</c:v>
                </c:pt>
                <c:pt idx="13" formatCode="#,##0.00">
                  <c:v>138.31</c:v>
                </c:pt>
                <c:pt idx="15" formatCode="#,##0.00">
                  <c:v>164.39</c:v>
                </c:pt>
                <c:pt idx="16" formatCode="#,##0.00">
                  <c:v>164.4</c:v>
                </c:pt>
                <c:pt idx="17" formatCode="#,##0.00">
                  <c:v>164.4</c:v>
                </c:pt>
                <c:pt idx="18" formatCode="#,##0.00">
                  <c:v>120</c:v>
                </c:pt>
                <c:pt idx="19" formatCode="#,##0.00">
                  <c:v>164.43</c:v>
                </c:pt>
                <c:pt idx="20" formatCode="#,##0.00">
                  <c:v>164.41</c:v>
                </c:pt>
                <c:pt idx="21" formatCode="#,##0.00">
                  <c:v>164.39</c:v>
                </c:pt>
                <c:pt idx="22" formatCode="#,##0.00">
                  <c:v>91.34</c:v>
                </c:pt>
                <c:pt idx="23" formatCode="#,##0.00">
                  <c:v>91.32</c:v>
                </c:pt>
                <c:pt idx="24" formatCode="#,##0.00">
                  <c:v>91.3</c:v>
                </c:pt>
                <c:pt idx="25" formatCode="#,##0.00">
                  <c:v>124.84</c:v>
                </c:pt>
                <c:pt idx="27" formatCode="#,##0.00">
                  <c:v>155.18</c:v>
                </c:pt>
                <c:pt idx="28" formatCode="#,##0.00">
                  <c:v>159.43</c:v>
                </c:pt>
                <c:pt idx="29" formatCode="#,##0.00">
                  <c:v>157.4</c:v>
                </c:pt>
                <c:pt idx="30" formatCode="#,##0.00">
                  <c:v>152.15</c:v>
                </c:pt>
                <c:pt idx="31" formatCode="#,##0.00">
                  <c:v>149.35</c:v>
                </c:pt>
                <c:pt idx="32" formatCode="#,##0.00">
                  <c:v>146.63</c:v>
                </c:pt>
                <c:pt idx="33" formatCode="#,##0.00">
                  <c:v>151.19999999999999</c:v>
                </c:pt>
                <c:pt idx="34" formatCode="#,##0.00">
                  <c:v>148.96</c:v>
                </c:pt>
                <c:pt idx="35" formatCode="#,##0.00">
                  <c:v>155.5</c:v>
                </c:pt>
                <c:pt idx="36" formatCode="#,##0.00">
                  <c:v>154.18</c:v>
                </c:pt>
                <c:pt idx="37" formatCode="#,##0.00">
                  <c:v>155.37</c:v>
                </c:pt>
                <c:pt idx="38" formatCode="#,##0.00">
                  <c:v>166.11</c:v>
                </c:pt>
                <c:pt idx="39" formatCode="#,##0.00">
                  <c:v>164.47</c:v>
                </c:pt>
                <c:pt idx="40" formatCode="#,##0.00">
                  <c:v>149.44999999999999</c:v>
                </c:pt>
                <c:pt idx="41" formatCode="#,##0.00">
                  <c:v>164.77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JAGODE!$C$18:$C$63</c:f>
              <c:numCache>
                <c:formatCode>#,##0</c:formatCode>
                <c:ptCount val="46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  <c:pt idx="41">
                  <c:v>4221</c:v>
                </c:pt>
                <c:pt idx="42">
                  <c:v>4356</c:v>
                </c:pt>
                <c:pt idx="43">
                  <c:v>4596</c:v>
                </c:pt>
                <c:pt idx="44">
                  <c:v>1724</c:v>
                </c:pt>
                <c:pt idx="45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JAGODE!$B$18:$B$63</c:f>
              <c:numCache>
                <c:formatCode>General</c:formatCode>
                <c:ptCount val="4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</c:numCache>
            </c:numRef>
          </c:cat>
          <c:val>
            <c:numRef>
              <c:f>JAGODE!$D$18:$D$63</c:f>
              <c:numCache>
                <c:formatCode>0.00</c:formatCode>
                <c:ptCount val="46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  <c:pt idx="41">
                  <c:v>766.93</c:v>
                </c:pt>
                <c:pt idx="42">
                  <c:v>760.33</c:v>
                </c:pt>
                <c:pt idx="43">
                  <c:v>755.42</c:v>
                </c:pt>
                <c:pt idx="44">
                  <c:v>770.49</c:v>
                </c:pt>
                <c:pt idx="45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35" t="s">
        <v>2</v>
      </c>
      <c r="B2" s="88" t="s">
        <v>28</v>
      </c>
    </row>
    <row r="3" spans="1:2" x14ac:dyDescent="0.35">
      <c r="A3" s="136" t="s">
        <v>38</v>
      </c>
    </row>
    <row r="4" spans="1:2" x14ac:dyDescent="0.35">
      <c r="A4" s="136" t="s">
        <v>3</v>
      </c>
    </row>
    <row r="5" spans="1:2" x14ac:dyDescent="0.35">
      <c r="A5" s="136" t="s">
        <v>39</v>
      </c>
      <c r="B5" s="1" t="s">
        <v>30</v>
      </c>
    </row>
    <row r="6" spans="1:2" x14ac:dyDescent="0.35">
      <c r="A6" s="1" t="s">
        <v>4</v>
      </c>
      <c r="B6" s="2" t="s">
        <v>55</v>
      </c>
    </row>
    <row r="7" spans="1:2" x14ac:dyDescent="0.35">
      <c r="B7" s="2" t="s">
        <v>56</v>
      </c>
    </row>
    <row r="8" spans="1:2" x14ac:dyDescent="0.35">
      <c r="A8" s="3" t="s">
        <v>5</v>
      </c>
      <c r="B8" s="2" t="s">
        <v>57</v>
      </c>
    </row>
    <row r="9" spans="1:2" x14ac:dyDescent="0.35">
      <c r="A9" s="3" t="s">
        <v>40</v>
      </c>
      <c r="B9" s="2" t="s">
        <v>58</v>
      </c>
    </row>
    <row r="10" spans="1:2" x14ac:dyDescent="0.35">
      <c r="A10" s="3" t="s">
        <v>6</v>
      </c>
      <c r="B10" s="2"/>
    </row>
    <row r="11" spans="1:2" ht="29" x14ac:dyDescent="0.35">
      <c r="B11" s="145" t="s">
        <v>67</v>
      </c>
    </row>
    <row r="12" spans="1:2" x14ac:dyDescent="0.35">
      <c r="B12" s="2" t="s">
        <v>59</v>
      </c>
    </row>
    <row r="13" spans="1:2" x14ac:dyDescent="0.35">
      <c r="A13" s="3" t="s">
        <v>37</v>
      </c>
      <c r="B13" s="2" t="s">
        <v>60</v>
      </c>
    </row>
    <row r="14" spans="1:2" x14ac:dyDescent="0.35">
      <c r="A14" s="3" t="s">
        <v>96</v>
      </c>
      <c r="B14" s="2" t="s">
        <v>61</v>
      </c>
    </row>
    <row r="15" spans="1:2" x14ac:dyDescent="0.35">
      <c r="A15" s="3" t="s">
        <v>97</v>
      </c>
      <c r="B15" s="2" t="s">
        <v>0</v>
      </c>
    </row>
    <row r="16" spans="1:2" x14ac:dyDescent="0.35">
      <c r="A16" s="3" t="s">
        <v>98</v>
      </c>
    </row>
    <row r="17" spans="2:2" x14ac:dyDescent="0.35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9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8" t="s">
        <v>13</v>
      </c>
    </row>
    <row r="2" spans="1:6" ht="17.149999999999999" customHeight="1" x14ac:dyDescent="0.35">
      <c r="C2" s="14"/>
    </row>
    <row r="3" spans="1:6" x14ac:dyDescent="0.35">
      <c r="B3" s="3" t="s">
        <v>62</v>
      </c>
      <c r="D3" s="4" t="str">
        <f>'OSNOVNO POROČILO'!A14</f>
        <v>47. teden (20.11.2023 - 26.11.2023)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5">
        <v>234160</v>
      </c>
      <c r="C6" s="96">
        <v>102.31</v>
      </c>
      <c r="D6" s="96">
        <v>0</v>
      </c>
      <c r="E6" s="191">
        <v>0</v>
      </c>
    </row>
    <row r="7" spans="1:6" ht="15.65" customHeight="1" x14ac:dyDescent="0.35">
      <c r="B7" s="107"/>
      <c r="C7" s="108"/>
      <c r="D7" s="108"/>
      <c r="E7" s="109"/>
    </row>
    <row r="9" spans="1:6" x14ac:dyDescent="0.35">
      <c r="B9" s="3" t="s">
        <v>65</v>
      </c>
      <c r="F9" s="3" t="s">
        <v>52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2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5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5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5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5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5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5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5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7">
        <v>52</v>
      </c>
      <c r="C63" s="29">
        <v>137205</v>
      </c>
      <c r="D63" s="25">
        <v>80.37</v>
      </c>
    </row>
    <row r="64" spans="1:10" ht="15" thickBot="1" x14ac:dyDescent="0.4">
      <c r="A64" s="103">
        <v>2023</v>
      </c>
      <c r="B64" s="104">
        <v>1</v>
      </c>
      <c r="C64" s="32">
        <v>137621</v>
      </c>
      <c r="D64" s="8">
        <v>92.29</v>
      </c>
    </row>
    <row r="65" spans="1:4" x14ac:dyDescent="0.35">
      <c r="A65" s="91"/>
      <c r="B65" s="104">
        <v>2</v>
      </c>
      <c r="C65" s="32">
        <v>253923</v>
      </c>
      <c r="D65" s="34">
        <v>89.54</v>
      </c>
    </row>
    <row r="66" spans="1:4" x14ac:dyDescent="0.35">
      <c r="A66" s="90"/>
      <c r="B66" s="104">
        <v>3</v>
      </c>
      <c r="C66" s="32">
        <v>257437</v>
      </c>
      <c r="D66" s="34">
        <v>92.67</v>
      </c>
    </row>
    <row r="67" spans="1:4" x14ac:dyDescent="0.35">
      <c r="A67" s="90"/>
      <c r="B67" s="104">
        <v>4</v>
      </c>
      <c r="C67" s="32">
        <v>336601</v>
      </c>
      <c r="D67" s="34">
        <v>85.72</v>
      </c>
    </row>
    <row r="68" spans="1:4" x14ac:dyDescent="0.35">
      <c r="A68" s="90"/>
      <c r="B68" s="104">
        <v>5</v>
      </c>
      <c r="C68" s="32">
        <v>301039</v>
      </c>
      <c r="D68" s="34">
        <v>84.17</v>
      </c>
    </row>
    <row r="69" spans="1:4" x14ac:dyDescent="0.35">
      <c r="A69" s="90"/>
      <c r="B69" s="104">
        <v>6</v>
      </c>
      <c r="C69" s="32">
        <v>205960</v>
      </c>
      <c r="D69" s="34">
        <v>90.24</v>
      </c>
    </row>
    <row r="70" spans="1:4" x14ac:dyDescent="0.35">
      <c r="A70" s="90"/>
      <c r="B70" s="105">
        <v>7</v>
      </c>
      <c r="C70" s="6">
        <v>278619</v>
      </c>
      <c r="D70" s="5">
        <v>87.08</v>
      </c>
    </row>
    <row r="71" spans="1:4" x14ac:dyDescent="0.35">
      <c r="A71" s="90"/>
      <c r="B71" s="105">
        <v>8</v>
      </c>
      <c r="C71" s="6">
        <v>217523</v>
      </c>
      <c r="D71" s="5">
        <v>89.21</v>
      </c>
    </row>
    <row r="72" spans="1:4" x14ac:dyDescent="0.35">
      <c r="A72" s="90"/>
      <c r="B72" s="105">
        <v>9</v>
      </c>
      <c r="C72" s="6">
        <v>248505</v>
      </c>
      <c r="D72" s="5">
        <v>86.2</v>
      </c>
    </row>
    <row r="73" spans="1:4" x14ac:dyDescent="0.35">
      <c r="A73" s="90"/>
      <c r="B73" s="105">
        <v>10</v>
      </c>
      <c r="C73" s="32">
        <v>229566</v>
      </c>
      <c r="D73" s="34">
        <v>88.12</v>
      </c>
    </row>
    <row r="74" spans="1:4" x14ac:dyDescent="0.35">
      <c r="A74" s="90"/>
      <c r="B74" s="105">
        <v>11</v>
      </c>
      <c r="C74" s="6">
        <v>262133</v>
      </c>
      <c r="D74" s="5">
        <v>77.569999999999993</v>
      </c>
    </row>
    <row r="75" spans="1:4" x14ac:dyDescent="0.35">
      <c r="A75" s="90"/>
      <c r="B75" s="105">
        <v>12</v>
      </c>
      <c r="C75" s="32">
        <v>222960</v>
      </c>
      <c r="D75" s="34">
        <v>81.239999999999995</v>
      </c>
    </row>
    <row r="76" spans="1:4" x14ac:dyDescent="0.35">
      <c r="A76" s="90"/>
      <c r="B76" s="105">
        <v>13</v>
      </c>
      <c r="C76" s="6">
        <v>255094</v>
      </c>
      <c r="D76" s="5">
        <v>79.42</v>
      </c>
    </row>
    <row r="77" spans="1:4" x14ac:dyDescent="0.35">
      <c r="A77" s="90"/>
      <c r="B77" s="105">
        <v>14</v>
      </c>
      <c r="C77" s="32">
        <v>289803</v>
      </c>
      <c r="D77" s="34">
        <v>80.19</v>
      </c>
    </row>
    <row r="78" spans="1:4" x14ac:dyDescent="0.35">
      <c r="A78" s="90"/>
      <c r="B78" s="105">
        <v>15</v>
      </c>
      <c r="C78" s="6">
        <v>237452</v>
      </c>
      <c r="D78" s="5">
        <v>82.22</v>
      </c>
    </row>
    <row r="79" spans="1:4" x14ac:dyDescent="0.35">
      <c r="A79" s="90"/>
      <c r="B79" s="105">
        <v>16</v>
      </c>
      <c r="C79" s="32">
        <v>198178</v>
      </c>
      <c r="D79" s="34">
        <v>80.790000000000006</v>
      </c>
    </row>
    <row r="80" spans="1:4" x14ac:dyDescent="0.35">
      <c r="A80" s="90"/>
      <c r="B80" s="105">
        <v>17</v>
      </c>
      <c r="C80" s="6">
        <v>207508</v>
      </c>
      <c r="D80" s="5">
        <v>75.39</v>
      </c>
    </row>
    <row r="81" spans="1:4" x14ac:dyDescent="0.35">
      <c r="A81" s="90"/>
      <c r="B81" s="105">
        <v>18</v>
      </c>
      <c r="C81" s="32">
        <v>181549</v>
      </c>
      <c r="D81" s="34">
        <v>82.34</v>
      </c>
    </row>
    <row r="82" spans="1:4" x14ac:dyDescent="0.35">
      <c r="A82" s="90"/>
      <c r="B82" s="105">
        <v>19</v>
      </c>
      <c r="C82" s="6">
        <v>230549</v>
      </c>
      <c r="D82" s="5">
        <v>79.5</v>
      </c>
    </row>
    <row r="83" spans="1:4" x14ac:dyDescent="0.35">
      <c r="A83" s="90"/>
      <c r="B83" s="105">
        <v>20</v>
      </c>
      <c r="C83" s="32">
        <v>314916</v>
      </c>
      <c r="D83" s="34">
        <v>71.430000000000007</v>
      </c>
    </row>
    <row r="84" spans="1:4" x14ac:dyDescent="0.35">
      <c r="A84" s="90"/>
      <c r="B84" s="105">
        <v>21</v>
      </c>
      <c r="C84" s="6">
        <v>168842</v>
      </c>
      <c r="D84" s="5">
        <v>77.02</v>
      </c>
    </row>
    <row r="85" spans="1:4" x14ac:dyDescent="0.35">
      <c r="A85" s="90"/>
      <c r="B85" s="105">
        <v>22</v>
      </c>
      <c r="C85" s="32">
        <v>157847</v>
      </c>
      <c r="D85" s="34">
        <v>77.400000000000006</v>
      </c>
    </row>
    <row r="86" spans="1:4" x14ac:dyDescent="0.35">
      <c r="A86" s="90"/>
      <c r="B86" s="105">
        <v>23</v>
      </c>
      <c r="C86" s="6">
        <v>161168</v>
      </c>
      <c r="D86" s="5">
        <v>77.81</v>
      </c>
    </row>
    <row r="87" spans="1:4" x14ac:dyDescent="0.35">
      <c r="A87" s="90"/>
      <c r="B87" s="105">
        <v>24</v>
      </c>
      <c r="C87" s="32">
        <v>220505</v>
      </c>
      <c r="D87" s="34">
        <v>75.81</v>
      </c>
    </row>
    <row r="88" spans="1:4" x14ac:dyDescent="0.35">
      <c r="A88" s="92"/>
      <c r="B88" s="105">
        <v>25</v>
      </c>
      <c r="C88" s="6">
        <v>181034</v>
      </c>
      <c r="D88" s="5">
        <v>76.37</v>
      </c>
    </row>
    <row r="89" spans="1:4" x14ac:dyDescent="0.35">
      <c r="A89" s="90"/>
      <c r="B89" s="105">
        <v>26</v>
      </c>
      <c r="C89" s="32">
        <v>194143</v>
      </c>
      <c r="D89" s="34">
        <v>76.099999999999994</v>
      </c>
    </row>
    <row r="90" spans="1:4" x14ac:dyDescent="0.35">
      <c r="A90" s="92"/>
      <c r="B90" s="105">
        <v>27</v>
      </c>
      <c r="C90" s="6">
        <v>186498</v>
      </c>
      <c r="D90" s="5">
        <v>75.11</v>
      </c>
    </row>
    <row r="91" spans="1:4" x14ac:dyDescent="0.35">
      <c r="A91" s="90"/>
      <c r="B91" s="105">
        <v>28</v>
      </c>
      <c r="C91" s="32">
        <v>159385</v>
      </c>
      <c r="D91" s="34">
        <v>78.5</v>
      </c>
    </row>
    <row r="92" spans="1:4" x14ac:dyDescent="0.35">
      <c r="A92" s="92"/>
      <c r="B92" s="105">
        <v>29</v>
      </c>
      <c r="C92" s="6">
        <v>106259</v>
      </c>
      <c r="D92" s="5">
        <v>79.239999999999995</v>
      </c>
    </row>
    <row r="93" spans="1:4" x14ac:dyDescent="0.35">
      <c r="A93" s="92"/>
      <c r="B93" s="105">
        <v>30</v>
      </c>
      <c r="C93" s="32">
        <v>115136</v>
      </c>
      <c r="D93" s="34">
        <v>80.599999999999994</v>
      </c>
    </row>
    <row r="94" spans="1:4" x14ac:dyDescent="0.35">
      <c r="A94" s="92"/>
      <c r="B94" s="105">
        <v>31</v>
      </c>
      <c r="C94" s="6">
        <v>135749</v>
      </c>
      <c r="D94" s="5">
        <v>76.290000000000006</v>
      </c>
    </row>
    <row r="95" spans="1:4" x14ac:dyDescent="0.35">
      <c r="A95" s="92"/>
      <c r="B95" s="105">
        <v>32</v>
      </c>
      <c r="C95" s="32">
        <v>124681</v>
      </c>
      <c r="D95" s="34">
        <v>79.17</v>
      </c>
    </row>
    <row r="96" spans="1:4" x14ac:dyDescent="0.35">
      <c r="A96" s="92"/>
      <c r="B96" s="105">
        <v>33</v>
      </c>
      <c r="C96" s="6">
        <v>135946</v>
      </c>
      <c r="D96" s="5">
        <v>92.3</v>
      </c>
    </row>
    <row r="97" spans="1:4" x14ac:dyDescent="0.35">
      <c r="A97" s="92"/>
      <c r="B97" s="105">
        <v>34</v>
      </c>
      <c r="C97" s="32">
        <v>131298</v>
      </c>
      <c r="D97" s="34">
        <v>95.35</v>
      </c>
    </row>
    <row r="98" spans="1:4" x14ac:dyDescent="0.35">
      <c r="A98" s="92"/>
      <c r="B98" s="105">
        <v>35</v>
      </c>
      <c r="C98" s="6">
        <v>150829</v>
      </c>
      <c r="D98" s="5">
        <v>97.21</v>
      </c>
    </row>
    <row r="99" spans="1:4" x14ac:dyDescent="0.35">
      <c r="A99" s="92"/>
      <c r="B99" s="105">
        <v>36</v>
      </c>
      <c r="C99" s="32">
        <v>253688</v>
      </c>
      <c r="D99" s="34">
        <v>96.46</v>
      </c>
    </row>
    <row r="100" spans="1:4" x14ac:dyDescent="0.35">
      <c r="A100" s="92"/>
      <c r="B100" s="105">
        <v>37</v>
      </c>
      <c r="C100" s="6">
        <v>238530</v>
      </c>
      <c r="D100" s="5">
        <v>99.47</v>
      </c>
    </row>
    <row r="101" spans="1:4" x14ac:dyDescent="0.35">
      <c r="A101" s="92"/>
      <c r="B101" s="105">
        <v>38</v>
      </c>
      <c r="C101" s="32">
        <v>261109</v>
      </c>
      <c r="D101" s="34">
        <v>96.74</v>
      </c>
    </row>
    <row r="102" spans="1:4" x14ac:dyDescent="0.35">
      <c r="A102" s="92"/>
      <c r="B102" s="105">
        <v>39</v>
      </c>
      <c r="C102" s="6">
        <v>324533</v>
      </c>
      <c r="D102" s="5">
        <v>99.34</v>
      </c>
    </row>
    <row r="103" spans="1:4" x14ac:dyDescent="0.35">
      <c r="A103" s="92"/>
      <c r="B103" s="105">
        <v>40</v>
      </c>
      <c r="C103" s="32">
        <v>265941</v>
      </c>
      <c r="D103" s="34">
        <v>100.42</v>
      </c>
    </row>
    <row r="104" spans="1:4" x14ac:dyDescent="0.35">
      <c r="A104" s="92"/>
      <c r="B104" s="105">
        <v>41</v>
      </c>
      <c r="C104" s="6">
        <v>230899</v>
      </c>
      <c r="D104" s="5">
        <v>88.33</v>
      </c>
    </row>
    <row r="105" spans="1:4" x14ac:dyDescent="0.35">
      <c r="A105" s="92"/>
      <c r="B105" s="105">
        <v>42</v>
      </c>
      <c r="C105" s="32">
        <v>220379</v>
      </c>
      <c r="D105" s="34">
        <v>96.26</v>
      </c>
    </row>
    <row r="106" spans="1:4" x14ac:dyDescent="0.35">
      <c r="A106" s="92"/>
      <c r="B106" s="105">
        <v>43</v>
      </c>
      <c r="C106" s="6">
        <v>247352</v>
      </c>
      <c r="D106" s="5">
        <v>101.3</v>
      </c>
    </row>
    <row r="107" spans="1:4" x14ac:dyDescent="0.35">
      <c r="A107" s="92"/>
      <c r="B107" s="105">
        <v>44</v>
      </c>
      <c r="C107" s="32">
        <v>199862</v>
      </c>
      <c r="D107" s="34">
        <v>106.32</v>
      </c>
    </row>
    <row r="108" spans="1:4" x14ac:dyDescent="0.35">
      <c r="A108" s="92"/>
      <c r="B108" s="105">
        <v>45</v>
      </c>
      <c r="C108" s="6">
        <v>323014</v>
      </c>
      <c r="D108" s="5">
        <v>99.52</v>
      </c>
    </row>
    <row r="109" spans="1:4" x14ac:dyDescent="0.35">
      <c r="A109" s="92"/>
      <c r="B109" s="105">
        <v>46</v>
      </c>
      <c r="C109" s="32">
        <v>297561</v>
      </c>
      <c r="D109" s="34">
        <v>102.31</v>
      </c>
    </row>
    <row r="110" spans="1:4" x14ac:dyDescent="0.35">
      <c r="A110" s="92"/>
      <c r="B110" s="105">
        <v>47</v>
      </c>
      <c r="C110" s="6">
        <v>234160</v>
      </c>
      <c r="D110" s="5">
        <v>102.31</v>
      </c>
    </row>
    <row r="111" spans="1:4" x14ac:dyDescent="0.35">
      <c r="A111" s="92"/>
      <c r="B111" s="105">
        <v>48</v>
      </c>
      <c r="C111" s="32"/>
      <c r="D111" s="34"/>
    </row>
    <row r="112" spans="1:4" x14ac:dyDescent="0.35">
      <c r="A112" s="92"/>
      <c r="B112" s="105">
        <v>49</v>
      </c>
      <c r="C112" s="6"/>
      <c r="D112" s="5"/>
    </row>
    <row r="113" spans="1:11" x14ac:dyDescent="0.35">
      <c r="A113" s="92"/>
      <c r="B113" s="105">
        <v>50</v>
      </c>
      <c r="C113" s="32"/>
      <c r="D113" s="34"/>
    </row>
    <row r="114" spans="1:11" x14ac:dyDescent="0.35">
      <c r="A114" s="92"/>
      <c r="B114" s="105">
        <v>51</v>
      </c>
      <c r="C114" s="6"/>
      <c r="D114" s="5"/>
    </row>
    <row r="115" spans="1:11" ht="15" thickBot="1" x14ac:dyDescent="0.4">
      <c r="A115" s="92"/>
      <c r="B115" s="106">
        <v>52</v>
      </c>
      <c r="C115" s="97"/>
      <c r="D115" s="98"/>
    </row>
    <row r="116" spans="1:11" x14ac:dyDescent="0.35">
      <c r="C116" s="30"/>
      <c r="D116" s="28"/>
    </row>
    <row r="118" spans="1:11" x14ac:dyDescent="0.35">
      <c r="B118" s="3" t="s">
        <v>53</v>
      </c>
    </row>
    <row r="119" spans="1:11" ht="15" thickBot="1" x14ac:dyDescent="0.4"/>
    <row r="120" spans="1:11" ht="29.5" thickBot="1" x14ac:dyDescent="0.4">
      <c r="B120" s="101" t="s">
        <v>14</v>
      </c>
      <c r="C120" s="11">
        <v>2020</v>
      </c>
      <c r="D120" s="10">
        <v>2021</v>
      </c>
      <c r="E120" s="10">
        <v>2022</v>
      </c>
      <c r="F120" s="101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5">
      <c r="B121" s="137">
        <v>1</v>
      </c>
      <c r="C121" s="128">
        <v>76.58</v>
      </c>
      <c r="D121" s="46">
        <v>65.67</v>
      </c>
      <c r="E121" s="47">
        <v>89.57</v>
      </c>
      <c r="F121" s="47">
        <v>92.29</v>
      </c>
      <c r="G121" s="47">
        <v>2.7200000000000131</v>
      </c>
      <c r="H121" s="15">
        <v>3.0367310483421006E-2</v>
      </c>
    </row>
    <row r="122" spans="1:11" x14ac:dyDescent="0.35">
      <c r="B122" s="138">
        <v>2</v>
      </c>
      <c r="C122" s="129">
        <v>80.040000000000006</v>
      </c>
      <c r="D122" s="48">
        <v>69.12</v>
      </c>
      <c r="E122" s="49">
        <v>76.83</v>
      </c>
      <c r="F122" s="49">
        <v>89.54</v>
      </c>
      <c r="G122" s="49">
        <v>12.710000000000008</v>
      </c>
      <c r="H122" s="16">
        <v>0.16543017050631281</v>
      </c>
    </row>
    <row r="123" spans="1:11" x14ac:dyDescent="0.35">
      <c r="B123" s="138">
        <v>3</v>
      </c>
      <c r="C123" s="129">
        <v>80.13</v>
      </c>
      <c r="D123" s="48">
        <v>68.14</v>
      </c>
      <c r="E123" s="49">
        <v>81.739999999999995</v>
      </c>
      <c r="F123" s="49">
        <v>92.67</v>
      </c>
      <c r="G123" s="49">
        <v>10.930000000000007</v>
      </c>
      <c r="H123" s="16">
        <v>0.13371666258869586</v>
      </c>
    </row>
    <row r="124" spans="1:11" x14ac:dyDescent="0.35">
      <c r="B124" s="138">
        <v>4</v>
      </c>
      <c r="C124" s="129">
        <v>81.87</v>
      </c>
      <c r="D124" s="48">
        <v>68.400000000000006</v>
      </c>
      <c r="E124" s="49">
        <v>87</v>
      </c>
      <c r="F124" s="49">
        <v>85.72</v>
      </c>
      <c r="G124" s="49">
        <v>-1.2800000000000011</v>
      </c>
      <c r="H124" s="16">
        <v>-1.4712643678160942E-2</v>
      </c>
    </row>
    <row r="125" spans="1:11" x14ac:dyDescent="0.35">
      <c r="B125" s="138">
        <v>5</v>
      </c>
      <c r="C125" s="129">
        <v>68.94</v>
      </c>
      <c r="D125" s="48">
        <v>66.38</v>
      </c>
      <c r="E125" s="49">
        <v>85.22</v>
      </c>
      <c r="F125" s="49">
        <v>84.17</v>
      </c>
      <c r="G125" s="49">
        <v>-1.0499999999999972</v>
      </c>
      <c r="H125" s="16">
        <v>-1.232105139638584E-2</v>
      </c>
    </row>
    <row r="126" spans="1:11" x14ac:dyDescent="0.35">
      <c r="B126" s="138">
        <v>6</v>
      </c>
      <c r="C126" s="129">
        <v>82.98</v>
      </c>
      <c r="D126" s="48">
        <v>71.77</v>
      </c>
      <c r="E126" s="49">
        <v>79.569999999999993</v>
      </c>
      <c r="F126" s="49">
        <v>90.24</v>
      </c>
      <c r="G126" s="49">
        <v>10.670000000000002</v>
      </c>
      <c r="H126" s="16">
        <v>0.13409576473545304</v>
      </c>
    </row>
    <row r="127" spans="1:11" x14ac:dyDescent="0.35">
      <c r="B127" s="138">
        <v>7</v>
      </c>
      <c r="C127" s="129">
        <v>78.23</v>
      </c>
      <c r="D127" s="48">
        <v>66.7</v>
      </c>
      <c r="E127" s="49">
        <v>78.92</v>
      </c>
      <c r="F127" s="49">
        <v>87.08</v>
      </c>
      <c r="G127" s="49">
        <v>8.1599999999999966</v>
      </c>
      <c r="H127" s="16">
        <v>0.1033958438925493</v>
      </c>
    </row>
    <row r="128" spans="1:11" x14ac:dyDescent="0.35">
      <c r="B128" s="138">
        <v>8</v>
      </c>
      <c r="C128" s="129">
        <v>79.510000000000005</v>
      </c>
      <c r="D128" s="48">
        <v>74.87</v>
      </c>
      <c r="E128" s="49">
        <v>82.65</v>
      </c>
      <c r="F128" s="49">
        <v>89.21</v>
      </c>
      <c r="G128" s="49">
        <v>6.5599999999999881</v>
      </c>
      <c r="H128" s="16">
        <v>7.9370840895341743E-2</v>
      </c>
    </row>
    <row r="129" spans="2:8" x14ac:dyDescent="0.35">
      <c r="B129" s="138">
        <v>9</v>
      </c>
      <c r="C129" s="129">
        <v>75.680000000000007</v>
      </c>
      <c r="D129" s="48">
        <v>72.08</v>
      </c>
      <c r="E129" s="49">
        <v>79.61</v>
      </c>
      <c r="F129" s="49">
        <v>86.2</v>
      </c>
      <c r="G129" s="49">
        <v>6.5900000000000034</v>
      </c>
      <c r="H129" s="16">
        <v>8.2778545408868309E-2</v>
      </c>
    </row>
    <row r="130" spans="2:8" x14ac:dyDescent="0.35">
      <c r="B130" s="138">
        <v>10</v>
      </c>
      <c r="C130" s="129">
        <v>77.290000000000006</v>
      </c>
      <c r="D130" s="48">
        <v>75.010000000000005</v>
      </c>
      <c r="E130" s="49">
        <v>82.83</v>
      </c>
      <c r="F130" s="49">
        <v>88.12</v>
      </c>
      <c r="G130" s="49">
        <v>5.2900000000000063</v>
      </c>
      <c r="H130" s="16">
        <v>6.3865749124713433E-2</v>
      </c>
    </row>
    <row r="131" spans="2:8" x14ac:dyDescent="0.35">
      <c r="B131" s="138">
        <v>11</v>
      </c>
      <c r="C131" s="129">
        <v>70.55</v>
      </c>
      <c r="D131" s="48">
        <v>70.489999999999995</v>
      </c>
      <c r="E131" s="49">
        <v>81.88</v>
      </c>
      <c r="F131" s="49">
        <v>77.569999999999993</v>
      </c>
      <c r="G131" s="49">
        <v>-4.3100000000000023</v>
      </c>
      <c r="H131" s="16">
        <v>-5.2638006839276996E-2</v>
      </c>
    </row>
    <row r="132" spans="2:8" x14ac:dyDescent="0.35">
      <c r="B132" s="139">
        <v>12</v>
      </c>
      <c r="C132" s="130">
        <v>78.209999999999994</v>
      </c>
      <c r="D132" s="48">
        <v>70.58</v>
      </c>
      <c r="E132" s="49">
        <v>84.79</v>
      </c>
      <c r="F132" s="49">
        <v>81.239999999999995</v>
      </c>
      <c r="G132" s="49">
        <v>-3.5500000000000114</v>
      </c>
      <c r="H132" s="16">
        <v>-4.1868144828399734E-2</v>
      </c>
    </row>
    <row r="133" spans="2:8" x14ac:dyDescent="0.35">
      <c r="B133" s="138">
        <v>13</v>
      </c>
      <c r="C133" s="129">
        <v>79.849999999999994</v>
      </c>
      <c r="D133" s="48">
        <v>71.36</v>
      </c>
      <c r="E133" s="49">
        <v>82.9</v>
      </c>
      <c r="F133" s="49">
        <v>79.42</v>
      </c>
      <c r="G133" s="49">
        <v>-3.480000000000004</v>
      </c>
      <c r="H133" s="16">
        <v>-4.1978287092882982E-2</v>
      </c>
    </row>
    <row r="134" spans="2:8" x14ac:dyDescent="0.35">
      <c r="B134" s="138">
        <v>14</v>
      </c>
      <c r="C134" s="129">
        <v>83.63</v>
      </c>
      <c r="D134" s="48">
        <v>81.150000000000006</v>
      </c>
      <c r="E134" s="49">
        <v>86.79</v>
      </c>
      <c r="F134" s="49">
        <v>80.19</v>
      </c>
      <c r="G134" s="49">
        <v>-6.6000000000000085</v>
      </c>
      <c r="H134" s="16">
        <v>-7.604562737642595E-2</v>
      </c>
    </row>
    <row r="135" spans="2:8" x14ac:dyDescent="0.35">
      <c r="B135" s="138">
        <v>15</v>
      </c>
      <c r="C135" s="129">
        <v>73.790000000000006</v>
      </c>
      <c r="D135" s="48">
        <v>73.75</v>
      </c>
      <c r="E135" s="49">
        <v>86.51</v>
      </c>
      <c r="F135" s="49">
        <v>82.22</v>
      </c>
      <c r="G135" s="49">
        <v>-4.2900000000000063</v>
      </c>
      <c r="H135" s="16">
        <v>-4.9589642815859536E-2</v>
      </c>
    </row>
    <row r="136" spans="2:8" x14ac:dyDescent="0.35">
      <c r="B136" s="138">
        <v>16</v>
      </c>
      <c r="C136" s="129">
        <v>90.4</v>
      </c>
      <c r="D136" s="48">
        <v>78.84</v>
      </c>
      <c r="E136" s="49">
        <v>88.34</v>
      </c>
      <c r="F136" s="49">
        <v>80.790000000000006</v>
      </c>
      <c r="G136" s="49">
        <v>-7.5499999999999972</v>
      </c>
      <c r="H136" s="16">
        <v>-8.5465247905818442E-2</v>
      </c>
    </row>
    <row r="137" spans="2:8" x14ac:dyDescent="0.35">
      <c r="B137" s="138">
        <v>17</v>
      </c>
      <c r="C137" s="129">
        <v>86.31</v>
      </c>
      <c r="D137" s="48">
        <v>75.61</v>
      </c>
      <c r="E137" s="49">
        <v>84.51</v>
      </c>
      <c r="F137" s="49">
        <v>75.39</v>
      </c>
      <c r="G137" s="49">
        <v>-9.1200000000000045</v>
      </c>
      <c r="H137" s="16">
        <v>-0.10791622293219738</v>
      </c>
    </row>
    <row r="138" spans="2:8" x14ac:dyDescent="0.35">
      <c r="B138" s="138">
        <v>18</v>
      </c>
      <c r="C138" s="129">
        <v>88.61</v>
      </c>
      <c r="D138" s="48">
        <v>78.7</v>
      </c>
      <c r="E138" s="49">
        <v>84.56</v>
      </c>
      <c r="F138" s="49">
        <v>82.34</v>
      </c>
      <c r="G138" s="49">
        <v>-2.2199999999999989</v>
      </c>
      <c r="H138" s="16">
        <v>-2.6253547776726616E-2</v>
      </c>
    </row>
    <row r="139" spans="2:8" x14ac:dyDescent="0.35">
      <c r="B139" s="138">
        <v>19</v>
      </c>
      <c r="C139" s="129">
        <v>90.96</v>
      </c>
      <c r="D139" s="48">
        <v>80.77</v>
      </c>
      <c r="E139" s="49">
        <v>86.02</v>
      </c>
      <c r="F139" s="49">
        <v>79.5</v>
      </c>
      <c r="G139" s="49">
        <v>-6.519999999999996</v>
      </c>
      <c r="H139" s="41">
        <v>-7.5796326435712547E-2</v>
      </c>
    </row>
    <row r="140" spans="2:8" x14ac:dyDescent="0.35">
      <c r="B140" s="138">
        <v>20</v>
      </c>
      <c r="C140" s="129">
        <v>94.9</v>
      </c>
      <c r="D140" s="48">
        <v>77.59</v>
      </c>
      <c r="E140" s="49">
        <v>85.78</v>
      </c>
      <c r="F140" s="49">
        <v>71.430000000000007</v>
      </c>
      <c r="G140" s="49">
        <v>-14.349999999999994</v>
      </c>
      <c r="H140" s="16">
        <v>-0.16728841221729995</v>
      </c>
    </row>
    <row r="141" spans="2:8" x14ac:dyDescent="0.35">
      <c r="B141" s="138">
        <v>21</v>
      </c>
      <c r="C141" s="129">
        <v>94.33</v>
      </c>
      <c r="D141" s="48">
        <v>73.09</v>
      </c>
      <c r="E141" s="49">
        <v>80.489999999999995</v>
      </c>
      <c r="F141" s="49">
        <v>77.02</v>
      </c>
      <c r="G141" s="49">
        <v>-3.4699999999999989</v>
      </c>
      <c r="H141" s="16">
        <v>-4.3110945459063243E-2</v>
      </c>
    </row>
    <row r="142" spans="2:8" x14ac:dyDescent="0.35">
      <c r="B142" s="138">
        <v>22</v>
      </c>
      <c r="C142" s="129">
        <v>97.94</v>
      </c>
      <c r="D142" s="48">
        <v>68.91</v>
      </c>
      <c r="E142" s="49">
        <v>82.04</v>
      </c>
      <c r="F142" s="49">
        <v>77.400000000000006</v>
      </c>
      <c r="G142" s="49">
        <v>-4.6400000000000006</v>
      </c>
      <c r="H142" s="16">
        <v>-5.6557776694295514E-2</v>
      </c>
    </row>
    <row r="143" spans="2:8" x14ac:dyDescent="0.35">
      <c r="B143" s="138">
        <v>23</v>
      </c>
      <c r="C143" s="129">
        <v>101.19</v>
      </c>
      <c r="D143" s="48">
        <v>70.599999999999994</v>
      </c>
      <c r="E143" s="49">
        <v>85.2</v>
      </c>
      <c r="F143" s="49">
        <v>77.81</v>
      </c>
      <c r="G143" s="49">
        <v>-7.3900000000000006</v>
      </c>
      <c r="H143" s="16">
        <v>-8.6737089201877948E-2</v>
      </c>
    </row>
    <row r="144" spans="2:8" x14ac:dyDescent="0.35">
      <c r="B144" s="138">
        <v>24</v>
      </c>
      <c r="C144" s="129">
        <v>86.58</v>
      </c>
      <c r="D144" s="48">
        <v>67.95</v>
      </c>
      <c r="E144" s="49">
        <v>81.069999999999993</v>
      </c>
      <c r="F144" s="49">
        <v>75.81</v>
      </c>
      <c r="G144" s="49">
        <v>-5.2599999999999909</v>
      </c>
      <c r="H144" s="16">
        <v>-6.4882200567410786E-2</v>
      </c>
    </row>
    <row r="145" spans="2:8" x14ac:dyDescent="0.35">
      <c r="B145" s="138">
        <v>25</v>
      </c>
      <c r="C145" s="129">
        <v>100.14</v>
      </c>
      <c r="D145" s="48">
        <v>69.489999999999995</v>
      </c>
      <c r="E145" s="49">
        <v>85.12</v>
      </c>
      <c r="F145" s="49">
        <v>76.37</v>
      </c>
      <c r="G145" s="49">
        <v>-8.75</v>
      </c>
      <c r="H145" s="16">
        <v>-0.10279605263157898</v>
      </c>
    </row>
    <row r="146" spans="2:8" x14ac:dyDescent="0.35">
      <c r="B146" s="138">
        <v>26</v>
      </c>
      <c r="C146" s="129">
        <v>105.33</v>
      </c>
      <c r="D146" s="48">
        <v>84.16</v>
      </c>
      <c r="E146" s="49">
        <v>80.86</v>
      </c>
      <c r="F146" s="49">
        <v>76.099999999999994</v>
      </c>
      <c r="G146" s="49">
        <v>-4.7600000000000051</v>
      </c>
      <c r="H146" s="16">
        <v>-5.8867177838239026E-2</v>
      </c>
    </row>
    <row r="147" spans="2:8" x14ac:dyDescent="0.35">
      <c r="B147" s="138">
        <v>27</v>
      </c>
      <c r="C147" s="129">
        <v>106.03</v>
      </c>
      <c r="D147" s="48">
        <v>74.05</v>
      </c>
      <c r="E147" s="49">
        <v>76.290000000000006</v>
      </c>
      <c r="F147" s="49">
        <v>75.11</v>
      </c>
      <c r="G147" s="49">
        <v>-1.1800000000000068</v>
      </c>
      <c r="H147" s="16">
        <v>-1.5467295844802775E-2</v>
      </c>
    </row>
    <row r="148" spans="2:8" x14ac:dyDescent="0.35">
      <c r="B148" s="138">
        <v>28</v>
      </c>
      <c r="C148" s="129">
        <v>92.68</v>
      </c>
      <c r="D148" s="48">
        <v>74.13</v>
      </c>
      <c r="E148" s="49">
        <v>81.06</v>
      </c>
      <c r="F148" s="49">
        <v>78.5</v>
      </c>
      <c r="G148" s="49">
        <v>-2.5600000000000023</v>
      </c>
      <c r="H148" s="16">
        <v>-3.1581544534912465E-2</v>
      </c>
    </row>
    <row r="149" spans="2:8" x14ac:dyDescent="0.35">
      <c r="B149" s="138">
        <v>29</v>
      </c>
      <c r="C149" s="129">
        <v>111.28</v>
      </c>
      <c r="D149" s="48">
        <v>70.86</v>
      </c>
      <c r="E149" s="49">
        <v>73.5</v>
      </c>
      <c r="F149" s="49">
        <v>79.239999999999995</v>
      </c>
      <c r="G149" s="49">
        <v>5.7399999999999949</v>
      </c>
      <c r="H149" s="16">
        <v>7.8095238095237995E-2</v>
      </c>
    </row>
    <row r="150" spans="2:8" x14ac:dyDescent="0.35">
      <c r="B150" s="138">
        <v>30</v>
      </c>
      <c r="C150" s="129">
        <v>108.73</v>
      </c>
      <c r="D150" s="48">
        <v>73.349999999999994</v>
      </c>
      <c r="E150" s="49">
        <v>75.92</v>
      </c>
      <c r="F150" s="49">
        <v>80.599999999999994</v>
      </c>
      <c r="G150" s="49">
        <v>4.6799999999999926</v>
      </c>
      <c r="H150" s="16">
        <v>6.1643835616438158E-2</v>
      </c>
    </row>
    <row r="151" spans="2:8" x14ac:dyDescent="0.35">
      <c r="B151" s="138">
        <v>31</v>
      </c>
      <c r="C151" s="129">
        <v>112.73</v>
      </c>
      <c r="D151" s="48">
        <v>72.040000000000006</v>
      </c>
      <c r="E151" s="49">
        <v>92.99</v>
      </c>
      <c r="F151" s="49">
        <v>76.290000000000006</v>
      </c>
      <c r="G151" s="49">
        <v>-16.699999999999989</v>
      </c>
      <c r="H151" s="16">
        <v>-0.1795892031401225</v>
      </c>
    </row>
    <row r="152" spans="2:8" x14ac:dyDescent="0.35">
      <c r="B152" s="138">
        <v>32</v>
      </c>
      <c r="C152" s="129">
        <v>102.72</v>
      </c>
      <c r="D152" s="48">
        <v>75.77</v>
      </c>
      <c r="E152" s="49">
        <v>87.66</v>
      </c>
      <c r="F152" s="49">
        <v>79.17</v>
      </c>
      <c r="G152" s="49">
        <v>-8.4899999999999949</v>
      </c>
      <c r="H152" s="16">
        <v>-9.6851471594798011E-2</v>
      </c>
    </row>
    <row r="153" spans="2:8" x14ac:dyDescent="0.35">
      <c r="B153" s="138">
        <v>33</v>
      </c>
      <c r="C153" s="129">
        <v>112.36</v>
      </c>
      <c r="D153" s="48">
        <v>82.21</v>
      </c>
      <c r="E153" s="49">
        <v>91.13</v>
      </c>
      <c r="F153" s="49">
        <v>92.3</v>
      </c>
      <c r="G153" s="49">
        <v>1.1700000000000017</v>
      </c>
      <c r="H153" s="16">
        <v>1.2838801711840153E-2</v>
      </c>
    </row>
    <row r="154" spans="2:8" x14ac:dyDescent="0.35">
      <c r="B154" s="138">
        <v>34</v>
      </c>
      <c r="C154" s="129">
        <v>100.82</v>
      </c>
      <c r="D154" s="48">
        <v>78.459999999999994</v>
      </c>
      <c r="E154" s="49">
        <v>94.28</v>
      </c>
      <c r="F154" s="49">
        <v>95.35</v>
      </c>
      <c r="G154" s="49">
        <v>1.0699999999999932</v>
      </c>
      <c r="H154" s="16">
        <v>1.134917267713198E-2</v>
      </c>
    </row>
    <row r="155" spans="2:8" x14ac:dyDescent="0.35">
      <c r="B155" s="138">
        <v>35</v>
      </c>
      <c r="C155" s="129">
        <v>88.46</v>
      </c>
      <c r="D155" s="48">
        <v>82.4</v>
      </c>
      <c r="E155" s="49">
        <v>85.9</v>
      </c>
      <c r="F155" s="49">
        <v>97.21</v>
      </c>
      <c r="G155" s="49">
        <v>11.309999999999988</v>
      </c>
      <c r="H155" s="16">
        <v>0.13166472642607663</v>
      </c>
    </row>
    <row r="156" spans="2:8" x14ac:dyDescent="0.35">
      <c r="B156" s="138">
        <v>36</v>
      </c>
      <c r="C156" s="129">
        <v>80.209999999999994</v>
      </c>
      <c r="D156" s="48">
        <v>83.13</v>
      </c>
      <c r="E156" s="49">
        <v>71.599999999999994</v>
      </c>
      <c r="F156" s="49">
        <v>96.46</v>
      </c>
      <c r="G156" s="49">
        <v>24.86</v>
      </c>
      <c r="H156" s="16">
        <v>0.34720670391061459</v>
      </c>
    </row>
    <row r="157" spans="2:8" x14ac:dyDescent="0.35">
      <c r="B157" s="138">
        <v>37</v>
      </c>
      <c r="C157" s="129">
        <v>79.12</v>
      </c>
      <c r="D157" s="48">
        <v>82.96</v>
      </c>
      <c r="E157" s="49">
        <v>63.88</v>
      </c>
      <c r="F157" s="49">
        <v>99.47</v>
      </c>
      <c r="G157" s="49">
        <v>35.589999999999996</v>
      </c>
      <c r="H157" s="16">
        <v>0.55713838447088282</v>
      </c>
    </row>
    <row r="158" spans="2:8" x14ac:dyDescent="0.35">
      <c r="B158" s="138">
        <v>38</v>
      </c>
      <c r="C158" s="129">
        <v>80.77</v>
      </c>
      <c r="D158" s="48">
        <v>82.04</v>
      </c>
      <c r="E158" s="49">
        <v>68.099999999999994</v>
      </c>
      <c r="F158" s="49">
        <v>96.74</v>
      </c>
      <c r="G158" s="49">
        <v>28.64</v>
      </c>
      <c r="H158" s="16">
        <v>0.42055800293685763</v>
      </c>
    </row>
    <row r="159" spans="2:8" x14ac:dyDescent="0.35">
      <c r="B159" s="138">
        <v>39</v>
      </c>
      <c r="C159" s="129">
        <v>66.28</v>
      </c>
      <c r="D159" s="48">
        <v>91.07</v>
      </c>
      <c r="E159" s="49">
        <v>73.98</v>
      </c>
      <c r="F159" s="49">
        <v>99.34</v>
      </c>
      <c r="G159" s="50">
        <v>25.36</v>
      </c>
      <c r="H159" s="16">
        <v>0.34279535009462014</v>
      </c>
    </row>
    <row r="160" spans="2:8" x14ac:dyDescent="0.35">
      <c r="B160" s="138">
        <v>40</v>
      </c>
      <c r="C160" s="129">
        <v>51.53</v>
      </c>
      <c r="D160" s="48">
        <v>84.39</v>
      </c>
      <c r="E160" s="49">
        <v>73.87</v>
      </c>
      <c r="F160" s="49">
        <v>100.42</v>
      </c>
      <c r="G160" s="50">
        <v>26.549999999999997</v>
      </c>
      <c r="H160" s="16">
        <v>0.35941518884526857</v>
      </c>
    </row>
    <row r="161" spans="2:8" x14ac:dyDescent="0.35">
      <c r="B161" s="138">
        <v>41</v>
      </c>
      <c r="C161" s="129">
        <v>62.68</v>
      </c>
      <c r="D161" s="48">
        <v>85.07</v>
      </c>
      <c r="E161" s="49">
        <v>62.27</v>
      </c>
      <c r="F161" s="49">
        <v>88.33</v>
      </c>
      <c r="G161" s="50">
        <v>26.059999999999995</v>
      </c>
      <c r="H161" s="16">
        <v>0.41850008029548724</v>
      </c>
    </row>
    <row r="162" spans="2:8" x14ac:dyDescent="0.35">
      <c r="B162" s="138">
        <v>42</v>
      </c>
      <c r="C162" s="129">
        <v>69.349999999999994</v>
      </c>
      <c r="D162" s="48">
        <v>91.51</v>
      </c>
      <c r="E162" s="49">
        <v>66.23</v>
      </c>
      <c r="F162" s="49">
        <v>96.26</v>
      </c>
      <c r="G162" s="50">
        <v>30.03</v>
      </c>
      <c r="H162" s="16">
        <v>0.45341990034727453</v>
      </c>
    </row>
    <row r="163" spans="2:8" x14ac:dyDescent="0.35">
      <c r="B163" s="138">
        <v>43</v>
      </c>
      <c r="C163" s="129">
        <v>83.81</v>
      </c>
      <c r="D163" s="48">
        <v>89.85</v>
      </c>
      <c r="E163" s="49">
        <v>80.45</v>
      </c>
      <c r="F163" s="49">
        <v>101.3</v>
      </c>
      <c r="G163" s="50">
        <v>20.849999999999994</v>
      </c>
      <c r="H163" s="16">
        <v>0.25916718458669963</v>
      </c>
    </row>
    <row r="164" spans="2:8" x14ac:dyDescent="0.35">
      <c r="B164" s="138">
        <v>44</v>
      </c>
      <c r="C164" s="129">
        <v>69.09</v>
      </c>
      <c r="D164" s="48">
        <v>96.08</v>
      </c>
      <c r="E164" s="49">
        <v>86.02</v>
      </c>
      <c r="F164" s="49">
        <v>106.32</v>
      </c>
      <c r="G164" s="50">
        <v>20.299999999999997</v>
      </c>
      <c r="H164" s="16">
        <v>0.23599162985352251</v>
      </c>
    </row>
    <row r="165" spans="2:8" x14ac:dyDescent="0.35">
      <c r="B165" s="138">
        <v>45</v>
      </c>
      <c r="C165" s="129">
        <v>73.61</v>
      </c>
      <c r="D165" s="48">
        <v>83.93</v>
      </c>
      <c r="E165" s="49">
        <v>74.290000000000006</v>
      </c>
      <c r="F165" s="49">
        <v>99.52</v>
      </c>
      <c r="G165" s="50">
        <v>25.22999999999999</v>
      </c>
      <c r="H165" s="16">
        <v>0.33961502221025697</v>
      </c>
    </row>
    <row r="166" spans="2:8" x14ac:dyDescent="0.35">
      <c r="B166" s="138">
        <v>46</v>
      </c>
      <c r="C166" s="131">
        <v>66.88</v>
      </c>
      <c r="D166" s="51">
        <v>87.26</v>
      </c>
      <c r="E166" s="50">
        <v>88.61</v>
      </c>
      <c r="F166" s="50">
        <v>102.31</v>
      </c>
      <c r="G166" s="50">
        <v>13.700000000000003</v>
      </c>
      <c r="H166" s="16">
        <v>0.15461008915472307</v>
      </c>
    </row>
    <row r="167" spans="2:8" x14ac:dyDescent="0.35">
      <c r="B167" s="138">
        <v>47</v>
      </c>
      <c r="C167" s="131">
        <v>69.86</v>
      </c>
      <c r="D167" s="51">
        <v>77.61</v>
      </c>
      <c r="E167" s="50">
        <v>74.38</v>
      </c>
      <c r="F167" s="50">
        <v>102.31</v>
      </c>
      <c r="G167" s="50">
        <v>27.930000000000007</v>
      </c>
      <c r="H167" s="16">
        <v>0.37550416778703966</v>
      </c>
    </row>
    <row r="168" spans="2:8" x14ac:dyDescent="0.35">
      <c r="B168" s="138">
        <v>48</v>
      </c>
      <c r="C168" s="131">
        <v>66.23</v>
      </c>
      <c r="D168" s="51">
        <v>82.95</v>
      </c>
      <c r="E168" s="50">
        <v>86.9</v>
      </c>
      <c r="F168" s="50"/>
      <c r="G168" s="50"/>
      <c r="H168" s="16"/>
    </row>
    <row r="169" spans="2:8" x14ac:dyDescent="0.35">
      <c r="B169" s="138">
        <v>49</v>
      </c>
      <c r="C169" s="131">
        <v>73.959999999999994</v>
      </c>
      <c r="D169" s="51">
        <v>74.97</v>
      </c>
      <c r="E169" s="50">
        <v>83.71</v>
      </c>
      <c r="F169" s="50"/>
      <c r="G169" s="50"/>
      <c r="H169" s="16"/>
    </row>
    <row r="170" spans="2:8" x14ac:dyDescent="0.35">
      <c r="B170" s="138">
        <v>50</v>
      </c>
      <c r="C170" s="131">
        <v>74.33</v>
      </c>
      <c r="D170" s="51">
        <v>90.66</v>
      </c>
      <c r="E170" s="50">
        <v>84.85</v>
      </c>
      <c r="F170" s="50"/>
      <c r="G170" s="50"/>
      <c r="H170" s="16"/>
    </row>
    <row r="171" spans="2:8" x14ac:dyDescent="0.35">
      <c r="B171" s="138">
        <v>51</v>
      </c>
      <c r="C171" s="131">
        <v>70.63</v>
      </c>
      <c r="D171" s="51">
        <v>86.15</v>
      </c>
      <c r="E171" s="50">
        <v>92.38</v>
      </c>
      <c r="F171" s="50"/>
      <c r="G171" s="50"/>
      <c r="H171" s="16"/>
    </row>
    <row r="172" spans="2:8" ht="15" thickBot="1" x14ac:dyDescent="0.4">
      <c r="B172" s="140">
        <v>52</v>
      </c>
      <c r="C172" s="132">
        <v>73.760000000000005</v>
      </c>
      <c r="D172" s="52">
        <v>86.99</v>
      </c>
      <c r="E172" s="53">
        <v>80.37</v>
      </c>
      <c r="F172" s="53"/>
      <c r="G172" s="53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44</v>
      </c>
      <c r="C1" s="22" t="s">
        <v>33</v>
      </c>
      <c r="D1" s="4" t="str">
        <f>'OSNOVNO POROČILO'!A14</f>
        <v>47. teden (20.11.2023 - 26.11.2023)</v>
      </c>
      <c r="M1" s="21" t="s">
        <v>66</v>
      </c>
      <c r="N1" s="4" t="str">
        <f>'OSNOVNO POROČILO'!A14</f>
        <v>47. teden (20.11.2023 - 26.11.2023)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42" t="s">
        <v>18</v>
      </c>
      <c r="C4" s="54">
        <v>93.43</v>
      </c>
      <c r="D4" s="55">
        <v>8.9700000000000131</v>
      </c>
      <c r="E4" s="192">
        <v>0.10620412029363036</v>
      </c>
    </row>
    <row r="5" spans="2:15" x14ac:dyDescent="0.35">
      <c r="B5" s="143" t="s">
        <v>19</v>
      </c>
      <c r="C5" s="56">
        <v>81.66</v>
      </c>
      <c r="D5" s="57">
        <v>-4.2400000000000091</v>
      </c>
      <c r="E5" s="172">
        <v>-4.9359720605355206E-2</v>
      </c>
    </row>
    <row r="6" spans="2:15" x14ac:dyDescent="0.35">
      <c r="B6" s="143" t="s">
        <v>20</v>
      </c>
      <c r="C6" s="56">
        <v>91.09</v>
      </c>
      <c r="D6" s="57">
        <v>8.2900000000000063</v>
      </c>
      <c r="E6" s="194">
        <v>0.10012077294686006</v>
      </c>
    </row>
    <row r="7" spans="2:15" x14ac:dyDescent="0.35">
      <c r="B7" s="143" t="s">
        <v>21</v>
      </c>
      <c r="C7" s="56">
        <v>95.08</v>
      </c>
      <c r="D7" s="57">
        <v>2.0100000000000051</v>
      </c>
      <c r="E7" s="194">
        <v>2.1596647684538617E-2</v>
      </c>
    </row>
    <row r="8" spans="2:15" x14ac:dyDescent="0.35">
      <c r="B8" s="143" t="s">
        <v>22</v>
      </c>
      <c r="C8" s="56">
        <v>84.79</v>
      </c>
      <c r="D8" s="57">
        <v>4.5800000000000125</v>
      </c>
      <c r="E8" s="195">
        <v>5.7100112205460851E-2</v>
      </c>
      <c r="O8" s="4"/>
    </row>
    <row r="9" spans="2:15" ht="15" thickBot="1" x14ac:dyDescent="0.4">
      <c r="B9" s="144" t="s">
        <v>23</v>
      </c>
      <c r="C9" s="58">
        <v>98.14</v>
      </c>
      <c r="D9" s="59">
        <v>-2.8299999999999983</v>
      </c>
      <c r="E9" s="193">
        <v>-2.8028127166485062E-2</v>
      </c>
    </row>
    <row r="10" spans="2:15" x14ac:dyDescent="0.35">
      <c r="B10" s="3" t="s">
        <v>24</v>
      </c>
    </row>
    <row r="13" spans="2:15" x14ac:dyDescent="0.35">
      <c r="B13" s="3" t="s">
        <v>45</v>
      </c>
      <c r="E13" s="4"/>
    </row>
    <row r="15" spans="2:15" ht="15" thickBot="1" x14ac:dyDescent="0.4"/>
    <row r="16" spans="2:15" ht="29.5" thickBot="1" x14ac:dyDescent="0.4">
      <c r="B16" s="101" t="s">
        <v>15</v>
      </c>
      <c r="C16" s="11" t="s">
        <v>16</v>
      </c>
      <c r="D16" s="101" t="s">
        <v>8</v>
      </c>
    </row>
    <row r="17" spans="2:4" x14ac:dyDescent="0.35">
      <c r="B17" s="43" t="s">
        <v>74</v>
      </c>
      <c r="C17" s="7">
        <v>35400</v>
      </c>
      <c r="D17" s="8">
        <v>89.57</v>
      </c>
    </row>
    <row r="18" spans="2:4" x14ac:dyDescent="0.35">
      <c r="B18" s="44" t="s">
        <v>22</v>
      </c>
      <c r="C18" s="6">
        <v>26845</v>
      </c>
      <c r="D18" s="5">
        <v>84.79</v>
      </c>
    </row>
    <row r="19" spans="2:4" x14ac:dyDescent="0.35">
      <c r="B19" s="44" t="s">
        <v>21</v>
      </c>
      <c r="C19" s="6">
        <v>21388</v>
      </c>
      <c r="D19" s="5">
        <v>95.08</v>
      </c>
    </row>
    <row r="20" spans="2:4" x14ac:dyDescent="0.35">
      <c r="B20" s="44" t="s">
        <v>88</v>
      </c>
      <c r="C20" s="6">
        <v>18363</v>
      </c>
      <c r="D20" s="5">
        <v>142.84</v>
      </c>
    </row>
    <row r="21" spans="2:4" x14ac:dyDescent="0.35">
      <c r="B21" s="44" t="s">
        <v>75</v>
      </c>
      <c r="C21" s="6">
        <v>17989</v>
      </c>
      <c r="D21" s="5">
        <v>93.29</v>
      </c>
    </row>
    <row r="22" spans="2:4" x14ac:dyDescent="0.35">
      <c r="B22" s="44" t="s">
        <v>20</v>
      </c>
      <c r="C22" s="6">
        <v>16871</v>
      </c>
      <c r="D22" s="5">
        <v>91.09</v>
      </c>
    </row>
    <row r="23" spans="2:4" x14ac:dyDescent="0.35">
      <c r="B23" s="44" t="s">
        <v>19</v>
      </c>
      <c r="C23" s="6">
        <v>16458</v>
      </c>
      <c r="D23" s="5">
        <v>81.66</v>
      </c>
    </row>
    <row r="24" spans="2:4" x14ac:dyDescent="0.35">
      <c r="B24" s="44" t="s">
        <v>79</v>
      </c>
      <c r="C24" s="6">
        <v>13897</v>
      </c>
      <c r="D24" s="5">
        <v>134.5</v>
      </c>
    </row>
    <row r="25" spans="2:4" x14ac:dyDescent="0.35">
      <c r="B25" s="44" t="s">
        <v>18</v>
      </c>
      <c r="C25" s="6">
        <v>10777</v>
      </c>
      <c r="D25" s="5">
        <v>93.43</v>
      </c>
    </row>
    <row r="26" spans="2:4" x14ac:dyDescent="0.35">
      <c r="B26" s="44" t="s">
        <v>90</v>
      </c>
      <c r="C26" s="6">
        <v>10727</v>
      </c>
      <c r="D26" s="5">
        <v>113.11</v>
      </c>
    </row>
    <row r="27" spans="2:4" x14ac:dyDescent="0.35">
      <c r="B27" s="44" t="s">
        <v>78</v>
      </c>
      <c r="C27" s="6">
        <v>10083</v>
      </c>
      <c r="D27" s="5">
        <v>128.18</v>
      </c>
    </row>
    <row r="28" spans="2:4" x14ac:dyDescent="0.35">
      <c r="B28" s="44" t="s">
        <v>23</v>
      </c>
      <c r="C28" s="6">
        <v>9006</v>
      </c>
      <c r="D28" s="5">
        <v>98.14</v>
      </c>
    </row>
    <row r="29" spans="2:4" x14ac:dyDescent="0.35">
      <c r="B29" s="44" t="s">
        <v>77</v>
      </c>
      <c r="C29" s="6">
        <v>7498</v>
      </c>
      <c r="D29" s="5">
        <v>121.95</v>
      </c>
    </row>
    <row r="30" spans="2:4" x14ac:dyDescent="0.35">
      <c r="B30" s="44" t="s">
        <v>86</v>
      </c>
      <c r="C30" s="6">
        <v>7174</v>
      </c>
      <c r="D30" s="5">
        <v>100.96</v>
      </c>
    </row>
    <row r="31" spans="2:4" x14ac:dyDescent="0.35">
      <c r="B31" s="44" t="s">
        <v>80</v>
      </c>
      <c r="C31" s="6">
        <v>4376</v>
      </c>
      <c r="D31" s="5">
        <v>90.13</v>
      </c>
    </row>
    <row r="32" spans="2:4" x14ac:dyDescent="0.35">
      <c r="B32" s="44" t="s">
        <v>82</v>
      </c>
      <c r="C32" s="6">
        <v>3487</v>
      </c>
      <c r="D32" s="5">
        <v>109.3</v>
      </c>
    </row>
    <row r="33" spans="1:4" x14ac:dyDescent="0.35">
      <c r="B33" s="44" t="s">
        <v>92</v>
      </c>
      <c r="C33" s="6">
        <v>1561</v>
      </c>
      <c r="D33" s="5">
        <v>185.06</v>
      </c>
    </row>
    <row r="34" spans="1:4" x14ac:dyDescent="0.35">
      <c r="B34" s="44" t="s">
        <v>76</v>
      </c>
      <c r="C34" s="6">
        <v>669</v>
      </c>
      <c r="D34" s="5">
        <v>185.06</v>
      </c>
    </row>
    <row r="35" spans="1:4" x14ac:dyDescent="0.35">
      <c r="B35" s="44" t="s">
        <v>94</v>
      </c>
      <c r="C35" s="6">
        <v>558</v>
      </c>
      <c r="D35" s="5">
        <v>73.88</v>
      </c>
    </row>
    <row r="36" spans="1:4" x14ac:dyDescent="0.35">
      <c r="B36" s="44" t="s">
        <v>91</v>
      </c>
      <c r="C36" s="6">
        <v>437</v>
      </c>
      <c r="D36" s="5">
        <v>197.23</v>
      </c>
    </row>
    <row r="37" spans="1:4" x14ac:dyDescent="0.35">
      <c r="B37" s="173" t="s">
        <v>99</v>
      </c>
      <c r="C37" s="174">
        <v>250</v>
      </c>
      <c r="D37" s="175">
        <v>120.72</v>
      </c>
    </row>
    <row r="38" spans="1:4" x14ac:dyDescent="0.35">
      <c r="B38" s="44" t="s">
        <v>89</v>
      </c>
      <c r="C38" s="6">
        <v>131</v>
      </c>
      <c r="D38" s="5">
        <v>85</v>
      </c>
    </row>
    <row r="39" spans="1:4" x14ac:dyDescent="0.35">
      <c r="B39" s="44" t="s">
        <v>100</v>
      </c>
      <c r="C39" s="6">
        <v>95</v>
      </c>
      <c r="D39" s="5">
        <v>146</v>
      </c>
    </row>
    <row r="40" spans="1:4" x14ac:dyDescent="0.35">
      <c r="B40" s="44" t="s">
        <v>93</v>
      </c>
      <c r="C40" s="177">
        <v>80</v>
      </c>
      <c r="D40" s="178">
        <v>154.63999999999999</v>
      </c>
    </row>
    <row r="41" spans="1:4" x14ac:dyDescent="0.35">
      <c r="B41" s="44" t="s">
        <v>95</v>
      </c>
      <c r="C41" s="177">
        <v>29</v>
      </c>
      <c r="D41" s="178">
        <v>200.89</v>
      </c>
    </row>
    <row r="42" spans="1:4" ht="15" thickBot="1" x14ac:dyDescent="0.4">
      <c r="B42" s="94" t="s">
        <v>81</v>
      </c>
      <c r="C42" s="179">
        <v>11</v>
      </c>
      <c r="D42" s="180">
        <v>91.28</v>
      </c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33"/>
    </row>
    <row r="46" spans="1:4" x14ac:dyDescent="0.35">
      <c r="C46" s="133"/>
      <c r="D46" s="133"/>
    </row>
    <row r="47" spans="1:4" x14ac:dyDescent="0.35">
      <c r="C47" s="133"/>
      <c r="D47" s="133"/>
    </row>
    <row r="48" spans="1:4" x14ac:dyDescent="0.35">
      <c r="C48" s="133"/>
      <c r="D48" s="133"/>
    </row>
    <row r="49" spans="3:4" x14ac:dyDescent="0.35">
      <c r="C49" s="133"/>
      <c r="D49" s="133"/>
    </row>
    <row r="50" spans="3:4" x14ac:dyDescent="0.35">
      <c r="C50" s="133"/>
      <c r="D50" s="133"/>
    </row>
    <row r="51" spans="3:4" x14ac:dyDescent="0.35">
      <c r="C51" s="133"/>
      <c r="D51" s="133"/>
    </row>
    <row r="52" spans="3:4" x14ac:dyDescent="0.35">
      <c r="C52" s="133"/>
      <c r="D52" s="133"/>
    </row>
    <row r="53" spans="3:4" x14ac:dyDescent="0.35">
      <c r="C53" s="133"/>
      <c r="D53" s="133"/>
    </row>
    <row r="54" spans="3:4" x14ac:dyDescent="0.35">
      <c r="C54" s="133"/>
      <c r="D54" s="133"/>
    </row>
    <row r="55" spans="3:4" x14ac:dyDescent="0.35">
      <c r="C55" s="133"/>
      <c r="D55" s="133"/>
    </row>
    <row r="56" spans="3:4" x14ac:dyDescent="0.35">
      <c r="C56" s="133"/>
      <c r="D56" s="133"/>
    </row>
    <row r="57" spans="3:4" x14ac:dyDescent="0.35">
      <c r="C57" s="133"/>
      <c r="D57" s="133"/>
    </row>
    <row r="58" spans="3:4" x14ac:dyDescent="0.35">
      <c r="C58" s="133"/>
      <c r="D58" s="133"/>
    </row>
    <row r="59" spans="3:4" x14ac:dyDescent="0.35">
      <c r="C59" s="133"/>
      <c r="D59" s="133"/>
    </row>
    <row r="60" spans="3:4" x14ac:dyDescent="0.35">
      <c r="C60" s="133"/>
      <c r="D60" s="133"/>
    </row>
    <row r="61" spans="3:4" x14ac:dyDescent="0.35">
      <c r="C61" s="133"/>
      <c r="D61" s="133"/>
    </row>
    <row r="62" spans="3:4" x14ac:dyDescent="0.35">
      <c r="C62" s="133"/>
      <c r="D62" s="133"/>
    </row>
    <row r="63" spans="3:4" x14ac:dyDescent="0.35">
      <c r="C63" s="133"/>
      <c r="D63" s="133"/>
    </row>
    <row r="64" spans="3:4" x14ac:dyDescent="0.35">
      <c r="C64" s="133"/>
      <c r="D64" s="133"/>
    </row>
    <row r="65" spans="3:4" x14ac:dyDescent="0.35">
      <c r="C65" s="133"/>
      <c r="D65" s="133"/>
    </row>
    <row r="66" spans="3:4" x14ac:dyDescent="0.35">
      <c r="C66" s="133"/>
      <c r="D66" s="133"/>
    </row>
    <row r="67" spans="3:4" x14ac:dyDescent="0.35">
      <c r="C67" s="133"/>
      <c r="D67" s="133"/>
    </row>
    <row r="68" spans="3:4" x14ac:dyDescent="0.35">
      <c r="C68" s="133"/>
      <c r="D68" s="133"/>
    </row>
    <row r="69" spans="3:4" x14ac:dyDescent="0.35">
      <c r="C69" s="133"/>
      <c r="D69" s="133"/>
    </row>
    <row r="70" spans="3:4" x14ac:dyDescent="0.35">
      <c r="C70" s="133"/>
      <c r="D70" s="133"/>
    </row>
    <row r="71" spans="3:4" x14ac:dyDescent="0.35">
      <c r="C71" s="133"/>
      <c r="D71" s="133"/>
    </row>
    <row r="72" spans="3:4" x14ac:dyDescent="0.35">
      <c r="C72" s="133"/>
      <c r="D72" s="133"/>
    </row>
    <row r="73" spans="3:4" x14ac:dyDescent="0.35">
      <c r="C73" s="133"/>
      <c r="D73" s="133"/>
    </row>
    <row r="74" spans="3:4" x14ac:dyDescent="0.35">
      <c r="C74" s="133"/>
      <c r="D74" s="133"/>
    </row>
    <row r="75" spans="3:4" x14ac:dyDescent="0.35">
      <c r="C75" s="133"/>
      <c r="D75" s="133"/>
    </row>
    <row r="76" spans="3:4" x14ac:dyDescent="0.35">
      <c r="C76" s="133"/>
      <c r="D76" s="133"/>
    </row>
    <row r="77" spans="3:4" x14ac:dyDescent="0.35">
      <c r="C77" s="133"/>
      <c r="D77" s="133"/>
    </row>
    <row r="78" spans="3:4" x14ac:dyDescent="0.35">
      <c r="C78" s="133"/>
      <c r="D78" s="133"/>
    </row>
    <row r="79" spans="3:4" x14ac:dyDescent="0.35">
      <c r="C79" s="133"/>
      <c r="D79" s="133"/>
    </row>
    <row r="80" spans="3:4" x14ac:dyDescent="0.35">
      <c r="C80" s="133"/>
      <c r="D80" s="133"/>
    </row>
    <row r="81" spans="3:4" x14ac:dyDescent="0.35">
      <c r="C81" s="133"/>
      <c r="D81" s="133"/>
    </row>
    <row r="82" spans="3:4" x14ac:dyDescent="0.35">
      <c r="C82" s="133"/>
      <c r="D82" s="133"/>
    </row>
    <row r="83" spans="3:4" x14ac:dyDescent="0.35">
      <c r="C83" s="133"/>
      <c r="D83" s="133"/>
    </row>
    <row r="84" spans="3:4" x14ac:dyDescent="0.35">
      <c r="C84" s="133"/>
      <c r="D84" s="133"/>
    </row>
    <row r="85" spans="3:4" x14ac:dyDescent="0.35">
      <c r="C85" s="133"/>
      <c r="D85" s="133"/>
    </row>
    <row r="86" spans="3:4" x14ac:dyDescent="0.35">
      <c r="C86" s="133"/>
      <c r="D86" s="133"/>
    </row>
    <row r="87" spans="3:4" x14ac:dyDescent="0.35">
      <c r="C87" s="133"/>
      <c r="D87" s="133"/>
    </row>
    <row r="88" spans="3:4" x14ac:dyDescent="0.35">
      <c r="C88" s="133"/>
      <c r="D88" s="133"/>
    </row>
    <row r="89" spans="3:4" x14ac:dyDescent="0.35">
      <c r="C89" s="133"/>
      <c r="D89" s="133"/>
    </row>
    <row r="90" spans="3:4" x14ac:dyDescent="0.35">
      <c r="C90" s="133"/>
      <c r="D90" s="133"/>
    </row>
    <row r="91" spans="3:4" x14ac:dyDescent="0.35">
      <c r="C91" s="133"/>
      <c r="D91" s="133"/>
    </row>
    <row r="92" spans="3:4" x14ac:dyDescent="0.35">
      <c r="C92" s="133"/>
      <c r="D92" s="133"/>
    </row>
    <row r="93" spans="3:4" x14ac:dyDescent="0.35">
      <c r="C93" s="133"/>
      <c r="D93" s="133"/>
    </row>
    <row r="94" spans="3:4" x14ac:dyDescent="0.35">
      <c r="C94" s="133"/>
      <c r="D94" s="133"/>
    </row>
    <row r="95" spans="3:4" x14ac:dyDescent="0.35">
      <c r="C95" s="133"/>
      <c r="D95" s="133"/>
    </row>
    <row r="96" spans="3:4" x14ac:dyDescent="0.35">
      <c r="C96" s="133"/>
      <c r="D96" s="133"/>
    </row>
    <row r="97" spans="3:4" x14ac:dyDescent="0.35">
      <c r="C97" s="133"/>
      <c r="D97" s="133"/>
    </row>
    <row r="98" spans="3:4" x14ac:dyDescent="0.35">
      <c r="C98" s="133"/>
      <c r="D98" s="133"/>
    </row>
    <row r="99" spans="3:4" x14ac:dyDescent="0.35">
      <c r="C99" s="133"/>
      <c r="D99" s="133"/>
    </row>
    <row r="100" spans="3:4" x14ac:dyDescent="0.35">
      <c r="C100" s="133"/>
      <c r="D100" s="133"/>
    </row>
    <row r="101" spans="3:4" x14ac:dyDescent="0.35">
      <c r="C101" s="133"/>
      <c r="D101" s="133"/>
    </row>
    <row r="102" spans="3:4" x14ac:dyDescent="0.35">
      <c r="C102" s="133"/>
      <c r="D102" s="133"/>
    </row>
    <row r="103" spans="3:4" x14ac:dyDescent="0.35">
      <c r="C103" s="133"/>
      <c r="D103" s="133"/>
    </row>
    <row r="104" spans="3:4" x14ac:dyDescent="0.35">
      <c r="C104" s="133"/>
      <c r="D104" s="133"/>
    </row>
    <row r="105" spans="3:4" x14ac:dyDescent="0.35">
      <c r="C105" s="133"/>
      <c r="D105" s="133"/>
    </row>
    <row r="106" spans="3:4" x14ac:dyDescent="0.35">
      <c r="C106" s="133"/>
      <c r="D106" s="133"/>
    </row>
    <row r="107" spans="3:4" x14ac:dyDescent="0.35">
      <c r="C107" s="133"/>
      <c r="D107" s="133"/>
    </row>
    <row r="108" spans="3:4" x14ac:dyDescent="0.35">
      <c r="C108" s="133"/>
      <c r="D108" s="133"/>
    </row>
    <row r="109" spans="3:4" x14ac:dyDescent="0.35">
      <c r="C109" s="133"/>
      <c r="D109" s="133"/>
    </row>
    <row r="110" spans="3:4" x14ac:dyDescent="0.35">
      <c r="C110" s="133"/>
      <c r="D110" s="133"/>
    </row>
    <row r="111" spans="3:4" x14ac:dyDescent="0.35">
      <c r="C111" s="133"/>
      <c r="D111" s="133"/>
    </row>
    <row r="112" spans="3:4" x14ac:dyDescent="0.35">
      <c r="C112" s="133"/>
      <c r="D112" s="133"/>
    </row>
    <row r="113" spans="3:4" x14ac:dyDescent="0.35">
      <c r="C113" s="133"/>
      <c r="D113" s="133"/>
    </row>
    <row r="114" spans="3:4" x14ac:dyDescent="0.35">
      <c r="C114" s="133"/>
      <c r="D114" s="133"/>
    </row>
    <row r="115" spans="3:4" x14ac:dyDescent="0.35">
      <c r="C115" s="133"/>
      <c r="D115" s="133"/>
    </row>
    <row r="116" spans="3:4" x14ac:dyDescent="0.35">
      <c r="C116" s="133"/>
      <c r="D116" s="133"/>
    </row>
    <row r="117" spans="3:4" x14ac:dyDescent="0.35">
      <c r="C117" s="133"/>
      <c r="D117" s="133"/>
    </row>
    <row r="118" spans="3:4" x14ac:dyDescent="0.35">
      <c r="C118" s="133"/>
      <c r="D118" s="133"/>
    </row>
    <row r="119" spans="3:4" x14ac:dyDescent="0.35">
      <c r="C119" s="133"/>
      <c r="D119" s="133"/>
    </row>
    <row r="120" spans="3:4" x14ac:dyDescent="0.35">
      <c r="C120" s="133"/>
      <c r="D120" s="133"/>
    </row>
    <row r="121" spans="3:4" x14ac:dyDescent="0.35">
      <c r="C121" s="133"/>
      <c r="D121" s="133"/>
    </row>
    <row r="122" spans="3:4" x14ac:dyDescent="0.35">
      <c r="C122" s="133"/>
      <c r="D122" s="133"/>
    </row>
    <row r="123" spans="3:4" x14ac:dyDescent="0.35">
      <c r="C123" s="133"/>
      <c r="D123" s="133"/>
    </row>
    <row r="124" spans="3:4" x14ac:dyDescent="0.35">
      <c r="C124" s="133"/>
      <c r="D124" s="133"/>
    </row>
    <row r="125" spans="3:4" x14ac:dyDescent="0.35">
      <c r="C125" s="133"/>
      <c r="D125" s="133"/>
    </row>
    <row r="126" spans="3:4" x14ac:dyDescent="0.35">
      <c r="C126" s="133"/>
      <c r="D126" s="133"/>
    </row>
    <row r="127" spans="3:4" x14ac:dyDescent="0.35">
      <c r="C127" s="133"/>
      <c r="D127" s="133"/>
    </row>
    <row r="128" spans="3:4" x14ac:dyDescent="0.35">
      <c r="C128" s="133"/>
      <c r="D128" s="133"/>
    </row>
    <row r="129" spans="3:4" x14ac:dyDescent="0.35">
      <c r="C129" s="133"/>
      <c r="D129" s="133"/>
    </row>
    <row r="130" spans="3:4" x14ac:dyDescent="0.35">
      <c r="C130" s="133"/>
      <c r="D130" s="133"/>
    </row>
    <row r="131" spans="3:4" x14ac:dyDescent="0.35">
      <c r="C131" s="133"/>
      <c r="D131" s="133"/>
    </row>
    <row r="132" spans="3:4" x14ac:dyDescent="0.35">
      <c r="C132" s="133"/>
      <c r="D132" s="133"/>
    </row>
    <row r="133" spans="3:4" x14ac:dyDescent="0.35">
      <c r="C133" s="133"/>
      <c r="D133" s="133"/>
    </row>
    <row r="134" spans="3:4" x14ac:dyDescent="0.35">
      <c r="C134" s="133"/>
      <c r="D134" s="133"/>
    </row>
    <row r="135" spans="3:4" x14ac:dyDescent="0.35">
      <c r="C135" s="133"/>
      <c r="D135" s="133"/>
    </row>
    <row r="136" spans="3:4" x14ac:dyDescent="0.35">
      <c r="C136" s="133"/>
      <c r="D136" s="133"/>
    </row>
    <row r="137" spans="3:4" x14ac:dyDescent="0.35">
      <c r="C137" s="133"/>
      <c r="D137" s="133"/>
    </row>
    <row r="138" spans="3:4" x14ac:dyDescent="0.35">
      <c r="C138" s="133"/>
      <c r="D138" s="133"/>
    </row>
    <row r="139" spans="3:4" x14ac:dyDescent="0.35">
      <c r="C139" s="133"/>
      <c r="D139" s="133"/>
    </row>
    <row r="140" spans="3:4" x14ac:dyDescent="0.35">
      <c r="C140" s="133"/>
      <c r="D140" s="133"/>
    </row>
    <row r="141" spans="3:4" x14ac:dyDescent="0.35">
      <c r="C141" s="133"/>
      <c r="D141" s="133"/>
    </row>
    <row r="142" spans="3:4" x14ac:dyDescent="0.35">
      <c r="C142" s="133"/>
      <c r="D142" s="133"/>
    </row>
    <row r="143" spans="3:4" x14ac:dyDescent="0.35">
      <c r="C143" s="133"/>
      <c r="D143" s="133"/>
    </row>
    <row r="144" spans="3:4" x14ac:dyDescent="0.35">
      <c r="C144" s="133"/>
      <c r="D144" s="133"/>
    </row>
    <row r="145" spans="3:4" x14ac:dyDescent="0.35">
      <c r="C145" s="133"/>
      <c r="D145" s="133"/>
    </row>
    <row r="146" spans="3:4" x14ac:dyDescent="0.35">
      <c r="C146" s="133"/>
      <c r="D146" s="133"/>
    </row>
    <row r="147" spans="3:4" x14ac:dyDescent="0.35">
      <c r="C147" s="133"/>
      <c r="D147" s="133"/>
    </row>
    <row r="148" spans="3:4" x14ac:dyDescent="0.35">
      <c r="C148" s="133"/>
      <c r="D148" s="133"/>
    </row>
    <row r="149" spans="3:4" x14ac:dyDescent="0.35">
      <c r="C149" s="133"/>
      <c r="D149" s="133"/>
    </row>
    <row r="150" spans="3:4" x14ac:dyDescent="0.35">
      <c r="C150" s="133"/>
      <c r="D150" s="133"/>
    </row>
    <row r="151" spans="3:4" x14ac:dyDescent="0.35">
      <c r="C151" s="133"/>
      <c r="D151" s="133"/>
    </row>
    <row r="152" spans="3:4" x14ac:dyDescent="0.35">
      <c r="C152" s="133"/>
      <c r="D152" s="133"/>
    </row>
    <row r="153" spans="3:4" x14ac:dyDescent="0.35">
      <c r="C153" s="133"/>
      <c r="D153" s="133"/>
    </row>
    <row r="154" spans="3:4" x14ac:dyDescent="0.35">
      <c r="C154" s="133"/>
      <c r="D154" s="133"/>
    </row>
    <row r="155" spans="3:4" x14ac:dyDescent="0.35">
      <c r="C155" s="133"/>
      <c r="D155" s="133"/>
    </row>
    <row r="156" spans="3:4" x14ac:dyDescent="0.35">
      <c r="C156" s="133"/>
      <c r="D156" s="133"/>
    </row>
    <row r="157" spans="3:4" x14ac:dyDescent="0.35">
      <c r="C157" s="133"/>
      <c r="D157" s="133"/>
    </row>
    <row r="158" spans="3:4" x14ac:dyDescent="0.35">
      <c r="C158" s="133"/>
      <c r="D158" s="133"/>
    </row>
    <row r="159" spans="3:4" x14ac:dyDescent="0.35">
      <c r="C159" s="133"/>
      <c r="D159" s="133"/>
    </row>
    <row r="160" spans="3:4" x14ac:dyDescent="0.35">
      <c r="C160" s="133"/>
      <c r="D160" s="133"/>
    </row>
    <row r="161" spans="3:4" x14ac:dyDescent="0.35">
      <c r="C161" s="133"/>
      <c r="D161" s="133"/>
    </row>
    <row r="162" spans="3:4" x14ac:dyDescent="0.35">
      <c r="C162" s="133"/>
      <c r="D162" s="133"/>
    </row>
    <row r="163" spans="3:4" x14ac:dyDescent="0.35">
      <c r="C163" s="133"/>
      <c r="D163" s="133"/>
    </row>
    <row r="164" spans="3:4" x14ac:dyDescent="0.35">
      <c r="C164" s="133"/>
      <c r="D164" s="133"/>
    </row>
    <row r="165" spans="3:4" x14ac:dyDescent="0.35">
      <c r="C165" s="133"/>
      <c r="D165" s="133"/>
    </row>
    <row r="166" spans="3:4" x14ac:dyDescent="0.35">
      <c r="C166" s="133"/>
      <c r="D166" s="133"/>
    </row>
    <row r="167" spans="3:4" x14ac:dyDescent="0.35">
      <c r="C167" s="133"/>
      <c r="D167" s="133"/>
    </row>
    <row r="168" spans="3:4" x14ac:dyDescent="0.35">
      <c r="C168" s="133"/>
      <c r="D168" s="133"/>
    </row>
    <row r="169" spans="3:4" x14ac:dyDescent="0.35">
      <c r="C169" s="133"/>
      <c r="D169" s="133"/>
    </row>
    <row r="170" spans="3:4" x14ac:dyDescent="0.35">
      <c r="C170" s="133"/>
      <c r="D170" s="133"/>
    </row>
    <row r="171" spans="3:4" x14ac:dyDescent="0.35">
      <c r="C171" s="133"/>
      <c r="D171" s="133"/>
    </row>
    <row r="172" spans="3:4" x14ac:dyDescent="0.35">
      <c r="C172" s="133"/>
      <c r="D172" s="133"/>
    </row>
    <row r="173" spans="3:4" x14ac:dyDescent="0.35">
      <c r="C173" s="133"/>
      <c r="D173" s="133"/>
    </row>
    <row r="174" spans="3:4" x14ac:dyDescent="0.35">
      <c r="C174" s="133"/>
      <c r="D174" s="133"/>
    </row>
    <row r="175" spans="3:4" x14ac:dyDescent="0.35">
      <c r="C175" s="133"/>
      <c r="D175" s="133"/>
    </row>
    <row r="176" spans="3:4" x14ac:dyDescent="0.35">
      <c r="C176" s="133"/>
      <c r="D176" s="133"/>
    </row>
    <row r="177" spans="3:4" x14ac:dyDescent="0.35">
      <c r="C177" s="133"/>
      <c r="D177" s="133"/>
    </row>
    <row r="178" spans="3:4" x14ac:dyDescent="0.35">
      <c r="C178" s="133"/>
      <c r="D178" s="133"/>
    </row>
    <row r="179" spans="3:4" x14ac:dyDescent="0.35">
      <c r="C179" s="133"/>
      <c r="D179" s="133"/>
    </row>
    <row r="180" spans="3:4" x14ac:dyDescent="0.35">
      <c r="C180" s="133"/>
      <c r="D180" s="133"/>
    </row>
    <row r="181" spans="3:4" x14ac:dyDescent="0.35">
      <c r="C181" s="133"/>
      <c r="D181" s="133"/>
    </row>
    <row r="182" spans="3:4" x14ac:dyDescent="0.35">
      <c r="C182" s="133"/>
      <c r="D182" s="133"/>
    </row>
    <row r="183" spans="3:4" x14ac:dyDescent="0.35">
      <c r="C183" s="133"/>
      <c r="D183" s="133"/>
    </row>
    <row r="184" spans="3:4" x14ac:dyDescent="0.35">
      <c r="C184" s="133"/>
      <c r="D184" s="133"/>
    </row>
    <row r="185" spans="3:4" x14ac:dyDescent="0.35">
      <c r="C185" s="133"/>
      <c r="D185" s="133"/>
    </row>
    <row r="186" spans="3:4" x14ac:dyDescent="0.35">
      <c r="C186" s="133"/>
      <c r="D186" s="133"/>
    </row>
    <row r="187" spans="3:4" x14ac:dyDescent="0.35">
      <c r="C187" s="133"/>
      <c r="D187" s="133"/>
    </row>
    <row r="188" spans="3:4" x14ac:dyDescent="0.35">
      <c r="C188" s="133"/>
      <c r="D188" s="133"/>
    </row>
    <row r="189" spans="3:4" x14ac:dyDescent="0.35">
      <c r="C189" s="133"/>
      <c r="D189" s="133"/>
    </row>
    <row r="190" spans="3:4" x14ac:dyDescent="0.35">
      <c r="C190" s="133"/>
      <c r="D190" s="133"/>
    </row>
    <row r="191" spans="3:4" x14ac:dyDescent="0.35">
      <c r="C191" s="133"/>
      <c r="D191" s="133"/>
    </row>
    <row r="192" spans="3:4" x14ac:dyDescent="0.35">
      <c r="C192" s="133"/>
      <c r="D192" s="133"/>
    </row>
    <row r="193" spans="3:4" x14ac:dyDescent="0.35">
      <c r="C193" s="133"/>
      <c r="D193" s="133"/>
    </row>
    <row r="194" spans="3:4" x14ac:dyDescent="0.35">
      <c r="C194" s="133"/>
      <c r="D194" s="133"/>
    </row>
    <row r="195" spans="3:4" x14ac:dyDescent="0.35">
      <c r="C195" s="133"/>
      <c r="D195" s="133"/>
    </row>
    <row r="196" spans="3:4" x14ac:dyDescent="0.35">
      <c r="C196" s="133"/>
      <c r="D196" s="133"/>
    </row>
    <row r="197" spans="3:4" x14ac:dyDescent="0.35">
      <c r="C197" s="133"/>
      <c r="D197" s="133"/>
    </row>
    <row r="198" spans="3:4" x14ac:dyDescent="0.35">
      <c r="C198" s="133"/>
      <c r="D198" s="133"/>
    </row>
    <row r="199" spans="3:4" x14ac:dyDescent="0.35">
      <c r="C199" s="133"/>
      <c r="D199" s="133"/>
    </row>
    <row r="200" spans="3:4" x14ac:dyDescent="0.35">
      <c r="C200" s="133"/>
      <c r="D200" s="133"/>
    </row>
    <row r="201" spans="3:4" x14ac:dyDescent="0.35">
      <c r="C201" s="133"/>
      <c r="D201" s="133"/>
    </row>
    <row r="202" spans="3:4" x14ac:dyDescent="0.35">
      <c r="C202" s="133"/>
      <c r="D202" s="133"/>
    </row>
    <row r="203" spans="3:4" x14ac:dyDescent="0.35">
      <c r="C203" s="133"/>
      <c r="D203" s="133"/>
    </row>
    <row r="204" spans="3:4" x14ac:dyDescent="0.35">
      <c r="C204" s="133"/>
      <c r="D204" s="133"/>
    </row>
    <row r="205" spans="3:4" x14ac:dyDescent="0.35">
      <c r="C205" s="133"/>
      <c r="D205" s="133"/>
    </row>
    <row r="206" spans="3:4" x14ac:dyDescent="0.35">
      <c r="C206" s="133"/>
      <c r="D206" s="133"/>
    </row>
    <row r="207" spans="3:4" x14ac:dyDescent="0.35">
      <c r="C207" s="133"/>
      <c r="D207" s="133"/>
    </row>
    <row r="208" spans="3:4" x14ac:dyDescent="0.35">
      <c r="C208" s="133"/>
      <c r="D208" s="133"/>
    </row>
    <row r="209" spans="3:4" x14ac:dyDescent="0.35">
      <c r="C209" s="133"/>
      <c r="D209" s="133"/>
    </row>
    <row r="210" spans="3:4" x14ac:dyDescent="0.35">
      <c r="C210" s="133"/>
      <c r="D210" s="133"/>
    </row>
    <row r="211" spans="3:4" x14ac:dyDescent="0.35">
      <c r="C211" s="133"/>
      <c r="D211" s="133"/>
    </row>
    <row r="212" spans="3:4" x14ac:dyDescent="0.35">
      <c r="C212" s="133"/>
      <c r="D212" s="133"/>
    </row>
    <row r="213" spans="3:4" x14ac:dyDescent="0.35">
      <c r="C213" s="133"/>
      <c r="D213" s="133"/>
    </row>
    <row r="214" spans="3:4" x14ac:dyDescent="0.35">
      <c r="C214" s="133"/>
      <c r="D214" s="133"/>
    </row>
    <row r="215" spans="3:4" x14ac:dyDescent="0.35">
      <c r="C215" s="133"/>
      <c r="D215" s="133"/>
    </row>
    <row r="216" spans="3:4" x14ac:dyDescent="0.35">
      <c r="C216" s="133"/>
      <c r="D216" s="133"/>
    </row>
    <row r="217" spans="3:4" x14ac:dyDescent="0.35">
      <c r="C217" s="133"/>
      <c r="D217" s="133"/>
    </row>
    <row r="218" spans="3:4" x14ac:dyDescent="0.35">
      <c r="C218" s="133"/>
      <c r="D218" s="133"/>
    </row>
    <row r="219" spans="3:4" x14ac:dyDescent="0.35">
      <c r="C219" s="133"/>
      <c r="D219" s="133"/>
    </row>
    <row r="220" spans="3:4" x14ac:dyDescent="0.35">
      <c r="C220" s="133"/>
      <c r="D220" s="133"/>
    </row>
    <row r="221" spans="3:4" x14ac:dyDescent="0.35">
      <c r="C221" s="133"/>
      <c r="D221" s="133"/>
    </row>
    <row r="222" spans="3:4" x14ac:dyDescent="0.35">
      <c r="C222" s="133"/>
      <c r="D222" s="133"/>
    </row>
    <row r="223" spans="3:4" x14ac:dyDescent="0.35">
      <c r="C223" s="133"/>
      <c r="D223" s="133"/>
    </row>
    <row r="224" spans="3:4" x14ac:dyDescent="0.35">
      <c r="C224" s="133"/>
      <c r="D224" s="133"/>
    </row>
    <row r="225" spans="3:4" x14ac:dyDescent="0.35">
      <c r="C225" s="133"/>
      <c r="D225" s="133"/>
    </row>
    <row r="226" spans="3:4" x14ac:dyDescent="0.35">
      <c r="C226" s="133"/>
      <c r="D226" s="133"/>
    </row>
    <row r="227" spans="3:4" x14ac:dyDescent="0.35">
      <c r="C227" s="133"/>
      <c r="D227" s="133"/>
    </row>
    <row r="228" spans="3:4" x14ac:dyDescent="0.35">
      <c r="C228" s="133"/>
      <c r="D228" s="133"/>
    </row>
    <row r="229" spans="3:4" x14ac:dyDescent="0.35">
      <c r="C229" s="133"/>
      <c r="D229" s="133"/>
    </row>
    <row r="230" spans="3:4" x14ac:dyDescent="0.35">
      <c r="C230" s="133"/>
      <c r="D230" s="133"/>
    </row>
    <row r="231" spans="3:4" x14ac:dyDescent="0.35">
      <c r="C231" s="133"/>
      <c r="D231" s="133"/>
    </row>
    <row r="232" spans="3:4" x14ac:dyDescent="0.35">
      <c r="C232" s="133"/>
      <c r="D232" s="133"/>
    </row>
    <row r="233" spans="3:4" x14ac:dyDescent="0.35">
      <c r="C233" s="133"/>
      <c r="D233" s="133"/>
    </row>
    <row r="234" spans="3:4" x14ac:dyDescent="0.35">
      <c r="C234" s="133"/>
      <c r="D234" s="133"/>
    </row>
    <row r="235" spans="3:4" x14ac:dyDescent="0.35">
      <c r="C235" s="133"/>
      <c r="D235" s="133"/>
    </row>
    <row r="236" spans="3:4" x14ac:dyDescent="0.35">
      <c r="C236" s="133"/>
      <c r="D236" s="133"/>
    </row>
    <row r="237" spans="3:4" x14ac:dyDescent="0.35">
      <c r="C237" s="133"/>
      <c r="D237" s="133"/>
    </row>
    <row r="238" spans="3:4" x14ac:dyDescent="0.35">
      <c r="C238" s="133"/>
      <c r="D238" s="133"/>
    </row>
    <row r="239" spans="3:4" x14ac:dyDescent="0.35">
      <c r="C239" s="133"/>
      <c r="D239" s="133"/>
    </row>
    <row r="240" spans="3:4" x14ac:dyDescent="0.35">
      <c r="C240" s="133"/>
      <c r="D240" s="133"/>
    </row>
    <row r="241" spans="3:4" x14ac:dyDescent="0.35">
      <c r="C241" s="133"/>
      <c r="D241" s="133"/>
    </row>
    <row r="242" spans="3:4" x14ac:dyDescent="0.35">
      <c r="C242" s="133"/>
      <c r="D242" s="133"/>
    </row>
    <row r="243" spans="3:4" x14ac:dyDescent="0.35">
      <c r="C243" s="133"/>
      <c r="D243" s="133"/>
    </row>
    <row r="244" spans="3:4" x14ac:dyDescent="0.35">
      <c r="C244" s="133"/>
      <c r="D244" s="133"/>
    </row>
    <row r="245" spans="3:4" x14ac:dyDescent="0.35">
      <c r="C245" s="133"/>
      <c r="D245" s="133"/>
    </row>
    <row r="246" spans="3:4" x14ac:dyDescent="0.35">
      <c r="C246" s="133"/>
      <c r="D246" s="133"/>
    </row>
    <row r="247" spans="3:4" x14ac:dyDescent="0.35">
      <c r="C247" s="133"/>
      <c r="D247" s="133"/>
    </row>
    <row r="248" spans="3:4" x14ac:dyDescent="0.35">
      <c r="C248" s="133"/>
      <c r="D248" s="133"/>
    </row>
    <row r="249" spans="3:4" x14ac:dyDescent="0.35">
      <c r="C249" s="133"/>
      <c r="D249" s="133"/>
    </row>
    <row r="250" spans="3:4" x14ac:dyDescent="0.35">
      <c r="C250" s="133"/>
      <c r="D250" s="133"/>
    </row>
    <row r="251" spans="3:4" x14ac:dyDescent="0.35">
      <c r="C251" s="133"/>
      <c r="D251" s="133"/>
    </row>
    <row r="252" spans="3:4" x14ac:dyDescent="0.35">
      <c r="C252" s="133"/>
      <c r="D252" s="133"/>
    </row>
    <row r="253" spans="3:4" x14ac:dyDescent="0.35">
      <c r="C253" s="133"/>
      <c r="D253" s="133"/>
    </row>
    <row r="254" spans="3:4" x14ac:dyDescent="0.35">
      <c r="C254" s="133"/>
      <c r="D254" s="133"/>
    </row>
    <row r="255" spans="3:4" x14ac:dyDescent="0.35">
      <c r="C255" s="133"/>
      <c r="D255" s="133"/>
    </row>
    <row r="256" spans="3:4" x14ac:dyDescent="0.35">
      <c r="C256" s="133"/>
      <c r="D256" s="133"/>
    </row>
    <row r="257" spans="3:4" x14ac:dyDescent="0.35">
      <c r="C257" s="133"/>
      <c r="D257" s="133"/>
    </row>
    <row r="258" spans="3:4" x14ac:dyDescent="0.35">
      <c r="C258" s="133"/>
      <c r="D258" s="133"/>
    </row>
    <row r="259" spans="3:4" x14ac:dyDescent="0.35">
      <c r="C259" s="133"/>
      <c r="D259" s="133"/>
    </row>
    <row r="260" spans="3:4" x14ac:dyDescent="0.35">
      <c r="C260" s="133"/>
      <c r="D260" s="133"/>
    </row>
    <row r="261" spans="3:4" x14ac:dyDescent="0.35">
      <c r="C261" s="133"/>
      <c r="D261" s="133"/>
    </row>
    <row r="262" spans="3:4" x14ac:dyDescent="0.35">
      <c r="C262" s="133"/>
      <c r="D262" s="133"/>
    </row>
    <row r="263" spans="3:4" x14ac:dyDescent="0.35">
      <c r="C263" s="133"/>
      <c r="D263" s="133"/>
    </row>
    <row r="264" spans="3:4" x14ac:dyDescent="0.35">
      <c r="C264" s="133"/>
      <c r="D264" s="133"/>
    </row>
    <row r="265" spans="3:4" x14ac:dyDescent="0.35">
      <c r="C265" s="133"/>
      <c r="D265" s="133"/>
    </row>
    <row r="266" spans="3:4" x14ac:dyDescent="0.35">
      <c r="C266" s="133"/>
      <c r="D266" s="133"/>
    </row>
    <row r="267" spans="3:4" x14ac:dyDescent="0.35">
      <c r="C267" s="133"/>
      <c r="D267" s="133"/>
    </row>
    <row r="268" spans="3:4" x14ac:dyDescent="0.35">
      <c r="C268" s="133"/>
      <c r="D268" s="133"/>
    </row>
    <row r="269" spans="3:4" x14ac:dyDescent="0.35">
      <c r="C269" s="133"/>
      <c r="D269" s="133"/>
    </row>
    <row r="270" spans="3:4" x14ac:dyDescent="0.35">
      <c r="C270" s="133"/>
      <c r="D270" s="133"/>
    </row>
    <row r="271" spans="3:4" x14ac:dyDescent="0.35">
      <c r="C271" s="133"/>
      <c r="D271" s="133"/>
    </row>
    <row r="272" spans="3:4" x14ac:dyDescent="0.35">
      <c r="C272" s="133"/>
      <c r="D272" s="133"/>
    </row>
    <row r="273" spans="3:4" x14ac:dyDescent="0.35">
      <c r="C273" s="133"/>
      <c r="D273" s="133"/>
    </row>
    <row r="274" spans="3:4" x14ac:dyDescent="0.35">
      <c r="C274" s="133"/>
      <c r="D274" s="133"/>
    </row>
    <row r="275" spans="3:4" x14ac:dyDescent="0.35">
      <c r="C275" s="133"/>
      <c r="D275" s="133"/>
    </row>
    <row r="276" spans="3:4" x14ac:dyDescent="0.35">
      <c r="C276" s="133"/>
      <c r="D276" s="133"/>
    </row>
    <row r="277" spans="3:4" x14ac:dyDescent="0.35">
      <c r="C277" s="133"/>
      <c r="D277" s="133"/>
    </row>
    <row r="278" spans="3:4" x14ac:dyDescent="0.35">
      <c r="C278" s="133"/>
      <c r="D278" s="133"/>
    </row>
    <row r="279" spans="3:4" x14ac:dyDescent="0.35">
      <c r="C279" s="133"/>
      <c r="D279" s="133"/>
    </row>
    <row r="280" spans="3:4" x14ac:dyDescent="0.35">
      <c r="C280" s="133"/>
      <c r="D280" s="133"/>
    </row>
    <row r="281" spans="3:4" x14ac:dyDescent="0.35">
      <c r="C281" s="133"/>
      <c r="D281" s="133"/>
    </row>
    <row r="282" spans="3:4" x14ac:dyDescent="0.35">
      <c r="C282" s="133"/>
      <c r="D282" s="133"/>
    </row>
    <row r="283" spans="3:4" x14ac:dyDescent="0.35">
      <c r="C283" s="133"/>
      <c r="D283" s="133"/>
    </row>
    <row r="284" spans="3:4" x14ac:dyDescent="0.35">
      <c r="C284" s="133"/>
      <c r="D284" s="133"/>
    </row>
    <row r="285" spans="3:4" x14ac:dyDescent="0.35">
      <c r="C285" s="133"/>
      <c r="D285" s="133"/>
    </row>
    <row r="286" spans="3:4" x14ac:dyDescent="0.35">
      <c r="C286" s="133"/>
      <c r="D286" s="133"/>
    </row>
    <row r="287" spans="3:4" x14ac:dyDescent="0.35">
      <c r="C287" s="133"/>
      <c r="D287" s="133"/>
    </row>
    <row r="288" spans="3:4" x14ac:dyDescent="0.35">
      <c r="C288" s="133"/>
      <c r="D288" s="133"/>
    </row>
    <row r="289" spans="3:4" x14ac:dyDescent="0.35">
      <c r="C289" s="133"/>
      <c r="D289" s="133"/>
    </row>
    <row r="290" spans="3:4" x14ac:dyDescent="0.35">
      <c r="C290" s="133"/>
      <c r="D290" s="133"/>
    </row>
    <row r="291" spans="3:4" x14ac:dyDescent="0.35">
      <c r="C291" s="133"/>
      <c r="D291" s="133"/>
    </row>
    <row r="292" spans="3:4" x14ac:dyDescent="0.35">
      <c r="C292" s="133"/>
      <c r="D292" s="133"/>
    </row>
    <row r="293" spans="3:4" x14ac:dyDescent="0.35">
      <c r="C293" s="133"/>
      <c r="D293" s="133"/>
    </row>
    <row r="294" spans="3:4" x14ac:dyDescent="0.35">
      <c r="C294" s="133"/>
      <c r="D294" s="133"/>
    </row>
    <row r="295" spans="3:4" x14ac:dyDescent="0.35">
      <c r="C295" s="133"/>
      <c r="D295" s="133"/>
    </row>
    <row r="296" spans="3:4" x14ac:dyDescent="0.35">
      <c r="C296" s="133"/>
      <c r="D296" s="133"/>
    </row>
    <row r="297" spans="3:4" x14ac:dyDescent="0.35">
      <c r="C297" s="133"/>
      <c r="D297" s="133"/>
    </row>
    <row r="298" spans="3:4" x14ac:dyDescent="0.35">
      <c r="C298" s="133"/>
      <c r="D298" s="133"/>
    </row>
    <row r="299" spans="3:4" x14ac:dyDescent="0.35">
      <c r="C299" s="133"/>
      <c r="D299" s="133"/>
    </row>
    <row r="300" spans="3:4" x14ac:dyDescent="0.35">
      <c r="C300" s="133"/>
      <c r="D300" s="133"/>
    </row>
    <row r="301" spans="3:4" x14ac:dyDescent="0.35">
      <c r="C301" s="133"/>
      <c r="D301" s="133"/>
    </row>
    <row r="302" spans="3:4" x14ac:dyDescent="0.35">
      <c r="C302" s="133"/>
      <c r="D302" s="133"/>
    </row>
    <row r="303" spans="3:4" x14ac:dyDescent="0.35">
      <c r="C303" s="133"/>
      <c r="D303" s="133"/>
    </row>
    <row r="304" spans="3:4" x14ac:dyDescent="0.35">
      <c r="C304" s="133"/>
      <c r="D304" s="133"/>
    </row>
    <row r="305" spans="3:4" x14ac:dyDescent="0.35">
      <c r="C305" s="133"/>
      <c r="D305" s="133"/>
    </row>
    <row r="306" spans="3:4" x14ac:dyDescent="0.35">
      <c r="C306" s="133"/>
      <c r="D306" s="133"/>
    </row>
    <row r="307" spans="3:4" x14ac:dyDescent="0.35">
      <c r="C307" s="133"/>
      <c r="D307" s="133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9" customWidth="1"/>
    <col min="4" max="4" width="19.453125" style="79" customWidth="1"/>
    <col min="5" max="5" width="20.453125" style="3" customWidth="1"/>
    <col min="6" max="16384" width="8.54296875" style="3"/>
  </cols>
  <sheetData>
    <row r="1" spans="2:7" ht="21" x14ac:dyDescent="0.35">
      <c r="B1" s="88" t="s">
        <v>25</v>
      </c>
      <c r="D1" s="3"/>
    </row>
    <row r="3" spans="2:7" x14ac:dyDescent="0.35">
      <c r="B3" s="3" t="s">
        <v>72</v>
      </c>
      <c r="E3" s="4" t="str">
        <f>'OSNOVNO POROČILO'!A14</f>
        <v>47. teden (20.11.2023 - 26.11.2023)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3">
        <v>2194</v>
      </c>
      <c r="C6" s="146">
        <v>164.77</v>
      </c>
      <c r="D6" s="146">
        <v>15.320000000000022</v>
      </c>
      <c r="E6" s="168">
        <v>0.10250920040147227</v>
      </c>
      <c r="G6" s="3" t="s">
        <v>24</v>
      </c>
    </row>
    <row r="7" spans="2:7" x14ac:dyDescent="0.35">
      <c r="B7" s="110"/>
      <c r="C7" s="108"/>
      <c r="D7" s="108"/>
      <c r="E7" s="111"/>
    </row>
    <row r="9" spans="2:7" x14ac:dyDescent="0.35">
      <c r="B9" s="3" t="s">
        <v>63</v>
      </c>
      <c r="E9" s="4" t="str">
        <f>'OSNOVNO POROČILO'!A14</f>
        <v>47. teden (20.11.2023 - 26.11.2023)</v>
      </c>
    </row>
    <row r="10" spans="2:7" ht="15" thickBot="1" x14ac:dyDescent="0.4"/>
    <row r="11" spans="2:7" ht="29" x14ac:dyDescent="0.35">
      <c r="B11" s="148" t="s">
        <v>15</v>
      </c>
      <c r="C11" s="148" t="s">
        <v>16</v>
      </c>
      <c r="D11" s="149" t="s">
        <v>8</v>
      </c>
    </row>
    <row r="12" spans="2:7" x14ac:dyDescent="0.35">
      <c r="B12" s="169" t="s">
        <v>87</v>
      </c>
      <c r="C12" s="171">
        <v>13</v>
      </c>
      <c r="D12" s="170">
        <v>228.37</v>
      </c>
    </row>
    <row r="13" spans="2:7" ht="15" thickBot="1" x14ac:dyDescent="0.4">
      <c r="B13" s="188" t="s">
        <v>83</v>
      </c>
      <c r="C13" s="189">
        <v>2181</v>
      </c>
      <c r="D13" s="190">
        <v>164.4</v>
      </c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80"/>
      <c r="D16" s="81"/>
    </row>
    <row r="17" spans="1:6" x14ac:dyDescent="0.35">
      <c r="B17" s="3" t="s">
        <v>51</v>
      </c>
      <c r="F17" s="3" t="s">
        <v>50</v>
      </c>
    </row>
    <row r="18" spans="1:6" ht="15" thickBot="1" x14ac:dyDescent="0.4">
      <c r="A18" s="31"/>
    </row>
    <row r="19" spans="1:6" ht="15" thickBot="1" x14ac:dyDescent="0.4">
      <c r="A19" s="89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45">
        <v>2022</v>
      </c>
      <c r="B20" s="114">
        <v>1</v>
      </c>
      <c r="C20" s="99">
        <v>50</v>
      </c>
      <c r="D20" s="82">
        <v>143</v>
      </c>
    </row>
    <row r="21" spans="1:6" x14ac:dyDescent="0.35">
      <c r="B21" s="115">
        <v>2</v>
      </c>
      <c r="C21" s="112" t="s">
        <v>26</v>
      </c>
      <c r="D21" s="83"/>
    </row>
    <row r="22" spans="1:6" x14ac:dyDescent="0.35">
      <c r="B22" s="115">
        <v>3</v>
      </c>
      <c r="C22" s="112">
        <v>547</v>
      </c>
      <c r="D22" s="83">
        <v>96.51</v>
      </c>
    </row>
    <row r="23" spans="1:6" x14ac:dyDescent="0.35">
      <c r="B23" s="115">
        <v>4</v>
      </c>
      <c r="C23" s="112">
        <v>2036</v>
      </c>
      <c r="D23" s="83">
        <v>96.07</v>
      </c>
    </row>
    <row r="24" spans="1:6" x14ac:dyDescent="0.35">
      <c r="B24" s="115">
        <v>5</v>
      </c>
      <c r="C24" s="112">
        <v>130</v>
      </c>
      <c r="D24" s="83">
        <v>110</v>
      </c>
    </row>
    <row r="25" spans="1:6" x14ac:dyDescent="0.35">
      <c r="B25" s="115">
        <v>6</v>
      </c>
      <c r="C25" s="112" t="s">
        <v>26</v>
      </c>
      <c r="D25" s="83"/>
    </row>
    <row r="26" spans="1:6" x14ac:dyDescent="0.35">
      <c r="B26" s="115">
        <v>7</v>
      </c>
      <c r="C26" s="112" t="s">
        <v>26</v>
      </c>
      <c r="D26" s="83"/>
    </row>
    <row r="27" spans="1:6" x14ac:dyDescent="0.35">
      <c r="B27" s="115">
        <v>8</v>
      </c>
      <c r="C27" s="112" t="s">
        <v>26</v>
      </c>
      <c r="D27" s="83"/>
    </row>
    <row r="28" spans="1:6" x14ac:dyDescent="0.35">
      <c r="B28" s="115">
        <v>9</v>
      </c>
      <c r="C28" s="112">
        <v>81</v>
      </c>
      <c r="D28" s="83">
        <v>110.8</v>
      </c>
    </row>
    <row r="29" spans="1:6" x14ac:dyDescent="0.35">
      <c r="B29" s="141" t="s">
        <v>64</v>
      </c>
      <c r="C29" s="112" t="s">
        <v>26</v>
      </c>
      <c r="D29" s="83"/>
    </row>
    <row r="30" spans="1:6" x14ac:dyDescent="0.35">
      <c r="B30" s="115">
        <v>33</v>
      </c>
      <c r="C30" s="112">
        <v>5882</v>
      </c>
      <c r="D30" s="83">
        <v>119.34</v>
      </c>
    </row>
    <row r="31" spans="1:6" x14ac:dyDescent="0.35">
      <c r="B31" s="115">
        <v>34</v>
      </c>
      <c r="C31" s="112">
        <v>21552</v>
      </c>
      <c r="D31" s="83">
        <v>119.86</v>
      </c>
    </row>
    <row r="32" spans="1:6" x14ac:dyDescent="0.35">
      <c r="B32" s="115">
        <v>35</v>
      </c>
      <c r="C32" s="112">
        <v>9912</v>
      </c>
      <c r="D32" s="83">
        <v>120.36</v>
      </c>
    </row>
    <row r="33" spans="2:4" x14ac:dyDescent="0.35">
      <c r="B33" s="115">
        <v>36</v>
      </c>
      <c r="C33" s="112">
        <v>13187</v>
      </c>
      <c r="D33" s="83">
        <v>116.41</v>
      </c>
    </row>
    <row r="34" spans="2:4" x14ac:dyDescent="0.35">
      <c r="B34" s="115">
        <v>37</v>
      </c>
      <c r="C34" s="112">
        <v>17728</v>
      </c>
      <c r="D34" s="83">
        <v>114.63</v>
      </c>
    </row>
    <row r="35" spans="2:4" x14ac:dyDescent="0.35">
      <c r="B35" s="115">
        <v>38</v>
      </c>
      <c r="C35" s="112">
        <v>38862</v>
      </c>
      <c r="D35" s="83">
        <v>113.47</v>
      </c>
    </row>
    <row r="36" spans="2:4" x14ac:dyDescent="0.35">
      <c r="B36" s="115">
        <v>39</v>
      </c>
      <c r="C36" s="112">
        <v>14562</v>
      </c>
      <c r="D36" s="83">
        <v>113.59</v>
      </c>
    </row>
    <row r="37" spans="2:4" x14ac:dyDescent="0.35">
      <c r="B37" s="115">
        <v>40</v>
      </c>
      <c r="C37" s="112">
        <v>6554</v>
      </c>
      <c r="D37" s="83">
        <v>117.22</v>
      </c>
    </row>
    <row r="38" spans="2:4" x14ac:dyDescent="0.35">
      <c r="B38" s="115">
        <v>41</v>
      </c>
      <c r="C38" s="112">
        <v>10140</v>
      </c>
      <c r="D38" s="83">
        <v>112.68</v>
      </c>
    </row>
    <row r="39" spans="2:4" x14ac:dyDescent="0.35">
      <c r="B39" s="115">
        <v>42</v>
      </c>
      <c r="C39" s="112">
        <v>3363</v>
      </c>
      <c r="D39" s="83">
        <v>121.16</v>
      </c>
    </row>
    <row r="40" spans="2:4" x14ac:dyDescent="0.35">
      <c r="B40" s="115">
        <v>43</v>
      </c>
      <c r="C40" s="112">
        <v>3442</v>
      </c>
      <c r="D40" s="83">
        <v>120.87</v>
      </c>
    </row>
    <row r="41" spans="2:4" x14ac:dyDescent="0.35">
      <c r="B41" s="115">
        <v>44</v>
      </c>
      <c r="C41" s="112">
        <v>2565</v>
      </c>
      <c r="D41" s="83">
        <v>126.62</v>
      </c>
    </row>
    <row r="42" spans="2:4" x14ac:dyDescent="0.35">
      <c r="B42" s="115">
        <v>45</v>
      </c>
      <c r="C42" s="112">
        <v>3922</v>
      </c>
      <c r="D42" s="84">
        <v>119.18</v>
      </c>
    </row>
    <row r="43" spans="2:4" x14ac:dyDescent="0.35">
      <c r="B43" s="115">
        <v>46</v>
      </c>
      <c r="C43" s="112">
        <v>3027</v>
      </c>
      <c r="D43" s="84">
        <v>138.78</v>
      </c>
    </row>
    <row r="44" spans="2:4" x14ac:dyDescent="0.35">
      <c r="B44" s="115">
        <v>47</v>
      </c>
      <c r="C44" s="112">
        <v>3908</v>
      </c>
      <c r="D44" s="84">
        <v>121.12</v>
      </c>
    </row>
    <row r="45" spans="2:4" x14ac:dyDescent="0.35">
      <c r="B45" s="115">
        <v>48</v>
      </c>
      <c r="C45" s="112">
        <v>4492</v>
      </c>
      <c r="D45" s="84">
        <v>123.93</v>
      </c>
    </row>
    <row r="46" spans="2:4" x14ac:dyDescent="0.35">
      <c r="B46" s="115">
        <v>49</v>
      </c>
      <c r="C46" s="112">
        <v>2188</v>
      </c>
      <c r="D46" s="84">
        <v>123.3</v>
      </c>
    </row>
    <row r="47" spans="2:4" x14ac:dyDescent="0.35">
      <c r="B47" s="115">
        <v>50</v>
      </c>
      <c r="C47" s="112">
        <v>4040</v>
      </c>
      <c r="D47" s="85">
        <v>123.02</v>
      </c>
    </row>
    <row r="48" spans="2:4" x14ac:dyDescent="0.35">
      <c r="B48" s="115">
        <v>51</v>
      </c>
      <c r="C48" s="112">
        <v>5034</v>
      </c>
      <c r="D48" s="85">
        <v>124.32</v>
      </c>
    </row>
    <row r="49" spans="1:4" ht="15" thickBot="1" x14ac:dyDescent="0.4">
      <c r="B49" s="116">
        <v>52</v>
      </c>
      <c r="C49" s="112">
        <v>2316</v>
      </c>
      <c r="D49" s="85">
        <v>123.62</v>
      </c>
    </row>
    <row r="50" spans="1:4" ht="15" thickBot="1" x14ac:dyDescent="0.4">
      <c r="A50" s="124">
        <v>2023</v>
      </c>
      <c r="B50" s="117">
        <v>1</v>
      </c>
      <c r="C50" s="99">
        <v>3016</v>
      </c>
      <c r="D50" s="82">
        <v>124.27</v>
      </c>
    </row>
    <row r="51" spans="1:4" x14ac:dyDescent="0.35">
      <c r="A51" s="31"/>
      <c r="B51" s="126">
        <v>2</v>
      </c>
      <c r="C51" s="112">
        <v>4345</v>
      </c>
      <c r="D51" s="85">
        <v>120.2</v>
      </c>
    </row>
    <row r="52" spans="1:4" x14ac:dyDescent="0.35">
      <c r="A52" s="31"/>
      <c r="B52" s="118">
        <v>3</v>
      </c>
      <c r="C52" s="112">
        <v>5478</v>
      </c>
      <c r="D52" s="85">
        <v>121.93</v>
      </c>
    </row>
    <row r="53" spans="1:4" x14ac:dyDescent="0.35">
      <c r="A53" s="31"/>
      <c r="B53" s="118">
        <v>4</v>
      </c>
      <c r="C53" s="112">
        <v>4029</v>
      </c>
      <c r="D53" s="85">
        <v>123.64</v>
      </c>
    </row>
    <row r="54" spans="1:4" x14ac:dyDescent="0.35">
      <c r="A54" s="31"/>
      <c r="B54" s="118">
        <v>5</v>
      </c>
      <c r="C54" s="112">
        <v>7176</v>
      </c>
      <c r="D54" s="85">
        <v>122.81</v>
      </c>
    </row>
    <row r="55" spans="1:4" x14ac:dyDescent="0.35">
      <c r="A55" s="31"/>
      <c r="B55" s="118">
        <v>6</v>
      </c>
      <c r="C55" s="112">
        <v>562</v>
      </c>
      <c r="D55" s="85">
        <v>130.72</v>
      </c>
    </row>
    <row r="56" spans="1:4" x14ac:dyDescent="0.35">
      <c r="A56" s="31"/>
      <c r="B56" s="118">
        <v>7</v>
      </c>
      <c r="C56" s="112">
        <v>119</v>
      </c>
      <c r="D56" s="85">
        <v>164.39</v>
      </c>
    </row>
    <row r="57" spans="1:4" x14ac:dyDescent="0.35">
      <c r="A57" s="31"/>
      <c r="B57" s="118">
        <v>8</v>
      </c>
      <c r="C57" s="112">
        <v>28</v>
      </c>
      <c r="D57" s="85">
        <v>138.31</v>
      </c>
    </row>
    <row r="58" spans="1:4" x14ac:dyDescent="0.35">
      <c r="B58" s="118">
        <v>9</v>
      </c>
      <c r="C58" s="112" t="s">
        <v>26</v>
      </c>
      <c r="D58" s="85"/>
    </row>
    <row r="59" spans="1:4" x14ac:dyDescent="0.35">
      <c r="B59" s="118">
        <v>10</v>
      </c>
      <c r="C59" s="113">
        <v>21</v>
      </c>
      <c r="D59" s="86">
        <v>164.39</v>
      </c>
    </row>
    <row r="60" spans="1:4" x14ac:dyDescent="0.35">
      <c r="B60" s="118">
        <v>11</v>
      </c>
      <c r="C60" s="112">
        <v>33</v>
      </c>
      <c r="D60" s="85">
        <v>164.4</v>
      </c>
    </row>
    <row r="61" spans="1:4" x14ac:dyDescent="0.35">
      <c r="B61" s="118">
        <v>12</v>
      </c>
      <c r="C61" s="113">
        <v>14</v>
      </c>
      <c r="D61" s="86">
        <v>164.4</v>
      </c>
    </row>
    <row r="62" spans="1:4" x14ac:dyDescent="0.35">
      <c r="B62" s="118">
        <v>13</v>
      </c>
      <c r="C62" s="112">
        <v>50</v>
      </c>
      <c r="D62" s="85">
        <v>120</v>
      </c>
    </row>
    <row r="63" spans="1:4" x14ac:dyDescent="0.35">
      <c r="B63" s="118">
        <v>14</v>
      </c>
      <c r="C63" s="113">
        <v>12</v>
      </c>
      <c r="D63" s="86">
        <v>164.43</v>
      </c>
    </row>
    <row r="64" spans="1:4" x14ac:dyDescent="0.35">
      <c r="B64" s="118">
        <v>15</v>
      </c>
      <c r="C64" s="112">
        <v>14</v>
      </c>
      <c r="D64" s="85">
        <v>164.41</v>
      </c>
    </row>
    <row r="65" spans="2:4" x14ac:dyDescent="0.35">
      <c r="B65" s="118">
        <v>16</v>
      </c>
      <c r="C65" s="113">
        <v>12</v>
      </c>
      <c r="D65" s="86">
        <v>164.39</v>
      </c>
    </row>
    <row r="66" spans="2:4" x14ac:dyDescent="0.35">
      <c r="B66" s="118">
        <v>17</v>
      </c>
      <c r="C66" s="112">
        <v>36</v>
      </c>
      <c r="D66" s="85">
        <v>91.34</v>
      </c>
    </row>
    <row r="67" spans="2:4" x14ac:dyDescent="0.35">
      <c r="B67" s="118">
        <v>18</v>
      </c>
      <c r="C67" s="112">
        <v>11</v>
      </c>
      <c r="D67" s="85">
        <v>91.32</v>
      </c>
    </row>
    <row r="68" spans="2:4" x14ac:dyDescent="0.35">
      <c r="B68" s="118">
        <v>19</v>
      </c>
      <c r="C68" s="112">
        <v>12</v>
      </c>
      <c r="D68" s="85">
        <v>91.3</v>
      </c>
    </row>
    <row r="69" spans="2:4" x14ac:dyDescent="0.35">
      <c r="B69" s="118">
        <v>20</v>
      </c>
      <c r="C69" s="127">
        <v>24</v>
      </c>
      <c r="D69" s="85">
        <v>124.84</v>
      </c>
    </row>
    <row r="70" spans="2:4" x14ac:dyDescent="0.35">
      <c r="B70" s="158" t="s">
        <v>73</v>
      </c>
      <c r="C70" s="113" t="s">
        <v>26</v>
      </c>
      <c r="D70" s="86"/>
    </row>
    <row r="71" spans="2:4" x14ac:dyDescent="0.35">
      <c r="B71" s="118">
        <v>33</v>
      </c>
      <c r="C71" s="112">
        <v>3728</v>
      </c>
      <c r="D71" s="85">
        <v>155.18</v>
      </c>
    </row>
    <row r="72" spans="2:4" x14ac:dyDescent="0.35">
      <c r="B72" s="118">
        <v>34</v>
      </c>
      <c r="C72" s="112">
        <v>6545</v>
      </c>
      <c r="D72" s="85">
        <v>159.43</v>
      </c>
    </row>
    <row r="73" spans="2:4" x14ac:dyDescent="0.35">
      <c r="B73" s="118">
        <v>35</v>
      </c>
      <c r="C73" s="112">
        <v>5305</v>
      </c>
      <c r="D73" s="85">
        <v>157.4</v>
      </c>
    </row>
    <row r="74" spans="2:4" x14ac:dyDescent="0.35">
      <c r="B74" s="118">
        <v>36</v>
      </c>
      <c r="C74" s="112">
        <v>12607</v>
      </c>
      <c r="D74" s="85">
        <v>152.15</v>
      </c>
    </row>
    <row r="75" spans="2:4" x14ac:dyDescent="0.35">
      <c r="B75" s="118">
        <v>37</v>
      </c>
      <c r="C75" s="112">
        <v>23119</v>
      </c>
      <c r="D75" s="85">
        <v>149.35</v>
      </c>
    </row>
    <row r="76" spans="2:4" x14ac:dyDescent="0.35">
      <c r="B76" s="118">
        <v>38</v>
      </c>
      <c r="C76" s="112">
        <v>40968</v>
      </c>
      <c r="D76" s="85">
        <v>146.63</v>
      </c>
    </row>
    <row r="77" spans="2:4" x14ac:dyDescent="0.35">
      <c r="B77" s="118">
        <v>39</v>
      </c>
      <c r="C77" s="112">
        <v>26852</v>
      </c>
      <c r="D77" s="85">
        <v>151.19999999999999</v>
      </c>
    </row>
    <row r="78" spans="2:4" x14ac:dyDescent="0.35">
      <c r="B78" s="118">
        <v>40</v>
      </c>
      <c r="C78" s="112">
        <v>13916</v>
      </c>
      <c r="D78" s="85">
        <v>148.96</v>
      </c>
    </row>
    <row r="79" spans="2:4" x14ac:dyDescent="0.35">
      <c r="B79" s="118">
        <v>41</v>
      </c>
      <c r="C79" s="112">
        <v>4927</v>
      </c>
      <c r="D79" s="85">
        <v>155.5</v>
      </c>
    </row>
    <row r="80" spans="2:4" x14ac:dyDescent="0.35">
      <c r="B80" s="118">
        <v>42</v>
      </c>
      <c r="C80" s="112">
        <v>8337</v>
      </c>
      <c r="D80" s="85">
        <v>154.18</v>
      </c>
    </row>
    <row r="81" spans="2:4" x14ac:dyDescent="0.35">
      <c r="B81" s="118">
        <v>43</v>
      </c>
      <c r="C81" s="112">
        <v>5719</v>
      </c>
      <c r="D81" s="85">
        <v>155.37</v>
      </c>
    </row>
    <row r="82" spans="2:4" x14ac:dyDescent="0.35">
      <c r="B82" s="118">
        <v>44</v>
      </c>
      <c r="C82" s="112">
        <v>3157</v>
      </c>
      <c r="D82" s="85">
        <v>166.11</v>
      </c>
    </row>
    <row r="83" spans="2:4" x14ac:dyDescent="0.35">
      <c r="B83" s="118">
        <v>45</v>
      </c>
      <c r="C83" s="112">
        <v>2670</v>
      </c>
      <c r="D83" s="85">
        <v>164.47</v>
      </c>
    </row>
    <row r="84" spans="2:4" x14ac:dyDescent="0.35">
      <c r="B84" s="118">
        <v>46</v>
      </c>
      <c r="C84" s="112">
        <v>4520</v>
      </c>
      <c r="D84" s="85">
        <v>149.44999999999999</v>
      </c>
    </row>
    <row r="85" spans="2:4" x14ac:dyDescent="0.35">
      <c r="B85" s="118">
        <v>47</v>
      </c>
      <c r="C85" s="112">
        <v>2194</v>
      </c>
      <c r="D85" s="85">
        <v>164.77</v>
      </c>
    </row>
    <row r="86" spans="2:4" x14ac:dyDescent="0.35">
      <c r="B86" s="118">
        <v>48</v>
      </c>
      <c r="C86" s="112"/>
      <c r="D86" s="85"/>
    </row>
    <row r="87" spans="2:4" x14ac:dyDescent="0.35">
      <c r="B87" s="118">
        <v>49</v>
      </c>
      <c r="C87" s="112"/>
      <c r="D87" s="85"/>
    </row>
    <row r="88" spans="2:4" x14ac:dyDescent="0.35">
      <c r="B88" s="118">
        <v>50</v>
      </c>
      <c r="C88" s="112"/>
      <c r="D88" s="85"/>
    </row>
    <row r="89" spans="2:4" x14ac:dyDescent="0.35">
      <c r="B89" s="118">
        <v>51</v>
      </c>
      <c r="C89" s="112"/>
      <c r="D89" s="85"/>
    </row>
    <row r="90" spans="2:4" ht="15" thickBot="1" x14ac:dyDescent="0.4">
      <c r="B90" s="119">
        <v>52</v>
      </c>
      <c r="C90" s="100"/>
      <c r="D90" s="134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20" t="s">
        <v>35</v>
      </c>
    </row>
    <row r="3" spans="1:7" x14ac:dyDescent="0.35">
      <c r="B3" t="s">
        <v>68</v>
      </c>
      <c r="E3" s="4" t="str">
        <f>'OSNOVNO POROČILO'!A14</f>
        <v>47. teden (20.11.2023 - 26.11.2023)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7"/>
      <c r="B6" s="33" t="s">
        <v>26</v>
      </c>
      <c r="C6" s="147"/>
      <c r="D6" s="181"/>
      <c r="E6" s="182"/>
      <c r="G6" s="3" t="s">
        <v>24</v>
      </c>
    </row>
    <row r="7" spans="1:7" x14ac:dyDescent="0.35">
      <c r="A7" s="121"/>
      <c r="B7" s="30"/>
      <c r="C7" s="30"/>
      <c r="D7" s="30"/>
      <c r="E7" s="30"/>
    </row>
    <row r="9" spans="1:7" x14ac:dyDescent="0.35">
      <c r="B9" t="s">
        <v>71</v>
      </c>
      <c r="E9" s="4" t="str">
        <f>'OSNOVNO POROČILO'!A14</f>
        <v>47. teden (20.11.2023 - 26.11.2023)</v>
      </c>
    </row>
    <row r="10" spans="1:7" ht="15" thickBot="1" x14ac:dyDescent="0.4"/>
    <row r="11" spans="1:7" ht="29.5" thickBot="1" x14ac:dyDescent="0.4">
      <c r="B11" s="148" t="s">
        <v>15</v>
      </c>
      <c r="C11" s="149" t="s">
        <v>16</v>
      </c>
      <c r="D11" s="149" t="s">
        <v>8</v>
      </c>
    </row>
    <row r="12" spans="1:7" ht="15" thickBot="1" x14ac:dyDescent="0.4">
      <c r="B12" s="13" t="s">
        <v>84</v>
      </c>
      <c r="C12" s="154" t="s">
        <v>26</v>
      </c>
      <c r="D12" s="155"/>
    </row>
    <row r="13" spans="1:7" ht="15" thickBot="1" x14ac:dyDescent="0.4">
      <c r="B13" s="13" t="s">
        <v>85</v>
      </c>
      <c r="C13" s="154" t="s">
        <v>26</v>
      </c>
      <c r="D13" s="155"/>
    </row>
    <row r="15" spans="1:7" x14ac:dyDescent="0.35">
      <c r="B15" t="s">
        <v>46</v>
      </c>
      <c r="F15" t="s">
        <v>47</v>
      </c>
    </row>
    <row r="16" spans="1:7" ht="15" thickBot="1" x14ac:dyDescent="0.4"/>
    <row r="17" spans="1:4" ht="29.5" thickBot="1" x14ac:dyDescent="0.4">
      <c r="B17" s="76" t="s">
        <v>10</v>
      </c>
      <c r="C17" s="11" t="s">
        <v>16</v>
      </c>
      <c r="D17" s="76" t="s">
        <v>8</v>
      </c>
    </row>
    <row r="18" spans="1:4" ht="15" thickBot="1" x14ac:dyDescent="0.4">
      <c r="A18" s="122">
        <v>2022</v>
      </c>
      <c r="B18" s="151">
        <v>18</v>
      </c>
      <c r="C18" s="68">
        <v>6215</v>
      </c>
      <c r="D18" s="61">
        <v>530</v>
      </c>
    </row>
    <row r="19" spans="1:4" x14ac:dyDescent="0.35">
      <c r="B19" s="152">
        <v>19</v>
      </c>
      <c r="C19" s="69">
        <v>25826</v>
      </c>
      <c r="D19" s="62">
        <v>508.99</v>
      </c>
    </row>
    <row r="20" spans="1:4" x14ac:dyDescent="0.35">
      <c r="B20" s="152">
        <v>20</v>
      </c>
      <c r="C20" s="69">
        <v>46175</v>
      </c>
      <c r="D20" s="62">
        <v>505.01</v>
      </c>
    </row>
    <row r="21" spans="1:4" x14ac:dyDescent="0.35">
      <c r="B21" s="152">
        <v>21</v>
      </c>
      <c r="C21" s="69">
        <v>80846</v>
      </c>
      <c r="D21" s="62">
        <v>454.46</v>
      </c>
    </row>
    <row r="22" spans="1:4" x14ac:dyDescent="0.35">
      <c r="B22" s="152">
        <v>22</v>
      </c>
      <c r="C22" s="69">
        <v>34028</v>
      </c>
      <c r="D22" s="62">
        <v>413.24</v>
      </c>
    </row>
    <row r="23" spans="1:4" x14ac:dyDescent="0.35">
      <c r="B23" s="152">
        <v>23</v>
      </c>
      <c r="C23" s="69">
        <v>16424</v>
      </c>
      <c r="D23" s="62">
        <v>342.32</v>
      </c>
    </row>
    <row r="24" spans="1:4" x14ac:dyDescent="0.35">
      <c r="B24" s="152">
        <v>24</v>
      </c>
      <c r="C24" s="69">
        <v>7003</v>
      </c>
      <c r="D24" s="62">
        <v>408.99</v>
      </c>
    </row>
    <row r="25" spans="1:4" x14ac:dyDescent="0.35">
      <c r="B25" s="152">
        <v>25</v>
      </c>
      <c r="C25" s="69">
        <v>1562</v>
      </c>
      <c r="D25" s="62">
        <v>503.71</v>
      </c>
    </row>
    <row r="26" spans="1:4" x14ac:dyDescent="0.35">
      <c r="B26" s="152">
        <v>26</v>
      </c>
      <c r="C26" s="69">
        <v>320</v>
      </c>
      <c r="D26" s="62">
        <v>560</v>
      </c>
    </row>
    <row r="27" spans="1:4" x14ac:dyDescent="0.35">
      <c r="B27" s="152">
        <v>27</v>
      </c>
      <c r="C27" s="69" t="s">
        <v>26</v>
      </c>
      <c r="D27" s="62"/>
    </row>
    <row r="28" spans="1:4" x14ac:dyDescent="0.35">
      <c r="B28" s="152">
        <v>28</v>
      </c>
      <c r="C28" s="69" t="s">
        <v>26</v>
      </c>
      <c r="D28" s="62"/>
    </row>
    <row r="29" spans="1:4" x14ac:dyDescent="0.35">
      <c r="B29" s="152">
        <v>29</v>
      </c>
      <c r="C29" s="69">
        <v>316</v>
      </c>
      <c r="D29" s="62">
        <v>680</v>
      </c>
    </row>
    <row r="30" spans="1:4" x14ac:dyDescent="0.35">
      <c r="B30" s="152">
        <v>30</v>
      </c>
      <c r="C30" s="69" t="s">
        <v>26</v>
      </c>
      <c r="D30" s="62"/>
    </row>
    <row r="31" spans="1:4" x14ac:dyDescent="0.35">
      <c r="B31" s="152">
        <v>31</v>
      </c>
      <c r="C31" s="69" t="s">
        <v>26</v>
      </c>
      <c r="D31" s="62"/>
    </row>
    <row r="32" spans="1:4" x14ac:dyDescent="0.35">
      <c r="B32" s="152">
        <v>32</v>
      </c>
      <c r="C32" s="69" t="s">
        <v>26</v>
      </c>
      <c r="D32" s="62"/>
    </row>
    <row r="33" spans="1:4" x14ac:dyDescent="0.35">
      <c r="B33" s="152">
        <v>33</v>
      </c>
      <c r="C33" s="69" t="s">
        <v>26</v>
      </c>
      <c r="D33" s="62"/>
    </row>
    <row r="34" spans="1:4" x14ac:dyDescent="0.35">
      <c r="B34" s="152">
        <v>34</v>
      </c>
      <c r="C34" s="69">
        <v>512</v>
      </c>
      <c r="D34" s="62">
        <v>640</v>
      </c>
    </row>
    <row r="35" spans="1:4" x14ac:dyDescent="0.35">
      <c r="B35" s="152">
        <v>35</v>
      </c>
      <c r="C35" s="69">
        <v>1988</v>
      </c>
      <c r="D35" s="62">
        <v>784.14</v>
      </c>
    </row>
    <row r="36" spans="1:4" ht="15" thickBot="1" x14ac:dyDescent="0.4">
      <c r="B36" s="153">
        <v>36</v>
      </c>
      <c r="C36" s="150">
        <v>3704</v>
      </c>
      <c r="D36" s="78">
        <v>715.94</v>
      </c>
    </row>
    <row r="37" spans="1:4" ht="15" thickBot="1" x14ac:dyDescent="0.4">
      <c r="A37" s="186">
        <v>2023</v>
      </c>
      <c r="B37" s="176">
        <v>18</v>
      </c>
      <c r="C37" s="68">
        <v>4735</v>
      </c>
      <c r="D37" s="61">
        <v>528.15</v>
      </c>
    </row>
    <row r="38" spans="1:4" x14ac:dyDescent="0.35">
      <c r="B38" s="123">
        <v>19</v>
      </c>
      <c r="C38" s="74">
        <v>24762</v>
      </c>
      <c r="D38" s="75">
        <v>528.12</v>
      </c>
    </row>
    <row r="39" spans="1:4" x14ac:dyDescent="0.35">
      <c r="B39" s="123">
        <v>20</v>
      </c>
      <c r="C39" s="74">
        <v>39718</v>
      </c>
      <c r="D39" s="75">
        <v>518.52</v>
      </c>
    </row>
    <row r="40" spans="1:4" x14ac:dyDescent="0.35">
      <c r="B40" s="123">
        <v>21</v>
      </c>
      <c r="C40" s="74">
        <v>74927</v>
      </c>
      <c r="D40" s="75">
        <v>502.93</v>
      </c>
    </row>
    <row r="41" spans="1:4" x14ac:dyDescent="0.35">
      <c r="B41" s="123">
        <v>22</v>
      </c>
      <c r="C41" s="74">
        <v>69032</v>
      </c>
      <c r="D41" s="75">
        <v>491.15</v>
      </c>
    </row>
    <row r="42" spans="1:4" x14ac:dyDescent="0.35">
      <c r="B42" s="123">
        <v>23</v>
      </c>
      <c r="C42" s="74">
        <v>33718</v>
      </c>
      <c r="D42" s="75">
        <v>460.92</v>
      </c>
    </row>
    <row r="43" spans="1:4" x14ac:dyDescent="0.35">
      <c r="B43" s="123">
        <v>24</v>
      </c>
      <c r="C43" s="74">
        <v>9744</v>
      </c>
      <c r="D43" s="75">
        <v>404.62</v>
      </c>
    </row>
    <row r="44" spans="1:4" x14ac:dyDescent="0.35">
      <c r="B44" s="123">
        <v>25</v>
      </c>
      <c r="C44" s="74">
        <v>2426</v>
      </c>
      <c r="D44" s="75">
        <v>435.47</v>
      </c>
    </row>
    <row r="45" spans="1:4" x14ac:dyDescent="0.35">
      <c r="B45" s="123">
        <v>26</v>
      </c>
      <c r="C45" s="74">
        <v>2280</v>
      </c>
      <c r="D45" s="75">
        <v>720</v>
      </c>
    </row>
    <row r="46" spans="1:4" x14ac:dyDescent="0.35">
      <c r="B46" s="123">
        <v>27</v>
      </c>
      <c r="C46" s="74">
        <v>1396</v>
      </c>
      <c r="D46" s="75">
        <v>720</v>
      </c>
    </row>
    <row r="47" spans="1:4" x14ac:dyDescent="0.35">
      <c r="B47" s="123">
        <v>28</v>
      </c>
      <c r="C47" s="74">
        <v>1952</v>
      </c>
      <c r="D47" s="75">
        <v>720</v>
      </c>
    </row>
    <row r="48" spans="1:4" x14ac:dyDescent="0.35">
      <c r="B48" s="123">
        <v>29</v>
      </c>
      <c r="C48" s="74">
        <v>1128</v>
      </c>
      <c r="D48" s="75">
        <v>720</v>
      </c>
    </row>
    <row r="49" spans="2:4" x14ac:dyDescent="0.35">
      <c r="B49" s="123">
        <v>30</v>
      </c>
      <c r="C49" s="74">
        <v>412</v>
      </c>
      <c r="D49" s="75">
        <v>720</v>
      </c>
    </row>
    <row r="50" spans="2:4" x14ac:dyDescent="0.35">
      <c r="B50" s="123">
        <v>31</v>
      </c>
      <c r="C50" s="74" t="s">
        <v>26</v>
      </c>
      <c r="D50" s="75"/>
    </row>
    <row r="51" spans="2:4" x14ac:dyDescent="0.35">
      <c r="B51" s="123">
        <v>32</v>
      </c>
      <c r="C51" s="74" t="s">
        <v>26</v>
      </c>
      <c r="D51" s="75"/>
    </row>
    <row r="52" spans="2:4" x14ac:dyDescent="0.35">
      <c r="B52" s="123">
        <v>33</v>
      </c>
      <c r="C52" s="74" t="s">
        <v>26</v>
      </c>
      <c r="D52" s="75"/>
    </row>
    <row r="53" spans="2:4" x14ac:dyDescent="0.35">
      <c r="B53" s="123">
        <v>34</v>
      </c>
      <c r="C53" s="74" t="s">
        <v>26</v>
      </c>
      <c r="D53" s="75"/>
    </row>
    <row r="54" spans="2:4" x14ac:dyDescent="0.35">
      <c r="B54" s="123">
        <v>35</v>
      </c>
      <c r="C54" s="74">
        <v>332</v>
      </c>
      <c r="D54" s="75">
        <v>720</v>
      </c>
    </row>
    <row r="55" spans="2:4" x14ac:dyDescent="0.35">
      <c r="B55" s="123">
        <v>36</v>
      </c>
      <c r="C55" s="74">
        <v>104</v>
      </c>
      <c r="D55" s="75">
        <v>720</v>
      </c>
    </row>
    <row r="56" spans="2:4" x14ac:dyDescent="0.35">
      <c r="B56" s="123">
        <v>37</v>
      </c>
      <c r="C56" s="74">
        <v>492</v>
      </c>
      <c r="D56" s="75">
        <v>720</v>
      </c>
    </row>
    <row r="57" spans="2:4" x14ac:dyDescent="0.35">
      <c r="B57" s="123">
        <v>38</v>
      </c>
      <c r="C57" s="74">
        <v>368</v>
      </c>
      <c r="D57" s="75">
        <v>720</v>
      </c>
    </row>
    <row r="58" spans="2:4" x14ac:dyDescent="0.35">
      <c r="B58" s="123">
        <v>39</v>
      </c>
      <c r="C58" s="74">
        <v>1682</v>
      </c>
      <c r="D58" s="75">
        <v>770.13</v>
      </c>
    </row>
    <row r="59" spans="2:4" x14ac:dyDescent="0.35">
      <c r="B59" s="123">
        <v>40</v>
      </c>
      <c r="C59" s="74">
        <v>4221</v>
      </c>
      <c r="D59" s="75">
        <v>766.93</v>
      </c>
    </row>
    <row r="60" spans="2:4" x14ac:dyDescent="0.35">
      <c r="B60" s="123">
        <v>41</v>
      </c>
      <c r="C60" s="74">
        <v>4356</v>
      </c>
      <c r="D60" s="75">
        <v>760.33</v>
      </c>
    </row>
    <row r="61" spans="2:4" x14ac:dyDescent="0.35">
      <c r="B61" s="123">
        <v>42</v>
      </c>
      <c r="C61" s="74">
        <v>4596</v>
      </c>
      <c r="D61" s="75">
        <v>755.42</v>
      </c>
    </row>
    <row r="62" spans="2:4" x14ac:dyDescent="0.35">
      <c r="B62" s="183">
        <v>43</v>
      </c>
      <c r="C62" s="184">
        <v>1724</v>
      </c>
      <c r="D62" s="185">
        <v>770.49</v>
      </c>
    </row>
    <row r="63" spans="2:4" ht="15" thickBot="1" x14ac:dyDescent="0.4">
      <c r="B63" s="187">
        <v>44</v>
      </c>
      <c r="C63" s="150">
        <v>676</v>
      </c>
      <c r="D63" s="78">
        <v>739.41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20" t="s">
        <v>32</v>
      </c>
    </row>
    <row r="3" spans="1:7" x14ac:dyDescent="0.35">
      <c r="B3" t="s">
        <v>69</v>
      </c>
      <c r="E3" s="4" t="str">
        <f>'OSNOVNO POROČILO'!A14</f>
        <v>47. teden (20.11.2023 - 26.11.2023)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7" t="s">
        <v>26</v>
      </c>
      <c r="C6" s="156" t="s">
        <v>26</v>
      </c>
      <c r="D6" s="156" t="s">
        <v>26</v>
      </c>
      <c r="E6" s="168" t="s">
        <v>26</v>
      </c>
      <c r="G6" s="3" t="s">
        <v>24</v>
      </c>
    </row>
    <row r="7" spans="1:7" x14ac:dyDescent="0.35">
      <c r="B7" s="110"/>
      <c r="C7" s="110"/>
      <c r="D7" s="110"/>
      <c r="E7" s="110"/>
    </row>
    <row r="9" spans="1:7" x14ac:dyDescent="0.35">
      <c r="B9" t="s">
        <v>70</v>
      </c>
      <c r="E9" s="4" t="str">
        <f>'OSNOVNO POROČILO'!A14</f>
        <v>47. teden (20.11.2023 - 26.11.2023)</v>
      </c>
    </row>
    <row r="10" spans="1:7" ht="15" thickBot="1" x14ac:dyDescent="0.4"/>
    <row r="11" spans="1:7" ht="30" customHeight="1" thickBot="1" x14ac:dyDescent="0.4">
      <c r="B11" s="148" t="s">
        <v>15</v>
      </c>
      <c r="C11" s="157" t="s">
        <v>16</v>
      </c>
      <c r="D11" s="148" t="s">
        <v>8</v>
      </c>
    </row>
    <row r="12" spans="1:7" ht="15" thickBot="1" x14ac:dyDescent="0.4">
      <c r="A12" s="67"/>
      <c r="B12" s="165" t="s">
        <v>26</v>
      </c>
      <c r="C12" s="166" t="s">
        <v>26</v>
      </c>
      <c r="D12" s="167" t="s">
        <v>26</v>
      </c>
      <c r="E12" s="67"/>
    </row>
    <row r="14" spans="1:7" x14ac:dyDescent="0.35">
      <c r="B14" t="s">
        <v>48</v>
      </c>
      <c r="F14" t="s">
        <v>49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60" t="s">
        <v>8</v>
      </c>
    </row>
    <row r="17" spans="1:4" ht="15" thickBot="1" x14ac:dyDescent="0.4">
      <c r="A17" s="64">
        <v>2022</v>
      </c>
      <c r="B17" s="71">
        <v>27</v>
      </c>
      <c r="C17" s="68">
        <v>1377</v>
      </c>
      <c r="D17" s="61">
        <v>156.47999999999999</v>
      </c>
    </row>
    <row r="18" spans="1:4" x14ac:dyDescent="0.35">
      <c r="A18" s="65"/>
      <c r="B18" s="72">
        <v>28</v>
      </c>
      <c r="C18" s="69">
        <v>24496</v>
      </c>
      <c r="D18" s="62">
        <v>136.13999999999999</v>
      </c>
    </row>
    <row r="19" spans="1:4" x14ac:dyDescent="0.35">
      <c r="A19" s="65"/>
      <c r="B19" s="72">
        <v>29</v>
      </c>
      <c r="C19" s="69">
        <v>62052</v>
      </c>
      <c r="D19" s="62">
        <v>131.85</v>
      </c>
    </row>
    <row r="20" spans="1:4" x14ac:dyDescent="0.35">
      <c r="A20" s="65"/>
      <c r="B20" s="72">
        <v>30</v>
      </c>
      <c r="C20" s="69">
        <v>48635</v>
      </c>
      <c r="D20" s="62">
        <v>126.28</v>
      </c>
    </row>
    <row r="21" spans="1:4" x14ac:dyDescent="0.35">
      <c r="A21" s="65"/>
      <c r="B21" s="72">
        <v>31</v>
      </c>
      <c r="C21" s="69">
        <v>59270</v>
      </c>
      <c r="D21" s="62">
        <v>126.3</v>
      </c>
    </row>
    <row r="22" spans="1:4" x14ac:dyDescent="0.35">
      <c r="A22" s="65"/>
      <c r="B22" s="73">
        <v>32</v>
      </c>
      <c r="C22" s="70">
        <v>11864</v>
      </c>
      <c r="D22" s="63">
        <v>123.45</v>
      </c>
    </row>
    <row r="23" spans="1:4" x14ac:dyDescent="0.35">
      <c r="A23" s="65"/>
      <c r="B23" s="73">
        <v>33</v>
      </c>
      <c r="C23" s="70">
        <v>30</v>
      </c>
      <c r="D23" s="63">
        <v>135</v>
      </c>
    </row>
    <row r="24" spans="1:4" x14ac:dyDescent="0.35">
      <c r="A24" s="65"/>
      <c r="B24" s="73">
        <v>34</v>
      </c>
      <c r="C24" s="70" t="s">
        <v>26</v>
      </c>
      <c r="D24" s="63"/>
    </row>
    <row r="25" spans="1:4" ht="15" thickBot="1" x14ac:dyDescent="0.4">
      <c r="A25" s="65"/>
      <c r="B25" s="73">
        <v>35</v>
      </c>
      <c r="C25" s="70">
        <v>323</v>
      </c>
      <c r="D25" s="63">
        <v>140</v>
      </c>
    </row>
    <row r="26" spans="1:4" ht="15" thickBot="1" x14ac:dyDescent="0.4">
      <c r="A26" s="125">
        <v>2023</v>
      </c>
      <c r="B26" s="160">
        <v>27</v>
      </c>
      <c r="C26" s="161">
        <v>295</v>
      </c>
      <c r="D26" s="61">
        <v>272.12</v>
      </c>
    </row>
    <row r="27" spans="1:4" s="67" customFormat="1" x14ac:dyDescent="0.35">
      <c r="A27" s="66"/>
      <c r="B27" s="162">
        <v>28</v>
      </c>
      <c r="C27" s="159">
        <v>9729</v>
      </c>
      <c r="D27" s="62">
        <v>208.12</v>
      </c>
    </row>
    <row r="28" spans="1:4" s="67" customFormat="1" x14ac:dyDescent="0.35">
      <c r="A28" s="66"/>
      <c r="B28" s="162">
        <v>29</v>
      </c>
      <c r="C28" s="159">
        <v>31242</v>
      </c>
      <c r="D28" s="62">
        <v>176.36</v>
      </c>
    </row>
    <row r="29" spans="1:4" s="67" customFormat="1" x14ac:dyDescent="0.35">
      <c r="A29" s="66"/>
      <c r="B29" s="162">
        <v>30</v>
      </c>
      <c r="C29" s="159">
        <v>28506</v>
      </c>
      <c r="D29" s="62">
        <v>176.47</v>
      </c>
    </row>
    <row r="30" spans="1:4" s="67" customFormat="1" x14ac:dyDescent="0.35">
      <c r="A30" s="66"/>
      <c r="B30" s="162">
        <v>31</v>
      </c>
      <c r="C30" s="159">
        <v>33101</v>
      </c>
      <c r="D30" s="62">
        <v>167.6</v>
      </c>
    </row>
    <row r="31" spans="1:4" s="67" customFormat="1" x14ac:dyDescent="0.35">
      <c r="A31" s="66"/>
      <c r="B31" s="162">
        <v>32</v>
      </c>
      <c r="C31" s="159">
        <v>22869</v>
      </c>
      <c r="D31" s="62">
        <v>168.56</v>
      </c>
    </row>
    <row r="32" spans="1:4" s="67" customFormat="1" x14ac:dyDescent="0.35">
      <c r="A32" s="66"/>
      <c r="B32" s="162">
        <v>33</v>
      </c>
      <c r="C32" s="159">
        <v>3174</v>
      </c>
      <c r="D32" s="62">
        <v>162.80000000000001</v>
      </c>
    </row>
    <row r="33" spans="2:4" s="67" customFormat="1" x14ac:dyDescent="0.35">
      <c r="B33" s="162">
        <v>34</v>
      </c>
      <c r="C33" s="159" t="s">
        <v>26</v>
      </c>
      <c r="D33" s="62"/>
    </row>
    <row r="34" spans="2:4" x14ac:dyDescent="0.35">
      <c r="B34" s="162">
        <v>35</v>
      </c>
      <c r="C34" s="159">
        <v>239</v>
      </c>
      <c r="D34" s="62">
        <v>150</v>
      </c>
    </row>
    <row r="35" spans="2:4" ht="15" thickBot="1" x14ac:dyDescent="0.4">
      <c r="B35" s="163">
        <v>36</v>
      </c>
      <c r="C35" s="164">
        <v>325</v>
      </c>
      <c r="D35" s="78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2023-11-29T12:22:09Z</dcterms:modified>
</cp:coreProperties>
</file>