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189CE5A1-D0BD-418A-BD17-4A690E8C8EE5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<sst xmlns="http://schemas.openxmlformats.org/spreadsheetml/2006/main" count="164" uniqueCount="96">
  <si>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</si>
  <si>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</si>
  <si>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</si>
  <si>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</si>
  <si>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</si>
  <si>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</si>
  <si>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</si>
  <si>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</si>
  <si>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</si>
  <si>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</si>
  <si>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</si>
  <si>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</si>
  <si>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</si>
  <si>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</si>
  <si>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</si>
  <si>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</si>
  <si>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</si>
  <si>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</si>
  <si>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</si>
  <si>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</si>
  <si>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</si>
  <si>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</si>
  <si>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</si>
  <si>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</si>
  <si>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</si>
  <si>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</si>
  <si>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</si>
  <si>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</si>
  <si>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</si>
  <si>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</si>
  <si>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</si>
  <si>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</si>
  <si>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</si>
  <si>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</si>
  <si>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</si>
  <si>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</si>
  <si>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</si>
  <si>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</si>
  <si>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</si>
  <si>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</si>
  <si>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</si>
  <si>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</si>
  <si>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</si>
  <si>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</si>
  <si>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</si>
  <si>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</si>
  <si>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</si>
  <si>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</si>
  <si>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</si>
  <si>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</si>
  <si>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</si>
  <si>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</si>
  <si>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</si>
  <si>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</si>
  <si>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</si>
  <si>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</si>
  <si>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</si>
  <si>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</si>
  <si>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</si>
  <si>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</si>
  <si>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</si>
  <si>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</si>
  <si>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</si>
  <si>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</si>
  <si>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</si>
  <si>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</si>
  <si>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</si>
  <si>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</si>
  <si>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</si>
  <si>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</si>
  <si>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</si>
  <si>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</si>
  <si>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</si>
  <si>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</si>
  <si>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</si>
  <si>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</si>
  <si>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</si>
  <si>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</si>
  <si>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</si>
  <si>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</si>
  <si>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</si>
  <si>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</si>
  <si>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</si>
  <si>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</si>
  <si>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</si>
  <si>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</si>
  <si>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</si>
  <si>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</si>
  <si>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</si>
  <si>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</si>
  <si>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</si>
  <si>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42. teden (16.10.2023 - 22.10.2023)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</si>
  <si>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42. teden (16.10.2023 - 22.10.2023)</t>
    </r>
  </si>
  <si>
    <t>43. teden (23.10.2023 - 29.10.2023)</t>
  </si>
  <si>
    <t>Datum: 6.11.2023</t>
  </si>
  <si>
    <t>Številka: 3305-10/2023/478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</si>
</sst>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2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2" fontId="27" fillId="33" borderId="1" xfId="43" applyNumberFormat="1" applyFont="1" applyFill="1" applyBorder="1" applyAlignment="1">
      <alignment horizontal="center" wrapText="1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8" xfId="0" applyNumberFormat="1" applyFont="1" applyBorder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10" fontId="27" fillId="0" borderId="26" xfId="0" applyNumberFormat="1" applyFont="1" applyBorder="1" applyAlignment="1">
      <alignment horizontal="center" vertical="center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2" fontId="17" fillId="38" borderId="1" xfId="0" applyNumberFormat="1" applyFont="1" applyFill="1" applyBorder="1" applyAlignment="1">
      <alignment horizontal="center"/>
    </xf>
    <xf numFmtId="2" fontId="17" fillId="33" borderId="30" xfId="0" applyNumberFormat="1" applyFont="1" applyFill="1" applyBorder="1" applyAlignment="1">
      <alignment horizontal="center"/>
    </xf>
    <xf numFmtId="2" fontId="17" fillId="33" borderId="29" xfId="0" applyNumberFormat="1" applyFont="1" applyFill="1" applyBorder="1" applyAlignment="1">
      <alignment horizontal="center"/>
    </xf>
    <xf numFmtId="10" fontId="17" fillId="33" borderId="36" xfId="43" applyNumberFormat="1" applyFont="1" applyFill="1" applyBorder="1" applyAlignment="1">
      <alignment horizontal="center" wrapText="1"/>
    </xf>
    <xf numFmtId="0" fontId="1" fillId="0" borderId="0" xfId="0" applyFont="1"/>
    <xf numFmtId="10" fontId="27" fillId="33" borderId="36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2" fontId="27" fillId="33" borderId="35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10" fontId="27" fillId="0" borderId="28" xfId="0" applyNumberFormat="1" applyFont="1" applyBorder="1" applyAlignment="1">
      <alignment horizontal="center" vertic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Pšenica!$B$55:$B$107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Pšenica!$C$55:$C$107</c:f>
              <c:numCache>
                <c:formatCode>#,##0</c:formatCode>
                <c:ptCount val="53"/>
                <c:pt idx="0">
                  <c:v>2565190</c:v>
                </c:pt>
                <c:pt idx="1">
                  <c:v>1888410</c:v>
                </c:pt>
                <c:pt idx="2">
                  <c:v>1098940</c:v>
                </c:pt>
                <c:pt idx="3">
                  <c:v>1405860</c:v>
                </c:pt>
                <c:pt idx="4">
                  <c:v>1258120</c:v>
                </c:pt>
                <c:pt idx="5">
                  <c:v>1487060</c:v>
                </c:pt>
                <c:pt idx="6">
                  <c:v>2006680</c:v>
                </c:pt>
                <c:pt idx="7">
                  <c:v>1959810</c:v>
                </c:pt>
                <c:pt idx="8">
                  <c:v>952760</c:v>
                </c:pt>
                <c:pt idx="9">
                  <c:v>124860</c:v>
                </c:pt>
                <c:pt idx="10">
                  <c:v>311400</c:v>
                </c:pt>
                <c:pt idx="11">
                  <c:v>644320</c:v>
                </c:pt>
                <c:pt idx="12">
                  <c:v>479140</c:v>
                </c:pt>
                <c:pt idx="13">
                  <c:v>1784870</c:v>
                </c:pt>
                <c:pt idx="14">
                  <c:v>2160860</c:v>
                </c:pt>
                <c:pt idx="15">
                  <c:v>2161600</c:v>
                </c:pt>
                <c:pt idx="16">
                  <c:v>2613279</c:v>
                </c:pt>
                <c:pt idx="17">
                  <c:v>3025600</c:v>
                </c:pt>
                <c:pt idx="18">
                  <c:v>1554180</c:v>
                </c:pt>
                <c:pt idx="19">
                  <c:v>1579990</c:v>
                </c:pt>
                <c:pt idx="20">
                  <c:v>1221460</c:v>
                </c:pt>
                <c:pt idx="21">
                  <c:v>469800</c:v>
                </c:pt>
                <c:pt idx="22">
                  <c:v>766760</c:v>
                </c:pt>
                <c:pt idx="23">
                  <c:v>1116320</c:v>
                </c:pt>
                <c:pt idx="24">
                  <c:v>467100</c:v>
                </c:pt>
                <c:pt idx="25">
                  <c:v>855260</c:v>
                </c:pt>
                <c:pt idx="26">
                  <c:v>475600</c:v>
                </c:pt>
                <c:pt idx="27">
                  <c:v>837600</c:v>
                </c:pt>
                <c:pt idx="28">
                  <c:v>876440</c:v>
                </c:pt>
                <c:pt idx="29">
                  <c:v>637740</c:v>
                </c:pt>
                <c:pt idx="30">
                  <c:v>1023640</c:v>
                </c:pt>
                <c:pt idx="31">
                  <c:v>550820</c:v>
                </c:pt>
                <c:pt idx="32">
                  <c:v>186540</c:v>
                </c:pt>
                <c:pt idx="33">
                  <c:v>424480</c:v>
                </c:pt>
                <c:pt idx="34">
                  <c:v>699680</c:v>
                </c:pt>
                <c:pt idx="35">
                  <c:v>857100</c:v>
                </c:pt>
                <c:pt idx="36">
                  <c:v>681020</c:v>
                </c:pt>
                <c:pt idx="37">
                  <c:v>6911415</c:v>
                </c:pt>
                <c:pt idx="38">
                  <c:v>6345887</c:v>
                </c:pt>
                <c:pt idx="39">
                  <c:v>4223036</c:v>
                </c:pt>
                <c:pt idx="40">
                  <c:v>4784004</c:v>
                </c:pt>
                <c:pt idx="41">
                  <c:v>4480236</c:v>
                </c:pt>
                <c:pt idx="42">
                  <c:v>2966938</c:v>
                </c:pt>
                <c:pt idx="43">
                  <c:v>8452711</c:v>
                </c:pt>
                <c:pt idx="44">
                  <c:v>5071751</c:v>
                </c:pt>
                <c:pt idx="45">
                  <c:v>4644400</c:v>
                </c:pt>
                <c:pt idx="46">
                  <c:v>4727435</c:v>
                </c:pt>
                <c:pt idx="47">
                  <c:v>3776418</c:v>
                </c:pt>
                <c:pt idx="48">
                  <c:v>3199340</c:v>
                </c:pt>
                <c:pt idx="49">
                  <c:v>1563950</c:v>
                </c:pt>
                <c:pt idx="50">
                  <c:v>5815385</c:v>
                </c:pt>
                <c:pt idx="51">
                  <c:v>1538270</c:v>
                </c:pt>
                <c:pt idx="52">
                  <c:v>2083879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Pšenica!$B$55:$B$107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Pšenica!$D$55:$D$107</c:f>
              <c:numCache>
                <c:formatCode>0.00</c:formatCode>
                <c:ptCount val="53"/>
                <c:pt idx="0">
                  <c:v>365.16</c:v>
                </c:pt>
                <c:pt idx="1">
                  <c:v>356.75</c:v>
                </c:pt>
                <c:pt idx="2">
                  <c:v>357.1</c:v>
                </c:pt>
                <c:pt idx="3">
                  <c:v>356.93</c:v>
                </c:pt>
                <c:pt idx="4">
                  <c:v>358.9</c:v>
                </c:pt>
                <c:pt idx="5">
                  <c:v>360.28</c:v>
                </c:pt>
                <c:pt idx="6">
                  <c:v>362.82</c:v>
                </c:pt>
                <c:pt idx="7">
                  <c:v>359.67</c:v>
                </c:pt>
                <c:pt idx="8">
                  <c:v>347.43</c:v>
                </c:pt>
                <c:pt idx="9">
                  <c:v>381</c:v>
                </c:pt>
                <c:pt idx="10">
                  <c:v>362.5</c:v>
                </c:pt>
                <c:pt idx="11">
                  <c:v>362.49</c:v>
                </c:pt>
                <c:pt idx="12">
                  <c:v>355</c:v>
                </c:pt>
                <c:pt idx="13">
                  <c:v>344.21</c:v>
                </c:pt>
                <c:pt idx="14">
                  <c:v>338.21</c:v>
                </c:pt>
                <c:pt idx="15">
                  <c:v>334.51</c:v>
                </c:pt>
                <c:pt idx="16">
                  <c:v>333.86</c:v>
                </c:pt>
                <c:pt idx="17">
                  <c:v>326.92</c:v>
                </c:pt>
                <c:pt idx="18">
                  <c:v>323.14999999999998</c:v>
                </c:pt>
                <c:pt idx="19">
                  <c:v>313.01</c:v>
                </c:pt>
                <c:pt idx="20">
                  <c:v>314.36</c:v>
                </c:pt>
                <c:pt idx="21">
                  <c:v>344.7</c:v>
                </c:pt>
                <c:pt idx="22">
                  <c:v>325.05</c:v>
                </c:pt>
                <c:pt idx="23">
                  <c:v>324.45</c:v>
                </c:pt>
                <c:pt idx="24">
                  <c:v>312.41000000000003</c:v>
                </c:pt>
                <c:pt idx="25">
                  <c:v>282.25</c:v>
                </c:pt>
                <c:pt idx="26">
                  <c:v>301.87</c:v>
                </c:pt>
                <c:pt idx="27">
                  <c:v>308.43</c:v>
                </c:pt>
                <c:pt idx="28">
                  <c:v>266.3</c:v>
                </c:pt>
                <c:pt idx="29">
                  <c:v>281.01</c:v>
                </c:pt>
                <c:pt idx="30">
                  <c:v>271.62</c:v>
                </c:pt>
                <c:pt idx="31">
                  <c:v>299.08</c:v>
                </c:pt>
                <c:pt idx="32">
                  <c:v>224</c:v>
                </c:pt>
                <c:pt idx="33">
                  <c:v>226.24</c:v>
                </c:pt>
                <c:pt idx="34">
                  <c:v>232.29</c:v>
                </c:pt>
                <c:pt idx="35">
                  <c:v>204.6</c:v>
                </c:pt>
                <c:pt idx="36">
                  <c:v>213.47</c:v>
                </c:pt>
                <c:pt idx="37">
                  <c:v>206.75</c:v>
                </c:pt>
                <c:pt idx="38">
                  <c:v>198.65</c:v>
                </c:pt>
                <c:pt idx="39">
                  <c:v>209.95</c:v>
                </c:pt>
                <c:pt idx="40">
                  <c:v>201.35</c:v>
                </c:pt>
                <c:pt idx="41">
                  <c:v>216.71</c:v>
                </c:pt>
                <c:pt idx="42">
                  <c:v>217.85</c:v>
                </c:pt>
                <c:pt idx="43">
                  <c:v>209.73</c:v>
                </c:pt>
                <c:pt idx="44">
                  <c:v>217.56</c:v>
                </c:pt>
                <c:pt idx="45">
                  <c:v>218.81</c:v>
                </c:pt>
                <c:pt idx="46">
                  <c:v>220.86</c:v>
                </c:pt>
                <c:pt idx="47">
                  <c:v>226.28</c:v>
                </c:pt>
                <c:pt idx="48">
                  <c:v>214.96</c:v>
                </c:pt>
                <c:pt idx="49">
                  <c:v>229.07</c:v>
                </c:pt>
                <c:pt idx="50">
                  <c:v>226.35</c:v>
                </c:pt>
                <c:pt idx="51">
                  <c:v>222.49</c:v>
                </c:pt>
                <c:pt idx="52">
                  <c:v>231.9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09716690355358E-2"/>
          <c:y val="2.3565524972897507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SLO-EU'!$AR$35:$CR$35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'Pšenica SLO-EU'!$AR$36:$CR$36</c:f>
              <c:numCache>
                <c:formatCode>0.00</c:formatCode>
                <c:ptCount val="53"/>
                <c:pt idx="0">
                  <c:v>395</c:v>
                </c:pt>
                <c:pt idx="1">
                  <c:v>395</c:v>
                </c:pt>
                <c:pt idx="2">
                  <c:v>393</c:v>
                </c:pt>
                <c:pt idx="3">
                  <c:v>371.85599999999999</c:v>
                </c:pt>
                <c:pt idx="4">
                  <c:v>370</c:v>
                </c:pt>
                <c:pt idx="5">
                  <c:v>370</c:v>
                </c:pt>
                <c:pt idx="6">
                  <c:v>370</c:v>
                </c:pt>
                <c:pt idx="7">
                  <c:v>370</c:v>
                </c:pt>
                <c:pt idx="8">
                  <c:v>370</c:v>
                </c:pt>
                <c:pt idx="9">
                  <c:v>370</c:v>
                </c:pt>
                <c:pt idx="10">
                  <c:v>381</c:v>
                </c:pt>
                <c:pt idx="11">
                  <c:v>370</c:v>
                </c:pt>
                <c:pt idx="12">
                  <c:v>370</c:v>
                </c:pt>
                <c:pt idx="13">
                  <c:v>370</c:v>
                </c:pt>
                <c:pt idx="14">
                  <c:v>344.21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  <c:pt idx="20">
                  <c:v>340</c:v>
                </c:pt>
                <c:pt idx="21">
                  <c:v>330</c:v>
                </c:pt>
                <c:pt idx="22">
                  <c:v>344.7</c:v>
                </c:pt>
                <c:pt idx="23">
                  <c:v>330</c:v>
                </c:pt>
                <c:pt idx="24">
                  <c:v>324.45</c:v>
                </c:pt>
                <c:pt idx="25">
                  <c:v>320</c:v>
                </c:pt>
                <c:pt idx="26">
                  <c:v>320</c:v>
                </c:pt>
                <c:pt idx="27">
                  <c:v>320</c:v>
                </c:pt>
                <c:pt idx="28">
                  <c:v>308.43</c:v>
                </c:pt>
                <c:pt idx="29">
                  <c:v>305</c:v>
                </c:pt>
                <c:pt idx="30">
                  <c:v>300</c:v>
                </c:pt>
                <c:pt idx="31">
                  <c:v>275</c:v>
                </c:pt>
                <c:pt idx="32">
                  <c:v>299.08</c:v>
                </c:pt>
                <c:pt idx="33">
                  <c:v>290</c:v>
                </c:pt>
                <c:pt idx="34">
                  <c:v>290</c:v>
                </c:pt>
                <c:pt idx="35">
                  <c:v>290</c:v>
                </c:pt>
                <c:pt idx="36">
                  <c:v>290</c:v>
                </c:pt>
                <c:pt idx="37">
                  <c:v>290</c:v>
                </c:pt>
                <c:pt idx="38">
                  <c:v>290</c:v>
                </c:pt>
                <c:pt idx="39">
                  <c:v>281.5</c:v>
                </c:pt>
                <c:pt idx="40">
                  <c:v>290</c:v>
                </c:pt>
                <c:pt idx="41">
                  <c:v>300</c:v>
                </c:pt>
                <c:pt idx="42">
                  <c:v>300</c:v>
                </c:pt>
                <c:pt idx="43">
                  <c:v>280</c:v>
                </c:pt>
                <c:pt idx="44">
                  <c:v>280</c:v>
                </c:pt>
                <c:pt idx="45">
                  <c:v>290</c:v>
                </c:pt>
                <c:pt idx="46">
                  <c:v>275</c:v>
                </c:pt>
                <c:pt idx="47">
                  <c:v>275</c:v>
                </c:pt>
                <c:pt idx="48">
                  <c:v>275</c:v>
                </c:pt>
                <c:pt idx="49">
                  <c:v>270</c:v>
                </c:pt>
                <c:pt idx="50">
                  <c:v>270</c:v>
                </c:pt>
                <c:pt idx="51">
                  <c:v>264</c:v>
                </c:pt>
                <c:pt idx="52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SLO-EU'!$AR$35:$CR$35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'Pšenica SLO-EU'!$AR$37:$CR$37</c:f>
              <c:numCache>
                <c:formatCode>0.00</c:formatCode>
                <c:ptCount val="53"/>
                <c:pt idx="0">
                  <c:v>320.68</c:v>
                </c:pt>
                <c:pt idx="1">
                  <c:v>319.73</c:v>
                </c:pt>
                <c:pt idx="2">
                  <c:v>320.82</c:v>
                </c:pt>
                <c:pt idx="3">
                  <c:v>318.75</c:v>
                </c:pt>
                <c:pt idx="4">
                  <c:v>315.79000000000002</c:v>
                </c:pt>
                <c:pt idx="5">
                  <c:v>307.14999999999998</c:v>
                </c:pt>
                <c:pt idx="6">
                  <c:v>292.44666666666666</c:v>
                </c:pt>
                <c:pt idx="7">
                  <c:v>285</c:v>
                </c:pt>
                <c:pt idx="8">
                  <c:v>292.29333333333335</c:v>
                </c:pt>
                <c:pt idx="9">
                  <c:v>289.79333333333329</c:v>
                </c:pt>
                <c:pt idx="10">
                  <c:v>291.44166666666672</c:v>
                </c:pt>
                <c:pt idx="11">
                  <c:v>285.05</c:v>
                </c:pt>
                <c:pt idx="12">
                  <c:v>280</c:v>
                </c:pt>
                <c:pt idx="13">
                  <c:v>276.40666666666669</c:v>
                </c:pt>
                <c:pt idx="14">
                  <c:v>264</c:v>
                </c:pt>
                <c:pt idx="15">
                  <c:v>265</c:v>
                </c:pt>
                <c:pt idx="16">
                  <c:v>264</c:v>
                </c:pt>
                <c:pt idx="17">
                  <c:v>264</c:v>
                </c:pt>
                <c:pt idx="18">
                  <c:v>260</c:v>
                </c:pt>
                <c:pt idx="19">
                  <c:v>252.54</c:v>
                </c:pt>
                <c:pt idx="20">
                  <c:v>247</c:v>
                </c:pt>
                <c:pt idx="21">
                  <c:v>223.655</c:v>
                </c:pt>
                <c:pt idx="22">
                  <c:v>222</c:v>
                </c:pt>
                <c:pt idx="23">
                  <c:v>229.43999999999997</c:v>
                </c:pt>
                <c:pt idx="24">
                  <c:v>210</c:v>
                </c:pt>
                <c:pt idx="25">
                  <c:v>203.62</c:v>
                </c:pt>
                <c:pt idx="26">
                  <c:v>222.06</c:v>
                </c:pt>
                <c:pt idx="27">
                  <c:v>213.02666666666667</c:v>
                </c:pt>
                <c:pt idx="28">
                  <c:v>208.08</c:v>
                </c:pt>
                <c:pt idx="29">
                  <c:v>198.1933333333333</c:v>
                </c:pt>
                <c:pt idx="30">
                  <c:v>187.21666666666667</c:v>
                </c:pt>
                <c:pt idx="31">
                  <c:v>180</c:v>
                </c:pt>
                <c:pt idx="32">
                  <c:v>180</c:v>
                </c:pt>
                <c:pt idx="33">
                  <c:v>180</c:v>
                </c:pt>
                <c:pt idx="34">
                  <c:v>175.21</c:v>
                </c:pt>
                <c:pt idx="35">
                  <c:v>170</c:v>
                </c:pt>
                <c:pt idx="36">
                  <c:v>178.20000000000002</c:v>
                </c:pt>
                <c:pt idx="37">
                  <c:v>168.51</c:v>
                </c:pt>
                <c:pt idx="38">
                  <c:v>159.8133333333333</c:v>
                </c:pt>
                <c:pt idx="39">
                  <c:v>164.72666666666669</c:v>
                </c:pt>
                <c:pt idx="40">
                  <c:v>166.88000000000002</c:v>
                </c:pt>
                <c:pt idx="41">
                  <c:v>165.51666666666668</c:v>
                </c:pt>
                <c:pt idx="42">
                  <c:v>175.80333333333331</c:v>
                </c:pt>
                <c:pt idx="43">
                  <c:v>173.75</c:v>
                </c:pt>
                <c:pt idx="44">
                  <c:v>173.1866666666667</c:v>
                </c:pt>
                <c:pt idx="45">
                  <c:v>168.57</c:v>
                </c:pt>
                <c:pt idx="46">
                  <c:v>179.76000000000002</c:v>
                </c:pt>
                <c:pt idx="47">
                  <c:v>179.11</c:v>
                </c:pt>
                <c:pt idx="48">
                  <c:v>182.88666666666666</c:v>
                </c:pt>
                <c:pt idx="49">
                  <c:v>168.4366666666667</c:v>
                </c:pt>
                <c:pt idx="50">
                  <c:v>169.1866666666667</c:v>
                </c:pt>
                <c:pt idx="51">
                  <c:v>163.88666666666666</c:v>
                </c:pt>
                <c:pt idx="52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SLO-EU'!$AR$35:$CR$35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'Pšenica SLO-EU'!$AR$38:$CR$38</c:f>
              <c:numCache>
                <c:formatCode>0.00</c:formatCode>
                <c:ptCount val="53"/>
                <c:pt idx="0">
                  <c:v>361.61</c:v>
                </c:pt>
                <c:pt idx="1">
                  <c:v>365.16</c:v>
                </c:pt>
                <c:pt idx="2">
                  <c:v>356.75</c:v>
                </c:pt>
                <c:pt idx="3">
                  <c:v>357.1</c:v>
                </c:pt>
                <c:pt idx="4">
                  <c:v>356.93</c:v>
                </c:pt>
                <c:pt idx="5">
                  <c:v>358.9</c:v>
                </c:pt>
                <c:pt idx="6">
                  <c:v>360.28</c:v>
                </c:pt>
                <c:pt idx="7">
                  <c:v>362.82</c:v>
                </c:pt>
                <c:pt idx="8">
                  <c:v>359.67</c:v>
                </c:pt>
                <c:pt idx="9">
                  <c:v>347.43</c:v>
                </c:pt>
                <c:pt idx="10">
                  <c:v>381</c:v>
                </c:pt>
                <c:pt idx="11">
                  <c:v>362.5</c:v>
                </c:pt>
                <c:pt idx="12">
                  <c:v>362.49</c:v>
                </c:pt>
                <c:pt idx="13">
                  <c:v>355</c:v>
                </c:pt>
                <c:pt idx="14">
                  <c:v>344.21</c:v>
                </c:pt>
                <c:pt idx="15">
                  <c:v>338.21</c:v>
                </c:pt>
                <c:pt idx="16">
                  <c:v>334.51</c:v>
                </c:pt>
                <c:pt idx="17">
                  <c:v>333.86</c:v>
                </c:pt>
                <c:pt idx="18">
                  <c:v>326.92</c:v>
                </c:pt>
                <c:pt idx="19">
                  <c:v>323.14999999999998</c:v>
                </c:pt>
                <c:pt idx="20">
                  <c:v>313.01</c:v>
                </c:pt>
                <c:pt idx="21">
                  <c:v>314.36</c:v>
                </c:pt>
                <c:pt idx="22">
                  <c:v>344.7</c:v>
                </c:pt>
                <c:pt idx="23">
                  <c:v>325.05</c:v>
                </c:pt>
                <c:pt idx="24">
                  <c:v>324.45</c:v>
                </c:pt>
                <c:pt idx="25">
                  <c:v>312.41000000000003</c:v>
                </c:pt>
                <c:pt idx="26">
                  <c:v>282.25</c:v>
                </c:pt>
                <c:pt idx="27">
                  <c:v>301.87</c:v>
                </c:pt>
                <c:pt idx="28">
                  <c:v>308.43</c:v>
                </c:pt>
                <c:pt idx="29">
                  <c:v>266.3</c:v>
                </c:pt>
                <c:pt idx="30">
                  <c:v>281.01</c:v>
                </c:pt>
                <c:pt idx="31">
                  <c:v>271.62</c:v>
                </c:pt>
                <c:pt idx="32">
                  <c:v>299.08</c:v>
                </c:pt>
                <c:pt idx="33">
                  <c:v>224</c:v>
                </c:pt>
                <c:pt idx="34">
                  <c:v>226.24</c:v>
                </c:pt>
                <c:pt idx="35">
                  <c:v>232.29</c:v>
                </c:pt>
                <c:pt idx="36">
                  <c:v>204.6</c:v>
                </c:pt>
                <c:pt idx="37">
                  <c:v>213.47</c:v>
                </c:pt>
                <c:pt idx="38">
                  <c:v>206.75</c:v>
                </c:pt>
                <c:pt idx="39">
                  <c:v>198.65</c:v>
                </c:pt>
                <c:pt idx="40">
                  <c:v>209.95</c:v>
                </c:pt>
                <c:pt idx="41">
                  <c:v>201.35</c:v>
                </c:pt>
                <c:pt idx="42">
                  <c:v>216.71</c:v>
                </c:pt>
                <c:pt idx="43">
                  <c:v>217.85</c:v>
                </c:pt>
                <c:pt idx="44">
                  <c:v>209.73</c:v>
                </c:pt>
                <c:pt idx="45">
                  <c:v>217.56</c:v>
                </c:pt>
                <c:pt idx="46">
                  <c:v>218.81</c:v>
                </c:pt>
                <c:pt idx="47">
                  <c:v>220.86</c:v>
                </c:pt>
                <c:pt idx="48">
                  <c:v>226.28</c:v>
                </c:pt>
                <c:pt idx="49">
                  <c:v>214.96</c:v>
                </c:pt>
                <c:pt idx="50">
                  <c:v>229.07</c:v>
                </c:pt>
                <c:pt idx="51">
                  <c:v>226.35</c:v>
                </c:pt>
                <c:pt idx="52">
                  <c:v>222.49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SLO-EU'!$AR$35:$CR$35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'Pšenica SLO-EU'!$AR$39:$CR$39</c:f>
              <c:numCache>
                <c:formatCode>0.00</c:formatCode>
                <c:ptCount val="53"/>
                <c:pt idx="0">
                  <c:v>345.94400534759359</c:v>
                </c:pt>
                <c:pt idx="1">
                  <c:v>346.30798187229436</c:v>
                </c:pt>
                <c:pt idx="2">
                  <c:v>347.72840896358548</c:v>
                </c:pt>
                <c:pt idx="3">
                  <c:v>343.09843035395971</c:v>
                </c:pt>
                <c:pt idx="4">
                  <c:v>337.51800356506237</c:v>
                </c:pt>
                <c:pt idx="5">
                  <c:v>333.53558143939392</c:v>
                </c:pt>
                <c:pt idx="6">
                  <c:v>328.21323106060612</c:v>
                </c:pt>
                <c:pt idx="7">
                  <c:v>321.25288148148144</c:v>
                </c:pt>
                <c:pt idx="8">
                  <c:v>323.54148888888892</c:v>
                </c:pt>
                <c:pt idx="9">
                  <c:v>318.4969375</c:v>
                </c:pt>
                <c:pt idx="10">
                  <c:v>318.21178787878785</c:v>
                </c:pt>
                <c:pt idx="11">
                  <c:v>320.98746666666659</c:v>
                </c:pt>
                <c:pt idx="12">
                  <c:v>313.10449554367204</c:v>
                </c:pt>
                <c:pt idx="13">
                  <c:v>307.35080965909094</c:v>
                </c:pt>
                <c:pt idx="14">
                  <c:v>300.77702935606061</c:v>
                </c:pt>
                <c:pt idx="15">
                  <c:v>303.27290998217472</c:v>
                </c:pt>
                <c:pt idx="16">
                  <c:v>296.2054555555556</c:v>
                </c:pt>
                <c:pt idx="17">
                  <c:v>294.89807843137254</c:v>
                </c:pt>
                <c:pt idx="18">
                  <c:v>294.05570588235292</c:v>
                </c:pt>
                <c:pt idx="19">
                  <c:v>289.35197759103642</c:v>
                </c:pt>
                <c:pt idx="20">
                  <c:v>279.80348739495804</c:v>
                </c:pt>
                <c:pt idx="21">
                  <c:v>272.26749299719887</c:v>
                </c:pt>
                <c:pt idx="22">
                  <c:v>267.45333333333338</c:v>
                </c:pt>
                <c:pt idx="23">
                  <c:v>267.98093452380954</c:v>
                </c:pt>
                <c:pt idx="24">
                  <c:v>260.91939484126988</c:v>
                </c:pt>
                <c:pt idx="25">
                  <c:v>256.03331092436974</c:v>
                </c:pt>
                <c:pt idx="26">
                  <c:v>256.71623529411761</c:v>
                </c:pt>
                <c:pt idx="27">
                  <c:v>252.87070588235292</c:v>
                </c:pt>
                <c:pt idx="28">
                  <c:v>250.23847916666665</c:v>
                </c:pt>
                <c:pt idx="29">
                  <c:v>242.53982291666668</c:v>
                </c:pt>
                <c:pt idx="30">
                  <c:v>238.85333986928103</c:v>
                </c:pt>
                <c:pt idx="31">
                  <c:v>230.94966013071894</c:v>
                </c:pt>
                <c:pt idx="32">
                  <c:v>229.26157422969186</c:v>
                </c:pt>
                <c:pt idx="33">
                  <c:v>228.16063025210084</c:v>
                </c:pt>
                <c:pt idx="34">
                  <c:v>230.77896358543418</c:v>
                </c:pt>
                <c:pt idx="35">
                  <c:v>225.48039682539678</c:v>
                </c:pt>
                <c:pt idx="36">
                  <c:v>229.52825396825395</c:v>
                </c:pt>
                <c:pt idx="37">
                  <c:v>224.18853968253967</c:v>
                </c:pt>
                <c:pt idx="38">
                  <c:v>219.95651445578233</c:v>
                </c:pt>
                <c:pt idx="39">
                  <c:v>220.65468749999997</c:v>
                </c:pt>
                <c:pt idx="40">
                  <c:v>225.64842063492063</c:v>
                </c:pt>
                <c:pt idx="41">
                  <c:v>223.98677083333337</c:v>
                </c:pt>
                <c:pt idx="42">
                  <c:v>226.10971874999998</c:v>
                </c:pt>
                <c:pt idx="43">
                  <c:v>221.03534285714284</c:v>
                </c:pt>
                <c:pt idx="44">
                  <c:v>225.13736011904763</c:v>
                </c:pt>
                <c:pt idx="45">
                  <c:v>223.68941964285716</c:v>
                </c:pt>
                <c:pt idx="46">
                  <c:v>225.36651370851368</c:v>
                </c:pt>
                <c:pt idx="47">
                  <c:v>224.47683371530434</c:v>
                </c:pt>
                <c:pt idx="48">
                  <c:v>225.37209119769119</c:v>
                </c:pt>
                <c:pt idx="49">
                  <c:v>223.15051226551222</c:v>
                </c:pt>
                <c:pt idx="50">
                  <c:v>221.6937344877345</c:v>
                </c:pt>
                <c:pt idx="51">
                  <c:v>225.10459383753502</c:v>
                </c:pt>
                <c:pt idx="52">
                  <c:v>219.77456845238095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Koruza!$B$55:$B$107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Koruza!$C$55:$C$107</c:f>
              <c:numCache>
                <c:formatCode>#,##0</c:formatCode>
                <c:ptCount val="53"/>
                <c:pt idx="0">
                  <c:v>3779130</c:v>
                </c:pt>
                <c:pt idx="1">
                  <c:v>4471625</c:v>
                </c:pt>
                <c:pt idx="2">
                  <c:v>2498002</c:v>
                </c:pt>
                <c:pt idx="3">
                  <c:v>1205547</c:v>
                </c:pt>
                <c:pt idx="4">
                  <c:v>1831665</c:v>
                </c:pt>
                <c:pt idx="5">
                  <c:v>1002860</c:v>
                </c:pt>
                <c:pt idx="6">
                  <c:v>7728199</c:v>
                </c:pt>
                <c:pt idx="7">
                  <c:v>1483046</c:v>
                </c:pt>
                <c:pt idx="8">
                  <c:v>286713</c:v>
                </c:pt>
                <c:pt idx="9">
                  <c:v>0</c:v>
                </c:pt>
                <c:pt idx="10">
                  <c:v>25400</c:v>
                </c:pt>
                <c:pt idx="11">
                  <c:v>236150</c:v>
                </c:pt>
                <c:pt idx="12">
                  <c:v>447350</c:v>
                </c:pt>
                <c:pt idx="13">
                  <c:v>533024</c:v>
                </c:pt>
                <c:pt idx="14">
                  <c:v>2066400</c:v>
                </c:pt>
                <c:pt idx="15">
                  <c:v>1034283</c:v>
                </c:pt>
                <c:pt idx="16">
                  <c:v>2141171</c:v>
                </c:pt>
                <c:pt idx="17">
                  <c:v>1009769</c:v>
                </c:pt>
                <c:pt idx="18">
                  <c:v>1901809</c:v>
                </c:pt>
                <c:pt idx="19">
                  <c:v>1897410</c:v>
                </c:pt>
                <c:pt idx="20">
                  <c:v>1634084</c:v>
                </c:pt>
                <c:pt idx="21">
                  <c:v>1651929</c:v>
                </c:pt>
                <c:pt idx="22">
                  <c:v>2022741</c:v>
                </c:pt>
                <c:pt idx="23">
                  <c:v>1299183</c:v>
                </c:pt>
                <c:pt idx="24">
                  <c:v>2219862</c:v>
                </c:pt>
                <c:pt idx="25">
                  <c:v>1631940</c:v>
                </c:pt>
                <c:pt idx="26">
                  <c:v>1181158</c:v>
                </c:pt>
                <c:pt idx="27">
                  <c:v>913500</c:v>
                </c:pt>
                <c:pt idx="28">
                  <c:v>2792138</c:v>
                </c:pt>
                <c:pt idx="29">
                  <c:v>2713972</c:v>
                </c:pt>
                <c:pt idx="30">
                  <c:v>1802896</c:v>
                </c:pt>
                <c:pt idx="31">
                  <c:v>3004830</c:v>
                </c:pt>
                <c:pt idx="32">
                  <c:v>1228485</c:v>
                </c:pt>
                <c:pt idx="33">
                  <c:v>1295351</c:v>
                </c:pt>
                <c:pt idx="34">
                  <c:v>1415622</c:v>
                </c:pt>
                <c:pt idx="35">
                  <c:v>2592650</c:v>
                </c:pt>
                <c:pt idx="36">
                  <c:v>679690</c:v>
                </c:pt>
                <c:pt idx="37">
                  <c:v>530020</c:v>
                </c:pt>
                <c:pt idx="38">
                  <c:v>51900</c:v>
                </c:pt>
                <c:pt idx="39">
                  <c:v>792500</c:v>
                </c:pt>
                <c:pt idx="40">
                  <c:v>678285</c:v>
                </c:pt>
                <c:pt idx="41">
                  <c:v>859064</c:v>
                </c:pt>
                <c:pt idx="42">
                  <c:v>766080</c:v>
                </c:pt>
                <c:pt idx="43">
                  <c:v>931591</c:v>
                </c:pt>
                <c:pt idx="44">
                  <c:v>521932</c:v>
                </c:pt>
                <c:pt idx="45">
                  <c:v>785579</c:v>
                </c:pt>
                <c:pt idx="46">
                  <c:v>1305953</c:v>
                </c:pt>
                <c:pt idx="47">
                  <c:v>2461078</c:v>
                </c:pt>
                <c:pt idx="48">
                  <c:v>8272570</c:v>
                </c:pt>
                <c:pt idx="49">
                  <c:v>13461640</c:v>
                </c:pt>
                <c:pt idx="50">
                  <c:v>14023547</c:v>
                </c:pt>
                <c:pt idx="51">
                  <c:v>5500857</c:v>
                </c:pt>
                <c:pt idx="52">
                  <c:v>3850571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Koruza!$B$55:$B$107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Koruza!$D$55:$D$107</c:f>
              <c:numCache>
                <c:formatCode>0.00</c:formatCode>
                <c:ptCount val="53"/>
                <c:pt idx="0" formatCode="General">
                  <c:v>332.51</c:v>
                </c:pt>
                <c:pt idx="1">
                  <c:v>344.2</c:v>
                </c:pt>
                <c:pt idx="2">
                  <c:v>299.7</c:v>
                </c:pt>
                <c:pt idx="3">
                  <c:v>334.12</c:v>
                </c:pt>
                <c:pt idx="4">
                  <c:v>334.42</c:v>
                </c:pt>
                <c:pt idx="5">
                  <c:v>334.2</c:v>
                </c:pt>
                <c:pt idx="6">
                  <c:v>308.92</c:v>
                </c:pt>
                <c:pt idx="7">
                  <c:v>327.10000000000002</c:v>
                </c:pt>
                <c:pt idx="8">
                  <c:v>303.87</c:v>
                </c:pt>
                <c:pt idx="10">
                  <c:v>295</c:v>
                </c:pt>
                <c:pt idx="11">
                  <c:v>296.42</c:v>
                </c:pt>
                <c:pt idx="12">
                  <c:v>321.36</c:v>
                </c:pt>
                <c:pt idx="13">
                  <c:v>327.51</c:v>
                </c:pt>
                <c:pt idx="14">
                  <c:v>322.29000000000002</c:v>
                </c:pt>
                <c:pt idx="15">
                  <c:v>337.91</c:v>
                </c:pt>
                <c:pt idx="16">
                  <c:v>306.51</c:v>
                </c:pt>
                <c:pt idx="17">
                  <c:v>332.98</c:v>
                </c:pt>
                <c:pt idx="18">
                  <c:v>302.64</c:v>
                </c:pt>
                <c:pt idx="19">
                  <c:v>328.2</c:v>
                </c:pt>
                <c:pt idx="20">
                  <c:v>324.39</c:v>
                </c:pt>
                <c:pt idx="21">
                  <c:v>328.66</c:v>
                </c:pt>
                <c:pt idx="22">
                  <c:v>317.95999999999998</c:v>
                </c:pt>
                <c:pt idx="23">
                  <c:v>329.11</c:v>
                </c:pt>
                <c:pt idx="24">
                  <c:v>309.87</c:v>
                </c:pt>
                <c:pt idx="25">
                  <c:v>300.10000000000002</c:v>
                </c:pt>
                <c:pt idx="26">
                  <c:v>288.68</c:v>
                </c:pt>
                <c:pt idx="27">
                  <c:v>258.66000000000003</c:v>
                </c:pt>
                <c:pt idx="28">
                  <c:v>265.05</c:v>
                </c:pt>
                <c:pt idx="29">
                  <c:v>254.33</c:v>
                </c:pt>
                <c:pt idx="30">
                  <c:v>264.8</c:v>
                </c:pt>
                <c:pt idx="31">
                  <c:v>231.14</c:v>
                </c:pt>
                <c:pt idx="32">
                  <c:v>245.18</c:v>
                </c:pt>
                <c:pt idx="33">
                  <c:v>238.4</c:v>
                </c:pt>
                <c:pt idx="34">
                  <c:v>230.67</c:v>
                </c:pt>
                <c:pt idx="35">
                  <c:v>230.03</c:v>
                </c:pt>
                <c:pt idx="36">
                  <c:v>221.1</c:v>
                </c:pt>
                <c:pt idx="37">
                  <c:v>221.46</c:v>
                </c:pt>
                <c:pt idx="38">
                  <c:v>204</c:v>
                </c:pt>
                <c:pt idx="39">
                  <c:v>207.4</c:v>
                </c:pt>
                <c:pt idx="40">
                  <c:v>220.38</c:v>
                </c:pt>
                <c:pt idx="41">
                  <c:v>227.22</c:v>
                </c:pt>
                <c:pt idx="42">
                  <c:v>221.67</c:v>
                </c:pt>
                <c:pt idx="43">
                  <c:v>222.34</c:v>
                </c:pt>
                <c:pt idx="44">
                  <c:v>216.34</c:v>
                </c:pt>
                <c:pt idx="45">
                  <c:v>211.85</c:v>
                </c:pt>
                <c:pt idx="46">
                  <c:v>203.36</c:v>
                </c:pt>
                <c:pt idx="47">
                  <c:v>177.23</c:v>
                </c:pt>
                <c:pt idx="48">
                  <c:v>143.57</c:v>
                </c:pt>
                <c:pt idx="49">
                  <c:v>146.32</c:v>
                </c:pt>
                <c:pt idx="50">
                  <c:v>155.91999999999999</c:v>
                </c:pt>
                <c:pt idx="51">
                  <c:v>155.46</c:v>
                </c:pt>
                <c:pt idx="52">
                  <c:v>158.62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SLO-EU'!$AR$29:$CR$29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'Koruza SLO-EU'!$AR$30:$CR$30</c:f>
              <c:numCache>
                <c:formatCode>0.00;[Red]0.00</c:formatCode>
                <c:ptCount val="53"/>
                <c:pt idx="0">
                  <c:v>363</c:v>
                </c:pt>
                <c:pt idx="1">
                  <c:v>357</c:v>
                </c:pt>
                <c:pt idx="2">
                  <c:v>373</c:v>
                </c:pt>
                <c:pt idx="3">
                  <c:v>355</c:v>
                </c:pt>
                <c:pt idx="4">
                  <c:v>350</c:v>
                </c:pt>
                <c:pt idx="5">
                  <c:v>350</c:v>
                </c:pt>
                <c:pt idx="6">
                  <c:v>350</c:v>
                </c:pt>
                <c:pt idx="7">
                  <c:v>327.5</c:v>
                </c:pt>
                <c:pt idx="8">
                  <c:v>350</c:v>
                </c:pt>
                <c:pt idx="9">
                  <c:v>350</c:v>
                </c:pt>
                <c:pt idx="10">
                  <c:v>326.25</c:v>
                </c:pt>
                <c:pt idx="11">
                  <c:v>350</c:v>
                </c:pt>
                <c:pt idx="12">
                  <c:v>350</c:v>
                </c:pt>
                <c:pt idx="13">
                  <c:v>323.33333333333331</c:v>
                </c:pt>
                <c:pt idx="14">
                  <c:v>330</c:v>
                </c:pt>
                <c:pt idx="15">
                  <c:v>322.29000000000002</c:v>
                </c:pt>
                <c:pt idx="16">
                  <c:v>337.91</c:v>
                </c:pt>
                <c:pt idx="17">
                  <c:v>330</c:v>
                </c:pt>
                <c:pt idx="18">
                  <c:v>332.98</c:v>
                </c:pt>
                <c:pt idx="19">
                  <c:v>359.06</c:v>
                </c:pt>
                <c:pt idx="20">
                  <c:v>328.2</c:v>
                </c:pt>
                <c:pt idx="21">
                  <c:v>325</c:v>
                </c:pt>
                <c:pt idx="22">
                  <c:v>328.66</c:v>
                </c:pt>
                <c:pt idx="23">
                  <c:v>317.95999999999998</c:v>
                </c:pt>
                <c:pt idx="24">
                  <c:v>341.43</c:v>
                </c:pt>
                <c:pt idx="25">
                  <c:v>320</c:v>
                </c:pt>
                <c:pt idx="26">
                  <c:v>300.10000000000002</c:v>
                </c:pt>
                <c:pt idx="27">
                  <c:v>288.68</c:v>
                </c:pt>
                <c:pt idx="28">
                  <c:v>277.125</c:v>
                </c:pt>
                <c:pt idx="29">
                  <c:v>300</c:v>
                </c:pt>
                <c:pt idx="30">
                  <c:v>290</c:v>
                </c:pt>
                <c:pt idx="31">
                  <c:v>270.01750000000004</c:v>
                </c:pt>
                <c:pt idx="32">
                  <c:v>280</c:v>
                </c:pt>
                <c:pt idx="33">
                  <c:v>280</c:v>
                </c:pt>
                <c:pt idx="34">
                  <c:v>270</c:v>
                </c:pt>
                <c:pt idx="35">
                  <c:v>270</c:v>
                </c:pt>
                <c:pt idx="36">
                  <c:v>270</c:v>
                </c:pt>
                <c:pt idx="37">
                  <c:v>270</c:v>
                </c:pt>
                <c:pt idx="38">
                  <c:v>282.5</c:v>
                </c:pt>
                <c:pt idx="39">
                  <c:v>270</c:v>
                </c:pt>
                <c:pt idx="40">
                  <c:v>285</c:v>
                </c:pt>
                <c:pt idx="41">
                  <c:v>270.38249999999999</c:v>
                </c:pt>
                <c:pt idx="42">
                  <c:v>300</c:v>
                </c:pt>
                <c:pt idx="43">
                  <c:v>270</c:v>
                </c:pt>
                <c:pt idx="44">
                  <c:v>270</c:v>
                </c:pt>
                <c:pt idx="45">
                  <c:v>270</c:v>
                </c:pt>
                <c:pt idx="46">
                  <c:v>265</c:v>
                </c:pt>
                <c:pt idx="47">
                  <c:v>265</c:v>
                </c:pt>
                <c:pt idx="48">
                  <c:v>253.4325</c:v>
                </c:pt>
                <c:pt idx="49">
                  <c:v>256.60750000000002</c:v>
                </c:pt>
                <c:pt idx="50">
                  <c:v>253.00749999999999</c:v>
                </c:pt>
                <c:pt idx="51">
                  <c:v>249.23250000000002</c:v>
                </c:pt>
                <c:pt idx="5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SLO-EU'!$AR$29:$CR$29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'Koruza SLO-EU'!$AR$31:$CR$31</c:f>
              <c:numCache>
                <c:formatCode>0.00;[Red]0.00</c:formatCode>
                <c:ptCount val="53"/>
                <c:pt idx="0">
                  <c:v>207</c:v>
                </c:pt>
                <c:pt idx="1">
                  <c:v>208.3</c:v>
                </c:pt>
                <c:pt idx="2">
                  <c:v>211.5</c:v>
                </c:pt>
                <c:pt idx="3">
                  <c:v>207.9</c:v>
                </c:pt>
                <c:pt idx="4">
                  <c:v>191.75</c:v>
                </c:pt>
                <c:pt idx="5">
                  <c:v>186.6</c:v>
                </c:pt>
                <c:pt idx="6">
                  <c:v>183.4</c:v>
                </c:pt>
                <c:pt idx="7">
                  <c:v>175.7</c:v>
                </c:pt>
                <c:pt idx="8">
                  <c:v>173.2</c:v>
                </c:pt>
                <c:pt idx="9">
                  <c:v>173.2</c:v>
                </c:pt>
                <c:pt idx="10">
                  <c:v>173.2</c:v>
                </c:pt>
                <c:pt idx="11">
                  <c:v>250</c:v>
                </c:pt>
                <c:pt idx="12">
                  <c:v>255.34333333333333</c:v>
                </c:pt>
                <c:pt idx="13">
                  <c:v>250.59</c:v>
                </c:pt>
                <c:pt idx="14">
                  <c:v>263.2</c:v>
                </c:pt>
                <c:pt idx="15">
                  <c:v>264.34000000000003</c:v>
                </c:pt>
                <c:pt idx="16">
                  <c:v>245</c:v>
                </c:pt>
                <c:pt idx="17">
                  <c:v>247.90333333333331</c:v>
                </c:pt>
                <c:pt idx="18">
                  <c:v>218.83</c:v>
                </c:pt>
                <c:pt idx="19">
                  <c:v>257.69749999999999</c:v>
                </c:pt>
                <c:pt idx="20">
                  <c:v>241.065</c:v>
                </c:pt>
                <c:pt idx="21">
                  <c:v>235.16</c:v>
                </c:pt>
                <c:pt idx="22">
                  <c:v>233.66199999999998</c:v>
                </c:pt>
                <c:pt idx="23">
                  <c:v>225</c:v>
                </c:pt>
                <c:pt idx="24">
                  <c:v>228.55</c:v>
                </c:pt>
                <c:pt idx="25">
                  <c:v>227.33</c:v>
                </c:pt>
                <c:pt idx="26">
                  <c:v>221.19333333333336</c:v>
                </c:pt>
                <c:pt idx="27">
                  <c:v>220.3</c:v>
                </c:pt>
                <c:pt idx="28">
                  <c:v>209.5</c:v>
                </c:pt>
                <c:pt idx="29">
                  <c:v>209.14000000000001</c:v>
                </c:pt>
                <c:pt idx="30">
                  <c:v>202.94333333333336</c:v>
                </c:pt>
                <c:pt idx="31">
                  <c:v>200</c:v>
                </c:pt>
                <c:pt idx="32">
                  <c:v>186.34</c:v>
                </c:pt>
                <c:pt idx="33">
                  <c:v>177</c:v>
                </c:pt>
                <c:pt idx="34">
                  <c:v>182.74666666666667</c:v>
                </c:pt>
                <c:pt idx="35">
                  <c:v>185.59</c:v>
                </c:pt>
                <c:pt idx="36">
                  <c:v>187.16666666666666</c:v>
                </c:pt>
                <c:pt idx="37">
                  <c:v>195</c:v>
                </c:pt>
                <c:pt idx="38">
                  <c:v>198.48666666666668</c:v>
                </c:pt>
                <c:pt idx="39">
                  <c:v>185.58499999999998</c:v>
                </c:pt>
                <c:pt idx="40">
                  <c:v>199.0025</c:v>
                </c:pt>
                <c:pt idx="41">
                  <c:v>185.35666666666665</c:v>
                </c:pt>
                <c:pt idx="42">
                  <c:v>185.63333333333333</c:v>
                </c:pt>
                <c:pt idx="43">
                  <c:v>187.58</c:v>
                </c:pt>
                <c:pt idx="44">
                  <c:v>165.13</c:v>
                </c:pt>
                <c:pt idx="45">
                  <c:v>169.42250000000001</c:v>
                </c:pt>
                <c:pt idx="46">
                  <c:v>164.05666666666664</c:v>
                </c:pt>
                <c:pt idx="47">
                  <c:v>155.20000000000002</c:v>
                </c:pt>
                <c:pt idx="48">
                  <c:v>150.01</c:v>
                </c:pt>
                <c:pt idx="49">
                  <c:v>143.57</c:v>
                </c:pt>
                <c:pt idx="50">
                  <c:v>142.92750000000001</c:v>
                </c:pt>
                <c:pt idx="51">
                  <c:v>140.61000000000001</c:v>
                </c:pt>
                <c:pt idx="52">
                  <c:v>140.4725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SLO-EU'!$AR$29:$CR$29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'Koruza SLO-EU'!$AR$32:$CR$32</c:f>
              <c:numCache>
                <c:formatCode>0.00;[Red]0.00</c:formatCode>
                <c:ptCount val="53"/>
                <c:pt idx="0">
                  <c:v>314.56</c:v>
                </c:pt>
                <c:pt idx="1">
                  <c:v>332.51</c:v>
                </c:pt>
                <c:pt idx="2">
                  <c:v>344.2</c:v>
                </c:pt>
                <c:pt idx="3">
                  <c:v>299.7</c:v>
                </c:pt>
                <c:pt idx="4">
                  <c:v>334.12</c:v>
                </c:pt>
                <c:pt idx="5">
                  <c:v>334.42</c:v>
                </c:pt>
                <c:pt idx="6">
                  <c:v>334.2</c:v>
                </c:pt>
                <c:pt idx="7">
                  <c:v>308.92</c:v>
                </c:pt>
                <c:pt idx="8">
                  <c:v>327.10000000000002</c:v>
                </c:pt>
                <c:pt idx="9">
                  <c:v>303.87</c:v>
                </c:pt>
                <c:pt idx="11">
                  <c:v>295</c:v>
                </c:pt>
                <c:pt idx="12">
                  <c:v>296.42</c:v>
                </c:pt>
                <c:pt idx="13">
                  <c:v>321.36</c:v>
                </c:pt>
                <c:pt idx="14">
                  <c:v>327.51</c:v>
                </c:pt>
                <c:pt idx="15">
                  <c:v>322.29000000000002</c:v>
                </c:pt>
                <c:pt idx="16">
                  <c:v>337.91</c:v>
                </c:pt>
                <c:pt idx="17">
                  <c:v>306.51</c:v>
                </c:pt>
                <c:pt idx="18">
                  <c:v>332.98</c:v>
                </c:pt>
                <c:pt idx="19">
                  <c:v>302.64</c:v>
                </c:pt>
                <c:pt idx="20">
                  <c:v>328.2</c:v>
                </c:pt>
                <c:pt idx="21">
                  <c:v>324.39</c:v>
                </c:pt>
                <c:pt idx="22">
                  <c:v>328.66</c:v>
                </c:pt>
                <c:pt idx="23">
                  <c:v>317.95999999999998</c:v>
                </c:pt>
                <c:pt idx="24">
                  <c:v>329.11</c:v>
                </c:pt>
                <c:pt idx="25">
                  <c:v>309.87</c:v>
                </c:pt>
                <c:pt idx="26">
                  <c:v>300.10000000000002</c:v>
                </c:pt>
                <c:pt idx="27">
                  <c:v>288.68</c:v>
                </c:pt>
                <c:pt idx="28">
                  <c:v>258.66000000000003</c:v>
                </c:pt>
                <c:pt idx="29">
                  <c:v>265.05</c:v>
                </c:pt>
                <c:pt idx="30">
                  <c:v>254.33</c:v>
                </c:pt>
                <c:pt idx="31">
                  <c:v>264.8</c:v>
                </c:pt>
                <c:pt idx="32">
                  <c:v>231.14</c:v>
                </c:pt>
                <c:pt idx="33">
                  <c:v>245.18</c:v>
                </c:pt>
                <c:pt idx="34">
                  <c:v>238.4</c:v>
                </c:pt>
                <c:pt idx="35">
                  <c:v>230.67</c:v>
                </c:pt>
                <c:pt idx="36">
                  <c:v>230.03</c:v>
                </c:pt>
                <c:pt idx="37">
                  <c:v>221.1</c:v>
                </c:pt>
                <c:pt idx="38">
                  <c:v>221.46</c:v>
                </c:pt>
                <c:pt idx="39">
                  <c:v>204</c:v>
                </c:pt>
                <c:pt idx="40">
                  <c:v>207.4</c:v>
                </c:pt>
                <c:pt idx="41">
                  <c:v>220.38</c:v>
                </c:pt>
                <c:pt idx="42">
                  <c:v>227.22</c:v>
                </c:pt>
                <c:pt idx="43">
                  <c:v>221.67</c:v>
                </c:pt>
                <c:pt idx="44">
                  <c:v>222.34</c:v>
                </c:pt>
                <c:pt idx="45">
                  <c:v>216.34</c:v>
                </c:pt>
                <c:pt idx="46">
                  <c:v>211.85</c:v>
                </c:pt>
                <c:pt idx="47">
                  <c:v>203.36</c:v>
                </c:pt>
                <c:pt idx="48">
                  <c:v>177.23</c:v>
                </c:pt>
                <c:pt idx="49">
                  <c:v>143.57</c:v>
                </c:pt>
                <c:pt idx="50">
                  <c:v>146.32</c:v>
                </c:pt>
                <c:pt idx="51">
                  <c:v>155.91999999999999</c:v>
                </c:pt>
                <c:pt idx="52">
                  <c:v>155.46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SLO-EU'!$AR$29:$CR$29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'Koruza SLO-EU'!$AR$33:$CR$33</c:f>
              <c:numCache>
                <c:formatCode>0.00;[Red]0.00</c:formatCode>
                <c:ptCount val="53"/>
                <c:pt idx="0">
                  <c:v>321.9637222222222</c:v>
                </c:pt>
                <c:pt idx="1">
                  <c:v>322.83541666666673</c:v>
                </c:pt>
                <c:pt idx="2">
                  <c:v>327.87762116402115</c:v>
                </c:pt>
                <c:pt idx="3">
                  <c:v>321.54358148148151</c:v>
                </c:pt>
                <c:pt idx="4">
                  <c:v>318.18288095238097</c:v>
                </c:pt>
                <c:pt idx="5">
                  <c:v>313.36915185185188</c:v>
                </c:pt>
                <c:pt idx="6">
                  <c:v>308.20115384615383</c:v>
                </c:pt>
                <c:pt idx="7">
                  <c:v>298.90811337868479</c:v>
                </c:pt>
                <c:pt idx="8">
                  <c:v>298.81809126984132</c:v>
                </c:pt>
                <c:pt idx="9">
                  <c:v>294.52232407407405</c:v>
                </c:pt>
                <c:pt idx="10">
                  <c:v>287.86476190476191</c:v>
                </c:pt>
                <c:pt idx="11">
                  <c:v>302.51410714285709</c:v>
                </c:pt>
                <c:pt idx="12">
                  <c:v>299.96314814814815</c:v>
                </c:pt>
                <c:pt idx="13">
                  <c:v>294.02925925925933</c:v>
                </c:pt>
                <c:pt idx="14">
                  <c:v>294.95904761904757</c:v>
                </c:pt>
                <c:pt idx="15">
                  <c:v>291.44684523809525</c:v>
                </c:pt>
                <c:pt idx="16">
                  <c:v>289.35486666666668</c:v>
                </c:pt>
                <c:pt idx="17">
                  <c:v>293.77946428571425</c:v>
                </c:pt>
                <c:pt idx="18">
                  <c:v>286.76510416666667</c:v>
                </c:pt>
                <c:pt idx="19">
                  <c:v>291.77866666666671</c:v>
                </c:pt>
                <c:pt idx="20">
                  <c:v>282.1979365079365</c:v>
                </c:pt>
                <c:pt idx="21">
                  <c:v>275.66677380952382</c:v>
                </c:pt>
                <c:pt idx="22">
                  <c:v>270.16994017094015</c:v>
                </c:pt>
                <c:pt idx="23">
                  <c:v>260.97864682539682</c:v>
                </c:pt>
                <c:pt idx="24">
                  <c:v>269.13355158730155</c:v>
                </c:pt>
                <c:pt idx="25">
                  <c:v>262.80138888888888</c:v>
                </c:pt>
                <c:pt idx="26">
                  <c:v>253.14741269841267</c:v>
                </c:pt>
                <c:pt idx="27">
                  <c:v>251.23370578231291</c:v>
                </c:pt>
                <c:pt idx="28">
                  <c:v>246.78779914529912</c:v>
                </c:pt>
                <c:pt idx="29">
                  <c:v>240.85673076923078</c:v>
                </c:pt>
                <c:pt idx="30">
                  <c:v>240.40966269841269</c:v>
                </c:pt>
                <c:pt idx="31">
                  <c:v>235.21525</c:v>
                </c:pt>
                <c:pt idx="32">
                  <c:v>228.66684183673468</c:v>
                </c:pt>
                <c:pt idx="33">
                  <c:v>231.13386904761904</c:v>
                </c:pt>
                <c:pt idx="34">
                  <c:v>231.09212301587303</c:v>
                </c:pt>
                <c:pt idx="35">
                  <c:v>232.02925000000002</c:v>
                </c:pt>
                <c:pt idx="36">
                  <c:v>233.28517857142859</c:v>
                </c:pt>
                <c:pt idx="37">
                  <c:v>226.75221428571427</c:v>
                </c:pt>
                <c:pt idx="38">
                  <c:v>232.22804761904763</c:v>
                </c:pt>
                <c:pt idx="39">
                  <c:v>229.39692307692309</c:v>
                </c:pt>
                <c:pt idx="40">
                  <c:v>239.42764957264959</c:v>
                </c:pt>
                <c:pt idx="41">
                  <c:v>227.31416666666667</c:v>
                </c:pt>
                <c:pt idx="42">
                  <c:v>233.99858974358975</c:v>
                </c:pt>
                <c:pt idx="43">
                  <c:v>226.86493055555556</c:v>
                </c:pt>
                <c:pt idx="44">
                  <c:v>224.73576923076922</c:v>
                </c:pt>
                <c:pt idx="45">
                  <c:v>224.01493589743592</c:v>
                </c:pt>
                <c:pt idx="46">
                  <c:v>222.89846153846153</c:v>
                </c:pt>
                <c:pt idx="47">
                  <c:v>215.04500000000004</c:v>
                </c:pt>
                <c:pt idx="48">
                  <c:v>205.76215384615384</c:v>
                </c:pt>
                <c:pt idx="49">
                  <c:v>200.40638888888893</c:v>
                </c:pt>
                <c:pt idx="50">
                  <c:v>199.72571428571428</c:v>
                </c:pt>
                <c:pt idx="51">
                  <c:v>199.59378205128206</c:v>
                </c:pt>
                <c:pt idx="52">
                  <c:v>195.16355555555555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žit'!$F$16:$F$57</c:f>
              <c:numCache>
                <c:formatCode>#,##0</c:formatCode>
                <c:ptCount val="42"/>
                <c:pt idx="0">
                  <c:v>55630</c:v>
                </c:pt>
                <c:pt idx="1">
                  <c:v>65000</c:v>
                </c:pt>
                <c:pt idx="2">
                  <c:v>52814</c:v>
                </c:pt>
                <c:pt idx="3">
                  <c:v>38000</c:v>
                </c:pt>
                <c:pt idx="4">
                  <c:v>23223</c:v>
                </c:pt>
                <c:pt idx="5">
                  <c:v>680341</c:v>
                </c:pt>
                <c:pt idx="6">
                  <c:v>48889</c:v>
                </c:pt>
                <c:pt idx="7">
                  <c:v>695809</c:v>
                </c:pt>
                <c:pt idx="8">
                  <c:v>107190</c:v>
                </c:pt>
                <c:pt idx="9">
                  <c:v>159064</c:v>
                </c:pt>
                <c:pt idx="10">
                  <c:v>25769</c:v>
                </c:pt>
                <c:pt idx="11">
                  <c:v>200531</c:v>
                </c:pt>
                <c:pt idx="12">
                  <c:v>17863</c:v>
                </c:pt>
                <c:pt idx="13">
                  <c:v>5132</c:v>
                </c:pt>
                <c:pt idx="14">
                  <c:v>31120</c:v>
                </c:pt>
                <c:pt idx="15">
                  <c:v>78738</c:v>
                </c:pt>
                <c:pt idx="17">
                  <c:v>140698</c:v>
                </c:pt>
                <c:pt idx="18">
                  <c:v>605872</c:v>
                </c:pt>
                <c:pt idx="19">
                  <c:v>7816</c:v>
                </c:pt>
                <c:pt idx="20">
                  <c:v>612990</c:v>
                </c:pt>
                <c:pt idx="21">
                  <c:v>31345</c:v>
                </c:pt>
                <c:pt idx="22">
                  <c:v>5411</c:v>
                </c:pt>
                <c:pt idx="23">
                  <c:v>1415622</c:v>
                </c:pt>
                <c:pt idx="24">
                  <c:v>1800150</c:v>
                </c:pt>
                <c:pt idx="25">
                  <c:v>35230</c:v>
                </c:pt>
                <c:pt idx="26">
                  <c:v>720</c:v>
                </c:pt>
                <c:pt idx="29">
                  <c:v>26205</c:v>
                </c:pt>
                <c:pt idx="30">
                  <c:v>13294</c:v>
                </c:pt>
                <c:pt idx="31">
                  <c:v>8900</c:v>
                </c:pt>
                <c:pt idx="32">
                  <c:v>26911</c:v>
                </c:pt>
                <c:pt idx="33">
                  <c:v>180872</c:v>
                </c:pt>
                <c:pt idx="34">
                  <c:v>8719</c:v>
                </c:pt>
                <c:pt idx="35">
                  <c:v>3903</c:v>
                </c:pt>
                <c:pt idx="36">
                  <c:v>1644938</c:v>
                </c:pt>
                <c:pt idx="37">
                  <c:v>7383035</c:v>
                </c:pt>
                <c:pt idx="38">
                  <c:v>10640060</c:v>
                </c:pt>
                <c:pt idx="39">
                  <c:v>10915653</c:v>
                </c:pt>
                <c:pt idx="40">
                  <c:v>2362257</c:v>
                </c:pt>
                <c:pt idx="41">
                  <c:v>2034571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žit'!$G$16:$G$57</c:f>
              <c:numCache>
                <c:formatCode>#,##0</c:formatCode>
                <c:ptCount val="42"/>
                <c:pt idx="0">
                  <c:v>180520</c:v>
                </c:pt>
                <c:pt idx="1">
                  <c:v>307030</c:v>
                </c:pt>
                <c:pt idx="2">
                  <c:v>455290</c:v>
                </c:pt>
                <c:pt idx="3">
                  <c:v>804410</c:v>
                </c:pt>
                <c:pt idx="4">
                  <c:v>1011060</c:v>
                </c:pt>
                <c:pt idx="5">
                  <c:v>1460830</c:v>
                </c:pt>
                <c:pt idx="6">
                  <c:v>960880</c:v>
                </c:pt>
                <c:pt idx="7">
                  <c:v>1206000</c:v>
                </c:pt>
                <c:pt idx="8">
                  <c:v>1790220</c:v>
                </c:pt>
                <c:pt idx="9">
                  <c:v>1475020</c:v>
                </c:pt>
                <c:pt idx="10">
                  <c:v>1626160</c:v>
                </c:pt>
                <c:pt idx="11">
                  <c:v>1822210</c:v>
                </c:pt>
                <c:pt idx="12">
                  <c:v>1281320</c:v>
                </c:pt>
                <c:pt idx="13">
                  <c:v>1105650</c:v>
                </c:pt>
                <c:pt idx="14">
                  <c:v>1600820</c:v>
                </c:pt>
                <c:pt idx="15">
                  <c:v>1102420</c:v>
                </c:pt>
                <c:pt idx="16">
                  <c:v>601600</c:v>
                </c:pt>
                <c:pt idx="17">
                  <c:v>1852180</c:v>
                </c:pt>
                <c:pt idx="18">
                  <c:v>2108100</c:v>
                </c:pt>
                <c:pt idx="19">
                  <c:v>1795080</c:v>
                </c:pt>
                <c:pt idx="20">
                  <c:v>1280660</c:v>
                </c:pt>
                <c:pt idx="21">
                  <c:v>1197140</c:v>
                </c:pt>
                <c:pt idx="22">
                  <c:v>1289940</c:v>
                </c:pt>
                <c:pt idx="24">
                  <c:v>792500</c:v>
                </c:pt>
                <c:pt idx="25">
                  <c:v>644460</c:v>
                </c:pt>
                <c:pt idx="26">
                  <c:v>529300</c:v>
                </c:pt>
                <c:pt idx="27">
                  <c:v>51900</c:v>
                </c:pt>
                <c:pt idx="28">
                  <c:v>792500</c:v>
                </c:pt>
                <c:pt idx="29">
                  <c:v>652080</c:v>
                </c:pt>
                <c:pt idx="30">
                  <c:v>845770</c:v>
                </c:pt>
                <c:pt idx="31">
                  <c:v>757180</c:v>
                </c:pt>
                <c:pt idx="32">
                  <c:v>904680</c:v>
                </c:pt>
                <c:pt idx="33">
                  <c:v>341060</c:v>
                </c:pt>
                <c:pt idx="34">
                  <c:v>776860</c:v>
                </c:pt>
                <c:pt idx="35">
                  <c:v>1302050</c:v>
                </c:pt>
                <c:pt idx="36">
                  <c:v>816140</c:v>
                </c:pt>
                <c:pt idx="37">
                  <c:v>889535</c:v>
                </c:pt>
                <c:pt idx="38">
                  <c:v>2821580</c:v>
                </c:pt>
                <c:pt idx="39">
                  <c:v>3107894</c:v>
                </c:pt>
                <c:pt idx="40">
                  <c:v>3138600</c:v>
                </c:pt>
                <c:pt idx="41">
                  <c:v>1816000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žit'!$H$16:$H$57</c:f>
              <c:numCache>
                <c:formatCode>#,##0</c:formatCode>
                <c:ptCount val="42"/>
                <c:pt idx="1">
                  <c:v>75320</c:v>
                </c:pt>
                <c:pt idx="2">
                  <c:v>24920</c:v>
                </c:pt>
                <c:pt idx="3">
                  <c:v>1223990</c:v>
                </c:pt>
                <c:pt idx="13">
                  <c:v>1109080</c:v>
                </c:pt>
                <c:pt idx="16">
                  <c:v>311900</c:v>
                </c:pt>
                <c:pt idx="17">
                  <c:v>799260</c:v>
                </c:pt>
                <c:pt idx="20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žit'!$E$16:$E$57</c15:sqref>
                        </c15:formulaRef>
                      </c:ext>
                    </c:extLst>
                    <c:numCache>
                      <c:formatCode>General</c:formatCode>
                      <c:ptCount val="42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žit'!$B$16:$B$57</c:f>
              <c:numCache>
                <c:formatCode>#,##0</c:formatCode>
                <c:ptCount val="42"/>
                <c:pt idx="5">
                  <c:v>166559</c:v>
                </c:pt>
                <c:pt idx="6">
                  <c:v>19100</c:v>
                </c:pt>
                <c:pt idx="7">
                  <c:v>8160</c:v>
                </c:pt>
                <c:pt idx="8">
                  <c:v>33000</c:v>
                </c:pt>
                <c:pt idx="9">
                  <c:v>173380</c:v>
                </c:pt>
                <c:pt idx="12">
                  <c:v>22940</c:v>
                </c:pt>
                <c:pt idx="13">
                  <c:v>103900</c:v>
                </c:pt>
                <c:pt idx="14">
                  <c:v>200520</c:v>
                </c:pt>
                <c:pt idx="15">
                  <c:v>7420</c:v>
                </c:pt>
                <c:pt idx="17">
                  <c:v>80520</c:v>
                </c:pt>
                <c:pt idx="19">
                  <c:v>40000</c:v>
                </c:pt>
                <c:pt idx="23">
                  <c:v>186280</c:v>
                </c:pt>
                <c:pt idx="26">
                  <c:v>5939675</c:v>
                </c:pt>
                <c:pt idx="27">
                  <c:v>3762637</c:v>
                </c:pt>
                <c:pt idx="28">
                  <c:v>1968876</c:v>
                </c:pt>
                <c:pt idx="29">
                  <c:v>2658624</c:v>
                </c:pt>
                <c:pt idx="30">
                  <c:v>1144976</c:v>
                </c:pt>
                <c:pt idx="31">
                  <c:v>1529468</c:v>
                </c:pt>
                <c:pt idx="32">
                  <c:v>4848411</c:v>
                </c:pt>
                <c:pt idx="33">
                  <c:v>1382431</c:v>
                </c:pt>
                <c:pt idx="34">
                  <c:v>2077940</c:v>
                </c:pt>
                <c:pt idx="35">
                  <c:v>2099815</c:v>
                </c:pt>
                <c:pt idx="36">
                  <c:v>1210818</c:v>
                </c:pt>
                <c:pt idx="37">
                  <c:v>1280120</c:v>
                </c:pt>
                <c:pt idx="38">
                  <c:v>1045500</c:v>
                </c:pt>
                <c:pt idx="39">
                  <c:v>4132110</c:v>
                </c:pt>
                <c:pt idx="40">
                  <c:v>123660</c:v>
                </c:pt>
                <c:pt idx="41">
                  <c:v>763759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žit'!$C$16:$C$57</c:f>
              <c:numCache>
                <c:formatCode>#,##0</c:formatCode>
                <c:ptCount val="42"/>
                <c:pt idx="0">
                  <c:v>644320</c:v>
                </c:pt>
                <c:pt idx="1">
                  <c:v>479140</c:v>
                </c:pt>
                <c:pt idx="2">
                  <c:v>1691330</c:v>
                </c:pt>
                <c:pt idx="3">
                  <c:v>2160860</c:v>
                </c:pt>
                <c:pt idx="4">
                  <c:v>2161600</c:v>
                </c:pt>
                <c:pt idx="5">
                  <c:v>246720</c:v>
                </c:pt>
                <c:pt idx="6">
                  <c:v>3006500</c:v>
                </c:pt>
                <c:pt idx="7">
                  <c:v>1546020</c:v>
                </c:pt>
                <c:pt idx="8">
                  <c:v>1546990</c:v>
                </c:pt>
                <c:pt idx="9">
                  <c:v>1048080</c:v>
                </c:pt>
                <c:pt idx="10">
                  <c:v>469800</c:v>
                </c:pt>
                <c:pt idx="11">
                  <c:v>766760</c:v>
                </c:pt>
                <c:pt idx="12">
                  <c:v>1093380</c:v>
                </c:pt>
                <c:pt idx="13">
                  <c:v>363200</c:v>
                </c:pt>
                <c:pt idx="14">
                  <c:v>654740</c:v>
                </c:pt>
                <c:pt idx="15">
                  <c:v>468180</c:v>
                </c:pt>
                <c:pt idx="16">
                  <c:v>837600</c:v>
                </c:pt>
                <c:pt idx="17">
                  <c:v>795920</c:v>
                </c:pt>
                <c:pt idx="18">
                  <c:v>637740</c:v>
                </c:pt>
                <c:pt idx="19">
                  <c:v>983640</c:v>
                </c:pt>
                <c:pt idx="20">
                  <c:v>550820</c:v>
                </c:pt>
                <c:pt idx="21">
                  <c:v>186540</c:v>
                </c:pt>
                <c:pt idx="22">
                  <c:v>424480</c:v>
                </c:pt>
                <c:pt idx="23">
                  <c:v>513400</c:v>
                </c:pt>
                <c:pt idx="24">
                  <c:v>857100</c:v>
                </c:pt>
                <c:pt idx="25">
                  <c:v>681020</c:v>
                </c:pt>
                <c:pt idx="26">
                  <c:v>971740</c:v>
                </c:pt>
                <c:pt idx="27">
                  <c:v>2583250</c:v>
                </c:pt>
                <c:pt idx="28">
                  <c:v>2254160</c:v>
                </c:pt>
                <c:pt idx="29">
                  <c:v>2125380</c:v>
                </c:pt>
                <c:pt idx="30">
                  <c:v>3335260</c:v>
                </c:pt>
                <c:pt idx="31">
                  <c:v>1437470</c:v>
                </c:pt>
                <c:pt idx="32">
                  <c:v>3604300</c:v>
                </c:pt>
                <c:pt idx="33">
                  <c:v>3689320</c:v>
                </c:pt>
                <c:pt idx="34">
                  <c:v>2566460</c:v>
                </c:pt>
                <c:pt idx="35">
                  <c:v>2627620</c:v>
                </c:pt>
                <c:pt idx="36">
                  <c:v>2565600</c:v>
                </c:pt>
                <c:pt idx="37">
                  <c:v>1919220</c:v>
                </c:pt>
                <c:pt idx="38">
                  <c:v>518450</c:v>
                </c:pt>
                <c:pt idx="39">
                  <c:v>1683275</c:v>
                </c:pt>
                <c:pt idx="40">
                  <c:v>1414610</c:v>
                </c:pt>
                <c:pt idx="41">
                  <c:v>1320120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žit'!$D$16:$D$57</c:f>
              <c:numCache>
                <c:formatCode>#,##0</c:formatCode>
                <c:ptCount val="42"/>
                <c:pt idx="2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žit'!$E$16:$E$57</c15:sqref>
                        </c15:formulaRef>
                      </c:ext>
                    </c:extLst>
                    <c:numCache>
                      <c:formatCode>General</c:formatCode>
                      <c:ptCount val="42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4" customWidth="1"/>
    <col min="2" max="2" width="115.26953125" style="204" customWidth="1"/>
    <col min="3" max="16384" width="8.54296875" style="204"/>
  </cols>
  <sheetData>
    <row r="1" spans="1:2" ht="14.5" x14ac:dyDescent="0.35">
      <c r="A1" s="203" t="s">
        <v>10</v>
      </c>
      <c r="B1" s="2"/>
    </row>
    <row r="2" spans="1:2" ht="22.4" customHeight="1" x14ac:dyDescent="0.3">
      <c r="A2" s="205" t="s">
        <v>11</v>
      </c>
      <c r="B2" s="106" t="s">
        <v>16</v>
      </c>
    </row>
    <row r="3" spans="1:2" ht="14.5" x14ac:dyDescent="0.35">
      <c r="A3" s="206" t="s">
        <v>55</v>
      </c>
      <c r="B3" s="2"/>
    </row>
    <row r="4" spans="1:2" ht="14.5" x14ac:dyDescent="0.35">
      <c r="A4" s="206" t="s">
        <v>12</v>
      </c>
      <c r="B4" s="2"/>
    </row>
    <row r="5" spans="1:2" ht="14.5" x14ac:dyDescent="0.35">
      <c r="A5" s="206" t="s">
        <v>56</v>
      </c>
      <c r="B5" s="2"/>
    </row>
    <row r="6" spans="1:2" ht="14.5" x14ac:dyDescent="0.35">
      <c r="A6" s="203" t="s">
        <v>13</v>
      </c>
      <c r="B6" s="2"/>
    </row>
    <row r="7" spans="1:2" ht="14.5" x14ac:dyDescent="0.35">
      <c r="A7" s="2"/>
      <c r="B7" s="2"/>
    </row>
    <row r="8" spans="1:2" ht="14.5" x14ac:dyDescent="0.35">
      <c r="A8" s="207" t="s">
        <v>14</v>
      </c>
      <c r="B8" s="2"/>
    </row>
    <row r="9" spans="1:2" ht="14.5" x14ac:dyDescent="0.35">
      <c r="A9" s="249" t="s">
        <v>54</v>
      </c>
      <c r="B9" s="258" t="s">
        <v>51</v>
      </c>
    </row>
    <row r="10" spans="1:2" ht="14.5" x14ac:dyDescent="0.35">
      <c r="A10" s="207" t="s">
        <v>15</v>
      </c>
      <c r="B10" s="205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4" t="s">
        <v>93</v>
      </c>
      <c r="B13" s="205" t="s">
        <v>50</v>
      </c>
    </row>
    <row r="14" spans="1:2" ht="13.4" customHeight="1" x14ac:dyDescent="0.35">
      <c r="A14" s="2" t="s">
        <v>95</v>
      </c>
      <c r="B14" s="2"/>
    </row>
    <row r="15" spans="1:2" ht="14.5" x14ac:dyDescent="0.35">
      <c r="A15" s="2" t="s">
        <v>94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9" customWidth="1"/>
    <col min="7" max="7" width="16.54296875" style="169" customWidth="1"/>
    <col min="8" max="8" width="16.453125" style="176" customWidth="1"/>
    <col min="9" max="16384" width="9.453125" style="2"/>
  </cols>
  <sheetData>
    <row r="1" spans="1:6" ht="18.5" x14ac:dyDescent="0.45">
      <c r="B1" s="57" t="s">
        <v>85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4" t="str">
        <f>'Osnovni obrazec '!A13</f>
        <v>43. teden (23.10.2023 - 29.10.2023)</v>
      </c>
    </row>
    <row r="5" spans="1:6" ht="15" thickBot="1" x14ac:dyDescent="0.4"/>
    <row r="6" spans="1:6" ht="29.5" thickBot="1" x14ac:dyDescent="0.4">
      <c r="B6" s="11"/>
      <c r="C6" s="89" t="s">
        <v>5</v>
      </c>
      <c r="D6" s="89" t="s">
        <v>6</v>
      </c>
      <c r="E6" s="91" t="s">
        <v>70</v>
      </c>
      <c r="F6" s="92" t="s">
        <v>71</v>
      </c>
    </row>
    <row r="7" spans="1:6" ht="16.5" customHeight="1" thickBot="1" x14ac:dyDescent="0.4">
      <c r="B7" s="10" t="s">
        <v>0</v>
      </c>
      <c r="C7" s="36">
        <v>2083879</v>
      </c>
      <c r="D7" s="37">
        <v>231.9</v>
      </c>
      <c r="E7" s="37">
        <v>9.4099999999999966</v>
      </c>
      <c r="F7" s="279">
        <v>4.2294035686997189E-2</v>
      </c>
    </row>
    <row r="10" spans="1:6" x14ac:dyDescent="0.35">
      <c r="B10" s="7" t="s">
        <v>72</v>
      </c>
      <c r="C10" s="38"/>
      <c r="D10" s="7"/>
      <c r="E10" s="213"/>
      <c r="F10" s="244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88</v>
      </c>
    </row>
    <row r="13" spans="1:6" ht="15" thickBot="1" x14ac:dyDescent="0.4">
      <c r="A13" s="3">
        <v>2022</v>
      </c>
      <c r="B13" s="116">
        <v>1</v>
      </c>
      <c r="C13" s="30">
        <v>406420</v>
      </c>
      <c r="D13" s="241">
        <v>324</v>
      </c>
    </row>
    <row r="14" spans="1:6" x14ac:dyDescent="0.35">
      <c r="B14" s="117">
        <v>2</v>
      </c>
      <c r="C14" s="26">
        <v>600850</v>
      </c>
      <c r="D14" s="242">
        <v>331.83</v>
      </c>
    </row>
    <row r="15" spans="1:6" x14ac:dyDescent="0.35">
      <c r="B15" s="117">
        <v>3</v>
      </c>
      <c r="C15" s="26">
        <v>936420</v>
      </c>
      <c r="D15" s="242">
        <v>326.97000000000003</v>
      </c>
    </row>
    <row r="16" spans="1:6" x14ac:dyDescent="0.35">
      <c r="B16" s="117">
        <v>4</v>
      </c>
      <c r="C16" s="26">
        <v>784210</v>
      </c>
      <c r="D16" s="243">
        <v>320.10000000000002</v>
      </c>
    </row>
    <row r="17" spans="2:4" x14ac:dyDescent="0.35">
      <c r="B17" s="117">
        <v>5</v>
      </c>
      <c r="C17" s="26">
        <v>1427560</v>
      </c>
      <c r="D17" s="34">
        <v>315.94</v>
      </c>
    </row>
    <row r="18" spans="2:4" x14ac:dyDescent="0.35">
      <c r="B18" s="117">
        <v>6</v>
      </c>
      <c r="C18" s="26">
        <v>1549630</v>
      </c>
      <c r="D18" s="34">
        <v>316.5</v>
      </c>
    </row>
    <row r="19" spans="2:4" x14ac:dyDescent="0.35">
      <c r="B19" s="117">
        <v>7</v>
      </c>
      <c r="C19" s="26">
        <v>2180660</v>
      </c>
      <c r="D19" s="34">
        <v>323.33999999999997</v>
      </c>
    </row>
    <row r="20" spans="2:4" x14ac:dyDescent="0.35">
      <c r="B20" s="117">
        <v>8</v>
      </c>
      <c r="C20" s="26">
        <v>576740</v>
      </c>
      <c r="D20" s="34">
        <v>311.45999999999998</v>
      </c>
    </row>
    <row r="21" spans="2:4" x14ac:dyDescent="0.35">
      <c r="B21" s="117">
        <v>9</v>
      </c>
      <c r="C21" s="26">
        <v>689085</v>
      </c>
      <c r="D21" s="34">
        <v>314.24</v>
      </c>
    </row>
    <row r="22" spans="2:4" x14ac:dyDescent="0.35">
      <c r="B22" s="117">
        <v>10</v>
      </c>
      <c r="C22" s="26">
        <v>928890</v>
      </c>
      <c r="D22" s="34">
        <v>335.18</v>
      </c>
    </row>
    <row r="23" spans="2:4" x14ac:dyDescent="0.35">
      <c r="B23" s="117">
        <v>11</v>
      </c>
      <c r="C23" s="26">
        <v>4046780</v>
      </c>
      <c r="D23" s="34">
        <v>377.54</v>
      </c>
    </row>
    <row r="24" spans="2:4" x14ac:dyDescent="0.35">
      <c r="B24" s="117">
        <v>12</v>
      </c>
      <c r="C24" s="26">
        <v>4686120</v>
      </c>
      <c r="D24" s="34">
        <v>377.49</v>
      </c>
    </row>
    <row r="25" spans="2:4" x14ac:dyDescent="0.35">
      <c r="B25" s="117">
        <v>13</v>
      </c>
      <c r="C25" s="26">
        <v>3000620</v>
      </c>
      <c r="D25" s="34">
        <v>357.71</v>
      </c>
    </row>
    <row r="26" spans="2:4" x14ac:dyDescent="0.35">
      <c r="B26" s="117">
        <v>14</v>
      </c>
      <c r="C26" s="26">
        <v>4820480</v>
      </c>
      <c r="D26" s="34">
        <v>361.01</v>
      </c>
    </row>
    <row r="27" spans="2:4" x14ac:dyDescent="0.35">
      <c r="B27" s="117">
        <v>15</v>
      </c>
      <c r="C27" s="26">
        <v>2113850</v>
      </c>
      <c r="D27" s="34">
        <v>387.17</v>
      </c>
    </row>
    <row r="28" spans="2:4" x14ac:dyDescent="0.35">
      <c r="B28" s="117">
        <v>16</v>
      </c>
      <c r="C28" s="26">
        <v>2266860</v>
      </c>
      <c r="D28" s="34">
        <v>382.9</v>
      </c>
    </row>
    <row r="29" spans="2:4" x14ac:dyDescent="0.35">
      <c r="B29" s="117">
        <v>17</v>
      </c>
      <c r="C29" s="26">
        <v>1595310</v>
      </c>
      <c r="D29" s="34">
        <v>371.47</v>
      </c>
    </row>
    <row r="30" spans="2:4" x14ac:dyDescent="0.35">
      <c r="B30" s="117">
        <v>18</v>
      </c>
      <c r="C30" s="26">
        <v>1904570</v>
      </c>
      <c r="D30" s="34">
        <v>382.31</v>
      </c>
    </row>
    <row r="31" spans="2:4" x14ac:dyDescent="0.35">
      <c r="B31" s="117">
        <v>19</v>
      </c>
      <c r="C31" s="26">
        <v>481180</v>
      </c>
      <c r="D31" s="34">
        <v>392.82</v>
      </c>
    </row>
    <row r="32" spans="2:4" x14ac:dyDescent="0.35">
      <c r="B32" s="117">
        <v>20</v>
      </c>
      <c r="C32" s="26">
        <v>811450</v>
      </c>
      <c r="D32" s="34">
        <v>384.64</v>
      </c>
    </row>
    <row r="33" spans="2:4" x14ac:dyDescent="0.35">
      <c r="B33" s="117">
        <v>21</v>
      </c>
      <c r="C33" s="26">
        <v>860450</v>
      </c>
      <c r="D33" s="34">
        <v>393.97</v>
      </c>
    </row>
    <row r="34" spans="2:4" x14ac:dyDescent="0.35">
      <c r="B34" s="117">
        <v>22</v>
      </c>
      <c r="C34" s="26">
        <v>1323350</v>
      </c>
      <c r="D34" s="34">
        <v>394.34</v>
      </c>
    </row>
    <row r="35" spans="2:4" x14ac:dyDescent="0.35">
      <c r="B35" s="117">
        <v>23</v>
      </c>
      <c r="C35" s="26">
        <v>630700</v>
      </c>
      <c r="D35" s="34">
        <v>399.69</v>
      </c>
    </row>
    <row r="36" spans="2:4" x14ac:dyDescent="0.35">
      <c r="B36" s="117">
        <v>24</v>
      </c>
      <c r="C36" s="26">
        <v>1343490</v>
      </c>
      <c r="D36" s="34">
        <v>396.28</v>
      </c>
    </row>
    <row r="37" spans="2:4" x14ac:dyDescent="0.35">
      <c r="B37" s="117">
        <v>25</v>
      </c>
      <c r="C37" s="26">
        <v>968460</v>
      </c>
      <c r="D37" s="34">
        <v>388.98</v>
      </c>
    </row>
    <row r="38" spans="2:4" x14ac:dyDescent="0.35">
      <c r="B38" s="117">
        <v>26</v>
      </c>
      <c r="C38" s="26">
        <v>1569780</v>
      </c>
      <c r="D38" s="34">
        <v>383.92</v>
      </c>
    </row>
    <row r="39" spans="2:4" x14ac:dyDescent="0.35">
      <c r="B39" s="117">
        <v>27</v>
      </c>
      <c r="C39" s="26">
        <v>6908950</v>
      </c>
      <c r="D39" s="34">
        <v>347.66</v>
      </c>
    </row>
    <row r="40" spans="2:4" x14ac:dyDescent="0.35">
      <c r="B40" s="117">
        <v>28</v>
      </c>
      <c r="C40" s="26">
        <v>6901635</v>
      </c>
      <c r="D40" s="34">
        <v>349.52</v>
      </c>
    </row>
    <row r="41" spans="2:4" x14ac:dyDescent="0.35">
      <c r="B41" s="118">
        <v>29</v>
      </c>
      <c r="C41" s="26">
        <v>6708949</v>
      </c>
      <c r="D41" s="34">
        <v>342.34</v>
      </c>
    </row>
    <row r="42" spans="2:4" x14ac:dyDescent="0.35">
      <c r="B42" s="117">
        <v>30</v>
      </c>
      <c r="C42" s="26">
        <v>5103408</v>
      </c>
      <c r="D42" s="34">
        <v>349.01</v>
      </c>
    </row>
    <row r="43" spans="2:4" x14ac:dyDescent="0.35">
      <c r="B43" s="119">
        <v>31</v>
      </c>
      <c r="C43" s="26">
        <v>7033410</v>
      </c>
      <c r="D43" s="34">
        <v>357.69</v>
      </c>
    </row>
    <row r="44" spans="2:4" x14ac:dyDescent="0.35">
      <c r="B44" s="119">
        <v>32</v>
      </c>
      <c r="C44" s="26">
        <v>6063020</v>
      </c>
      <c r="D44" s="34">
        <v>356.82</v>
      </c>
    </row>
    <row r="45" spans="2:4" x14ac:dyDescent="0.35">
      <c r="B45" s="119">
        <v>33</v>
      </c>
      <c r="C45" s="26">
        <v>7813188</v>
      </c>
      <c r="D45" s="34">
        <v>343.68</v>
      </c>
    </row>
    <row r="46" spans="2:4" x14ac:dyDescent="0.35">
      <c r="B46" s="119">
        <v>34</v>
      </c>
      <c r="C46" s="26">
        <v>4501820</v>
      </c>
      <c r="D46" s="34">
        <v>354.56</v>
      </c>
    </row>
    <row r="47" spans="2:4" x14ac:dyDescent="0.35">
      <c r="B47" s="119">
        <v>35</v>
      </c>
      <c r="C47" s="26">
        <v>2811370</v>
      </c>
      <c r="D47" s="34">
        <v>358.78</v>
      </c>
    </row>
    <row r="48" spans="2:4" x14ac:dyDescent="0.35">
      <c r="B48" s="119">
        <v>36</v>
      </c>
      <c r="C48" s="26">
        <v>3708710</v>
      </c>
      <c r="D48" s="34">
        <v>366.97</v>
      </c>
    </row>
    <row r="49" spans="2:4" x14ac:dyDescent="0.35">
      <c r="B49" s="119">
        <v>37</v>
      </c>
      <c r="C49" s="26">
        <v>2279998</v>
      </c>
      <c r="D49" s="34">
        <v>364.43</v>
      </c>
    </row>
    <row r="50" spans="2:4" x14ac:dyDescent="0.35">
      <c r="B50" s="119">
        <v>38</v>
      </c>
      <c r="C50" s="26">
        <v>4791682</v>
      </c>
      <c r="D50" s="34">
        <v>358.15</v>
      </c>
    </row>
    <row r="51" spans="2:4" x14ac:dyDescent="0.35">
      <c r="B51" s="119">
        <v>39</v>
      </c>
      <c r="C51" s="26">
        <v>3155970</v>
      </c>
      <c r="D51" s="34">
        <v>364.69</v>
      </c>
    </row>
    <row r="52" spans="2:4" x14ac:dyDescent="0.35">
      <c r="B52" s="119">
        <v>40</v>
      </c>
      <c r="C52" s="26">
        <v>1413100</v>
      </c>
      <c r="D52" s="34">
        <v>358.05</v>
      </c>
    </row>
    <row r="53" spans="2:4" x14ac:dyDescent="0.35">
      <c r="B53" s="119">
        <v>41</v>
      </c>
      <c r="C53" s="26">
        <v>1798166</v>
      </c>
      <c r="D53" s="34">
        <v>365.6</v>
      </c>
    </row>
    <row r="54" spans="2:4" x14ac:dyDescent="0.35">
      <c r="B54" s="119">
        <v>42</v>
      </c>
      <c r="C54" s="26">
        <v>1947260</v>
      </c>
      <c r="D54" s="34">
        <v>361.61</v>
      </c>
    </row>
    <row r="55" spans="2:4" x14ac:dyDescent="0.35">
      <c r="B55" s="119">
        <v>43</v>
      </c>
      <c r="C55" s="26">
        <v>2565190</v>
      </c>
      <c r="D55" s="34">
        <v>365.16</v>
      </c>
    </row>
    <row r="56" spans="2:4" x14ac:dyDescent="0.35">
      <c r="B56" s="119">
        <v>44</v>
      </c>
      <c r="C56" s="26">
        <v>1888410</v>
      </c>
      <c r="D56" s="34">
        <v>356.75</v>
      </c>
    </row>
    <row r="57" spans="2:4" x14ac:dyDescent="0.35">
      <c r="B57" s="119">
        <v>45</v>
      </c>
      <c r="C57" s="26">
        <v>1098940</v>
      </c>
      <c r="D57" s="34">
        <v>357.1</v>
      </c>
    </row>
    <row r="58" spans="2:4" x14ac:dyDescent="0.35">
      <c r="B58" s="119">
        <v>46</v>
      </c>
      <c r="C58" s="26">
        <v>1405860</v>
      </c>
      <c r="D58" s="34">
        <v>356.93</v>
      </c>
    </row>
    <row r="59" spans="2:4" x14ac:dyDescent="0.35">
      <c r="B59" s="119">
        <v>47</v>
      </c>
      <c r="C59" s="26">
        <v>1258120</v>
      </c>
      <c r="D59" s="34">
        <v>358.9</v>
      </c>
    </row>
    <row r="60" spans="2:4" x14ac:dyDescent="0.35">
      <c r="B60" s="119">
        <v>48</v>
      </c>
      <c r="C60" s="26">
        <v>1487060</v>
      </c>
      <c r="D60" s="34">
        <v>360.28</v>
      </c>
    </row>
    <row r="61" spans="2:4" x14ac:dyDescent="0.35">
      <c r="B61" s="119">
        <v>49</v>
      </c>
      <c r="C61" s="26">
        <v>2006680</v>
      </c>
      <c r="D61" s="34">
        <v>362.82</v>
      </c>
    </row>
    <row r="62" spans="2:4" x14ac:dyDescent="0.35">
      <c r="B62" s="119">
        <v>50</v>
      </c>
      <c r="C62" s="26">
        <v>1959810</v>
      </c>
      <c r="D62" s="34">
        <v>359.67</v>
      </c>
    </row>
    <row r="63" spans="2:4" x14ac:dyDescent="0.35">
      <c r="B63" s="119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60">
        <v>2023</v>
      </c>
      <c r="B65" s="161">
        <v>1</v>
      </c>
      <c r="C65" s="25">
        <v>311400</v>
      </c>
      <c r="D65" s="22">
        <v>362.5</v>
      </c>
    </row>
    <row r="66" spans="1:4" x14ac:dyDescent="0.35">
      <c r="B66" s="162">
        <v>2</v>
      </c>
      <c r="C66" s="26">
        <v>644320</v>
      </c>
      <c r="D66" s="27">
        <v>362.49</v>
      </c>
    </row>
    <row r="67" spans="1:4" x14ac:dyDescent="0.35">
      <c r="B67" s="162">
        <v>3</v>
      </c>
      <c r="C67" s="26">
        <v>479140</v>
      </c>
      <c r="D67" s="27">
        <v>355</v>
      </c>
    </row>
    <row r="68" spans="1:4" x14ac:dyDescent="0.35">
      <c r="B68" s="162">
        <v>4</v>
      </c>
      <c r="C68" s="26">
        <v>1784870</v>
      </c>
      <c r="D68" s="27">
        <v>344.21</v>
      </c>
    </row>
    <row r="69" spans="1:4" x14ac:dyDescent="0.35">
      <c r="B69" s="162">
        <v>5</v>
      </c>
      <c r="C69" s="26">
        <v>2160860</v>
      </c>
      <c r="D69" s="27">
        <v>338.21</v>
      </c>
    </row>
    <row r="70" spans="1:4" x14ac:dyDescent="0.35">
      <c r="B70" s="162">
        <v>6</v>
      </c>
      <c r="C70" s="26">
        <v>2161600</v>
      </c>
      <c r="D70" s="27">
        <v>334.51</v>
      </c>
    </row>
    <row r="71" spans="1:4" x14ac:dyDescent="0.35">
      <c r="B71" s="162">
        <v>7</v>
      </c>
      <c r="C71" s="26">
        <v>2613279</v>
      </c>
      <c r="D71" s="27">
        <v>333.86</v>
      </c>
    </row>
    <row r="72" spans="1:4" x14ac:dyDescent="0.35">
      <c r="B72" s="162">
        <v>8</v>
      </c>
      <c r="C72" s="26">
        <v>3025600</v>
      </c>
      <c r="D72" s="27">
        <v>326.92</v>
      </c>
    </row>
    <row r="73" spans="1:4" x14ac:dyDescent="0.35">
      <c r="B73" s="162">
        <v>9</v>
      </c>
      <c r="C73" s="26">
        <v>1554180</v>
      </c>
      <c r="D73" s="27">
        <v>323.14999999999998</v>
      </c>
    </row>
    <row r="74" spans="1:4" x14ac:dyDescent="0.35">
      <c r="B74" s="162">
        <v>10</v>
      </c>
      <c r="C74" s="26">
        <v>1579990</v>
      </c>
      <c r="D74" s="27">
        <v>313.01</v>
      </c>
    </row>
    <row r="75" spans="1:4" x14ac:dyDescent="0.35">
      <c r="B75" s="162">
        <v>11</v>
      </c>
      <c r="C75" s="26">
        <v>1221460</v>
      </c>
      <c r="D75" s="27">
        <v>314.36</v>
      </c>
    </row>
    <row r="76" spans="1:4" x14ac:dyDescent="0.35">
      <c r="B76" s="162">
        <v>12</v>
      </c>
      <c r="C76" s="26">
        <v>469800</v>
      </c>
      <c r="D76" s="27">
        <v>344.7</v>
      </c>
    </row>
    <row r="77" spans="1:4" x14ac:dyDescent="0.35">
      <c r="B77" s="162">
        <v>13</v>
      </c>
      <c r="C77" s="26">
        <v>766760</v>
      </c>
      <c r="D77" s="27">
        <v>325.05</v>
      </c>
    </row>
    <row r="78" spans="1:4" x14ac:dyDescent="0.35">
      <c r="B78" s="162">
        <v>14</v>
      </c>
      <c r="C78" s="26">
        <v>1116320</v>
      </c>
      <c r="D78" s="27">
        <v>324.45</v>
      </c>
    </row>
    <row r="79" spans="1:4" x14ac:dyDescent="0.35">
      <c r="B79" s="162">
        <v>15</v>
      </c>
      <c r="C79" s="26">
        <v>467100</v>
      </c>
      <c r="D79" s="27">
        <v>312.41000000000003</v>
      </c>
    </row>
    <row r="80" spans="1:4" x14ac:dyDescent="0.35">
      <c r="B80" s="163">
        <v>16</v>
      </c>
      <c r="C80" s="26">
        <v>855260</v>
      </c>
      <c r="D80" s="27">
        <v>282.25</v>
      </c>
    </row>
    <row r="81" spans="2:4" x14ac:dyDescent="0.35">
      <c r="B81" s="163">
        <v>17</v>
      </c>
      <c r="C81" s="26">
        <v>475600</v>
      </c>
      <c r="D81" s="27">
        <v>301.87</v>
      </c>
    </row>
    <row r="82" spans="2:4" x14ac:dyDescent="0.35">
      <c r="B82" s="163">
        <v>18</v>
      </c>
      <c r="C82" s="26">
        <v>837600</v>
      </c>
      <c r="D82" s="27">
        <v>308.43</v>
      </c>
    </row>
    <row r="83" spans="2:4" x14ac:dyDescent="0.35">
      <c r="B83" s="163">
        <v>19</v>
      </c>
      <c r="C83" s="26">
        <v>876440</v>
      </c>
      <c r="D83" s="27">
        <v>266.3</v>
      </c>
    </row>
    <row r="84" spans="2:4" x14ac:dyDescent="0.35">
      <c r="B84" s="163">
        <v>20</v>
      </c>
      <c r="C84" s="26">
        <v>637740</v>
      </c>
      <c r="D84" s="27">
        <v>281.01</v>
      </c>
    </row>
    <row r="85" spans="2:4" x14ac:dyDescent="0.35">
      <c r="B85" s="163">
        <v>21</v>
      </c>
      <c r="C85" s="26">
        <v>1023640</v>
      </c>
      <c r="D85" s="27">
        <v>271.62</v>
      </c>
    </row>
    <row r="86" spans="2:4" x14ac:dyDescent="0.35">
      <c r="B86" s="163">
        <v>22</v>
      </c>
      <c r="C86" s="26">
        <v>550820</v>
      </c>
      <c r="D86" s="27">
        <v>299.08</v>
      </c>
    </row>
    <row r="87" spans="2:4" x14ac:dyDescent="0.35">
      <c r="B87" s="163">
        <v>23</v>
      </c>
      <c r="C87" s="26">
        <v>186540</v>
      </c>
      <c r="D87" s="27">
        <v>224</v>
      </c>
    </row>
    <row r="88" spans="2:4" x14ac:dyDescent="0.35">
      <c r="B88" s="163">
        <v>24</v>
      </c>
      <c r="C88" s="26">
        <v>424480</v>
      </c>
      <c r="D88" s="27">
        <v>226.24</v>
      </c>
    </row>
    <row r="89" spans="2:4" x14ac:dyDescent="0.35">
      <c r="B89" s="163">
        <v>25</v>
      </c>
      <c r="C89" s="26">
        <v>699680</v>
      </c>
      <c r="D89" s="27">
        <v>232.29</v>
      </c>
    </row>
    <row r="90" spans="2:4" x14ac:dyDescent="0.35">
      <c r="B90" s="163">
        <v>26</v>
      </c>
      <c r="C90" s="26">
        <v>857100</v>
      </c>
      <c r="D90" s="27">
        <v>204.6</v>
      </c>
    </row>
    <row r="91" spans="2:4" x14ac:dyDescent="0.35">
      <c r="B91" s="163">
        <v>27</v>
      </c>
      <c r="C91" s="26">
        <v>681020</v>
      </c>
      <c r="D91" s="27">
        <v>213.47</v>
      </c>
    </row>
    <row r="92" spans="2:4" x14ac:dyDescent="0.35">
      <c r="B92" s="163">
        <v>28</v>
      </c>
      <c r="C92" s="26">
        <v>6911415</v>
      </c>
      <c r="D92" s="27">
        <v>206.75</v>
      </c>
    </row>
    <row r="93" spans="2:4" x14ac:dyDescent="0.35">
      <c r="B93" s="163">
        <v>29</v>
      </c>
      <c r="C93" s="26">
        <v>6345887</v>
      </c>
      <c r="D93" s="27">
        <v>198.65</v>
      </c>
    </row>
    <row r="94" spans="2:4" x14ac:dyDescent="0.35">
      <c r="B94" s="163">
        <v>30</v>
      </c>
      <c r="C94" s="26">
        <v>4223036</v>
      </c>
      <c r="D94" s="27">
        <v>209.95</v>
      </c>
    </row>
    <row r="95" spans="2:4" x14ac:dyDescent="0.35">
      <c r="B95" s="163">
        <v>31</v>
      </c>
      <c r="C95" s="26">
        <v>4784004</v>
      </c>
      <c r="D95" s="27">
        <v>201.35</v>
      </c>
    </row>
    <row r="96" spans="2:4" x14ac:dyDescent="0.35">
      <c r="B96" s="163">
        <v>32</v>
      </c>
      <c r="C96" s="26">
        <v>4480236</v>
      </c>
      <c r="D96" s="27">
        <v>216.71</v>
      </c>
    </row>
    <row r="97" spans="2:7" x14ac:dyDescent="0.35">
      <c r="B97" s="163">
        <v>33</v>
      </c>
      <c r="C97" s="26">
        <v>2966938</v>
      </c>
      <c r="D97" s="27">
        <v>217.85</v>
      </c>
    </row>
    <row r="98" spans="2:7" x14ac:dyDescent="0.35">
      <c r="B98" s="163">
        <v>34</v>
      </c>
      <c r="C98" s="26">
        <v>8452711</v>
      </c>
      <c r="D98" s="27">
        <v>209.73</v>
      </c>
    </row>
    <row r="99" spans="2:7" x14ac:dyDescent="0.35">
      <c r="B99" s="163">
        <v>35</v>
      </c>
      <c r="C99" s="26">
        <v>5071751</v>
      </c>
      <c r="D99" s="27">
        <v>217.56</v>
      </c>
    </row>
    <row r="100" spans="2:7" x14ac:dyDescent="0.35">
      <c r="B100" s="163">
        <v>36</v>
      </c>
      <c r="C100" s="26">
        <v>4644400</v>
      </c>
      <c r="D100" s="27">
        <v>218.81</v>
      </c>
    </row>
    <row r="101" spans="2:7" x14ac:dyDescent="0.35">
      <c r="B101" s="163">
        <v>37</v>
      </c>
      <c r="C101" s="26">
        <v>4727435</v>
      </c>
      <c r="D101" s="27">
        <v>220.86</v>
      </c>
    </row>
    <row r="102" spans="2:7" x14ac:dyDescent="0.35">
      <c r="B102" s="163">
        <v>38</v>
      </c>
      <c r="C102" s="26">
        <v>3776418</v>
      </c>
      <c r="D102" s="27">
        <v>226.28</v>
      </c>
    </row>
    <row r="103" spans="2:7" x14ac:dyDescent="0.35">
      <c r="B103" s="163">
        <v>39</v>
      </c>
      <c r="C103" s="26">
        <v>3199340</v>
      </c>
      <c r="D103" s="27">
        <v>214.96</v>
      </c>
    </row>
    <row r="104" spans="2:7" x14ac:dyDescent="0.35">
      <c r="B104" s="163">
        <v>40</v>
      </c>
      <c r="C104" s="26">
        <v>1563950</v>
      </c>
      <c r="D104" s="27">
        <v>229.07</v>
      </c>
    </row>
    <row r="105" spans="2:7" x14ac:dyDescent="0.35">
      <c r="B105" s="163">
        <v>41</v>
      </c>
      <c r="C105" s="26">
        <v>5815385</v>
      </c>
      <c r="D105" s="27">
        <v>226.35</v>
      </c>
    </row>
    <row r="106" spans="2:7" x14ac:dyDescent="0.35">
      <c r="B106" s="163">
        <v>42</v>
      </c>
      <c r="C106" s="26">
        <v>1538270</v>
      </c>
      <c r="D106" s="27">
        <v>222.49</v>
      </c>
    </row>
    <row r="107" spans="2:7" x14ac:dyDescent="0.35">
      <c r="B107" s="163">
        <v>43</v>
      </c>
      <c r="C107" s="26">
        <v>2083879</v>
      </c>
      <c r="D107" s="27">
        <v>231.9</v>
      </c>
    </row>
    <row r="108" spans="2:7" x14ac:dyDescent="0.35">
      <c r="B108" s="163">
        <v>44</v>
      </c>
      <c r="C108" s="26"/>
      <c r="D108" s="27"/>
    </row>
    <row r="109" spans="2:7" x14ac:dyDescent="0.35">
      <c r="B109" s="163">
        <v>45</v>
      </c>
      <c r="C109" s="26"/>
      <c r="D109" s="27"/>
      <c r="F109" s="170"/>
      <c r="G109" s="170"/>
    </row>
    <row r="110" spans="2:7" x14ac:dyDescent="0.35">
      <c r="B110" s="163">
        <v>46</v>
      </c>
      <c r="C110" s="26"/>
      <c r="D110" s="27"/>
    </row>
    <row r="111" spans="2:7" x14ac:dyDescent="0.35">
      <c r="B111" s="163">
        <v>47</v>
      </c>
      <c r="C111" s="26"/>
      <c r="D111" s="27"/>
    </row>
    <row r="112" spans="2:7" x14ac:dyDescent="0.35">
      <c r="B112" s="163">
        <v>48</v>
      </c>
      <c r="C112" s="26"/>
      <c r="D112" s="27"/>
    </row>
    <row r="113" spans="2:10" x14ac:dyDescent="0.35">
      <c r="B113" s="163">
        <v>49</v>
      </c>
      <c r="C113" s="26"/>
      <c r="D113" s="27"/>
    </row>
    <row r="114" spans="2:10" x14ac:dyDescent="0.35">
      <c r="B114" s="163">
        <v>50</v>
      </c>
      <c r="C114" s="26"/>
      <c r="D114" s="27"/>
    </row>
    <row r="115" spans="2:10" x14ac:dyDescent="0.35">
      <c r="B115" s="163">
        <v>51</v>
      </c>
      <c r="C115" s="26"/>
      <c r="D115" s="27"/>
    </row>
    <row r="116" spans="2:10" x14ac:dyDescent="0.35">
      <c r="B116" s="163">
        <v>52</v>
      </c>
      <c r="C116" s="26"/>
      <c r="D116" s="27"/>
    </row>
    <row r="117" spans="2:10" x14ac:dyDescent="0.35">
      <c r="B117" s="101"/>
      <c r="C117" s="102"/>
      <c r="D117" s="75"/>
    </row>
    <row r="119" spans="2:10" x14ac:dyDescent="0.35">
      <c r="B119" s="268" t="s">
        <v>67</v>
      </c>
      <c r="C119" s="268"/>
      <c r="D119" s="268"/>
    </row>
    <row r="120" spans="2:10" ht="15" thickBot="1" x14ac:dyDescent="0.4"/>
    <row r="121" spans="2:10" ht="15" thickBot="1" x14ac:dyDescent="0.4">
      <c r="B121" s="273" t="s">
        <v>4</v>
      </c>
      <c r="C121" s="274"/>
      <c r="D121" s="274"/>
      <c r="E121" s="274"/>
      <c r="F121" s="274"/>
      <c r="G121" s="269" t="s">
        <v>59</v>
      </c>
      <c r="H121" s="271" t="s">
        <v>60</v>
      </c>
      <c r="J121" s="2" t="s">
        <v>61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71">
        <v>2023</v>
      </c>
      <c r="G122" s="270"/>
      <c r="H122" s="272"/>
    </row>
    <row r="123" spans="2:10" x14ac:dyDescent="0.35">
      <c r="B123" s="166">
        <v>1</v>
      </c>
      <c r="C123" s="12">
        <v>171.6</v>
      </c>
      <c r="D123" s="19"/>
      <c r="E123" s="15">
        <v>324</v>
      </c>
      <c r="F123" s="197">
        <v>362.5</v>
      </c>
      <c r="G123" s="197">
        <v>38.5</v>
      </c>
      <c r="H123" s="177">
        <v>0.11882716049382713</v>
      </c>
    </row>
    <row r="124" spans="2:10" x14ac:dyDescent="0.35">
      <c r="B124" s="120">
        <v>2</v>
      </c>
      <c r="C124" s="13">
        <v>182.52</v>
      </c>
      <c r="D124" s="20">
        <v>204.64</v>
      </c>
      <c r="E124" s="16">
        <v>331.83</v>
      </c>
      <c r="F124" s="198">
        <v>362.49</v>
      </c>
      <c r="G124" s="198">
        <v>30.660000000000025</v>
      </c>
      <c r="H124" s="178">
        <v>9.2396709158304002E-2</v>
      </c>
    </row>
    <row r="125" spans="2:10" x14ac:dyDescent="0.35">
      <c r="B125" s="120">
        <v>3</v>
      </c>
      <c r="C125" s="13">
        <v>177.83</v>
      </c>
      <c r="D125" s="20">
        <v>217.6</v>
      </c>
      <c r="E125" s="17">
        <v>326.97000000000003</v>
      </c>
      <c r="F125" s="198">
        <v>355</v>
      </c>
      <c r="G125" s="198">
        <v>28.029999999999973</v>
      </c>
      <c r="H125" s="178">
        <v>8.572651925253072E-2</v>
      </c>
    </row>
    <row r="126" spans="2:10" x14ac:dyDescent="0.35">
      <c r="B126" s="120">
        <v>4</v>
      </c>
      <c r="C126" s="13">
        <v>183.84</v>
      </c>
      <c r="D126" s="20">
        <v>215.01</v>
      </c>
      <c r="E126" s="9">
        <v>320.10000000000002</v>
      </c>
      <c r="F126" s="198">
        <v>344.21</v>
      </c>
      <c r="G126" s="198">
        <v>24.109999999999957</v>
      </c>
      <c r="H126" s="178">
        <v>7.5320212433614309E-2</v>
      </c>
    </row>
    <row r="127" spans="2:10" x14ac:dyDescent="0.35">
      <c r="B127" s="120">
        <v>5</v>
      </c>
      <c r="C127" s="13">
        <v>190.4</v>
      </c>
      <c r="D127" s="20">
        <v>231.96</v>
      </c>
      <c r="E127" s="17">
        <v>315.94</v>
      </c>
      <c r="F127" s="198">
        <v>338.21</v>
      </c>
      <c r="G127" s="198">
        <v>22.269999999999982</v>
      </c>
      <c r="H127" s="178">
        <v>7.0488067354560924E-2</v>
      </c>
    </row>
    <row r="128" spans="2:10" x14ac:dyDescent="0.35">
      <c r="B128" s="120">
        <v>6</v>
      </c>
      <c r="C128" s="13">
        <v>191.47</v>
      </c>
      <c r="D128" s="23">
        <v>223.26</v>
      </c>
      <c r="E128" s="17">
        <v>316.5</v>
      </c>
      <c r="F128" s="198">
        <v>334.51</v>
      </c>
      <c r="G128" s="198">
        <v>18.009999999999991</v>
      </c>
      <c r="H128" s="178">
        <v>5.6903633491311112E-2</v>
      </c>
    </row>
    <row r="129" spans="2:8" x14ac:dyDescent="0.35">
      <c r="B129" s="120">
        <v>7</v>
      </c>
      <c r="C129" s="13">
        <v>187.17</v>
      </c>
      <c r="D129" s="20">
        <v>217.52</v>
      </c>
      <c r="E129" s="17">
        <v>323.33999999999997</v>
      </c>
      <c r="F129" s="198">
        <v>333.86</v>
      </c>
      <c r="G129" s="198">
        <v>10.520000000000039</v>
      </c>
      <c r="H129" s="178">
        <v>3.2535411640997269E-2</v>
      </c>
    </row>
    <row r="130" spans="2:8" x14ac:dyDescent="0.35">
      <c r="B130" s="120">
        <v>8</v>
      </c>
      <c r="C130" s="13">
        <v>186.02</v>
      </c>
      <c r="D130" s="20">
        <v>216.4</v>
      </c>
      <c r="E130" s="17">
        <v>311.45999999999998</v>
      </c>
      <c r="F130" s="198">
        <v>326.92</v>
      </c>
      <c r="G130" s="198">
        <v>15.460000000000036</v>
      </c>
      <c r="H130" s="178">
        <v>4.9637192576896139E-2</v>
      </c>
    </row>
    <row r="131" spans="2:8" x14ac:dyDescent="0.35">
      <c r="B131" s="120">
        <v>9</v>
      </c>
      <c r="C131" s="13">
        <v>188.36</v>
      </c>
      <c r="D131" s="20">
        <v>201.82</v>
      </c>
      <c r="E131" s="24">
        <v>314.24</v>
      </c>
      <c r="F131" s="198">
        <v>323.14999999999998</v>
      </c>
      <c r="G131" s="198">
        <v>8.9099999999999682</v>
      </c>
      <c r="H131" s="178">
        <v>2.8354124236252387E-2</v>
      </c>
    </row>
    <row r="132" spans="2:8" x14ac:dyDescent="0.35">
      <c r="B132" s="120">
        <v>10</v>
      </c>
      <c r="C132" s="13">
        <v>188.25</v>
      </c>
      <c r="D132" s="20">
        <v>207.74192737149181</v>
      </c>
      <c r="E132" s="17">
        <v>335.18</v>
      </c>
      <c r="F132" s="198">
        <v>313.01</v>
      </c>
      <c r="G132" s="239">
        <v>-22.170000000000016</v>
      </c>
      <c r="H132" s="240">
        <v>-6.6143564651828912E-2</v>
      </c>
    </row>
    <row r="133" spans="2:8" x14ac:dyDescent="0.35">
      <c r="B133" s="120">
        <v>11</v>
      </c>
      <c r="C133" s="13">
        <v>189.47</v>
      </c>
      <c r="D133" s="20">
        <v>218.53</v>
      </c>
      <c r="E133" s="17">
        <v>377.54</v>
      </c>
      <c r="F133" s="198">
        <v>314.36</v>
      </c>
      <c r="G133" s="239">
        <v>-63.180000000000007</v>
      </c>
      <c r="H133" s="240">
        <v>-0.16734650633045511</v>
      </c>
    </row>
    <row r="134" spans="2:8" x14ac:dyDescent="0.35">
      <c r="B134" s="120">
        <v>12</v>
      </c>
      <c r="C134" s="13">
        <v>191.66</v>
      </c>
      <c r="D134" s="20">
        <v>213.18</v>
      </c>
      <c r="E134" s="17">
        <v>377.49</v>
      </c>
      <c r="F134" s="198">
        <v>344.7</v>
      </c>
      <c r="G134" s="239">
        <v>-32.79000000000002</v>
      </c>
      <c r="H134" s="240">
        <v>-8.6863228164984596E-2</v>
      </c>
    </row>
    <row r="135" spans="2:8" x14ac:dyDescent="0.35">
      <c r="B135" s="120">
        <v>13</v>
      </c>
      <c r="C135" s="13">
        <v>188.53</v>
      </c>
      <c r="D135" s="20">
        <v>221.52</v>
      </c>
      <c r="E135" s="17">
        <v>357.71</v>
      </c>
      <c r="F135" s="198">
        <v>325.05</v>
      </c>
      <c r="G135" s="239">
        <v>-32.659999999999968</v>
      </c>
      <c r="H135" s="240">
        <v>-9.1303010818819641E-2</v>
      </c>
    </row>
    <row r="136" spans="2:8" x14ac:dyDescent="0.35">
      <c r="B136" s="120">
        <v>14</v>
      </c>
      <c r="C136" s="13">
        <v>186.81</v>
      </c>
      <c r="D136" s="20">
        <v>224.43</v>
      </c>
      <c r="E136" s="17">
        <v>361.01</v>
      </c>
      <c r="F136" s="198">
        <v>324.45</v>
      </c>
      <c r="G136" s="239">
        <v>-36.56</v>
      </c>
      <c r="H136" s="240">
        <v>-0.10127143292429575</v>
      </c>
    </row>
    <row r="137" spans="2:8" x14ac:dyDescent="0.35">
      <c r="B137" s="120">
        <v>15</v>
      </c>
      <c r="C137" s="13">
        <v>186.06</v>
      </c>
      <c r="D137" s="20">
        <v>217.89</v>
      </c>
      <c r="E137" s="17">
        <v>387.17</v>
      </c>
      <c r="F137" s="198">
        <v>312.41000000000003</v>
      </c>
      <c r="G137" s="239">
        <v>-74.759999999999991</v>
      </c>
      <c r="H137" s="240">
        <v>-0.19309347315132885</v>
      </c>
    </row>
    <row r="138" spans="2:8" x14ac:dyDescent="0.35">
      <c r="B138" s="120">
        <v>16</v>
      </c>
      <c r="C138" s="13">
        <v>185.23</v>
      </c>
      <c r="D138" s="20">
        <v>219.99</v>
      </c>
      <c r="E138" s="17">
        <v>382.9</v>
      </c>
      <c r="F138" s="198">
        <v>282.25</v>
      </c>
      <c r="G138" s="239">
        <v>-100.64999999999998</v>
      </c>
      <c r="H138" s="240">
        <v>-0.26286236615304248</v>
      </c>
    </row>
    <row r="139" spans="2:8" x14ac:dyDescent="0.35">
      <c r="B139" s="120">
        <v>17</v>
      </c>
      <c r="C139" s="13">
        <v>186.82</v>
      </c>
      <c r="D139" s="20">
        <v>230.05</v>
      </c>
      <c r="E139" s="17">
        <v>371.47</v>
      </c>
      <c r="F139" s="198">
        <v>301.87</v>
      </c>
      <c r="G139" s="239">
        <v>-69.600000000000023</v>
      </c>
      <c r="H139" s="240">
        <v>-0.18736371712385935</v>
      </c>
    </row>
    <row r="140" spans="2:8" x14ac:dyDescent="0.35">
      <c r="B140" s="120">
        <v>18</v>
      </c>
      <c r="C140" s="13">
        <v>190.39</v>
      </c>
      <c r="D140" s="20">
        <v>223.35</v>
      </c>
      <c r="E140" s="17">
        <v>382.31</v>
      </c>
      <c r="F140" s="198">
        <v>308.43</v>
      </c>
      <c r="G140" s="239">
        <v>-73.88</v>
      </c>
      <c r="H140" s="240">
        <v>-0.19324631843268547</v>
      </c>
    </row>
    <row r="141" spans="2:8" x14ac:dyDescent="0.35">
      <c r="B141" s="120">
        <v>19</v>
      </c>
      <c r="C141" s="13">
        <v>184.73</v>
      </c>
      <c r="D141" s="20">
        <v>226.59</v>
      </c>
      <c r="E141" s="17">
        <v>392.82</v>
      </c>
      <c r="F141" s="198">
        <v>266.3</v>
      </c>
      <c r="G141" s="239">
        <v>-126.51999999999998</v>
      </c>
      <c r="H141" s="240">
        <v>-0.3220813604195305</v>
      </c>
    </row>
    <row r="142" spans="2:8" x14ac:dyDescent="0.35">
      <c r="B142" s="120">
        <v>20</v>
      </c>
      <c r="C142" s="13">
        <v>185.68</v>
      </c>
      <c r="D142" s="20">
        <v>226.59</v>
      </c>
      <c r="E142" s="17">
        <v>384.64</v>
      </c>
      <c r="F142" s="198">
        <v>281.01</v>
      </c>
      <c r="G142" s="239">
        <v>-103.63</v>
      </c>
      <c r="H142" s="240">
        <v>-0.26942075707154745</v>
      </c>
    </row>
    <row r="143" spans="2:8" x14ac:dyDescent="0.35">
      <c r="B143" s="120">
        <v>21</v>
      </c>
      <c r="C143" s="13">
        <v>184.36</v>
      </c>
      <c r="D143" s="20">
        <v>233</v>
      </c>
      <c r="E143" s="17">
        <v>393.97</v>
      </c>
      <c r="F143" s="198">
        <v>271.62</v>
      </c>
      <c r="G143" s="239">
        <v>-122.35000000000002</v>
      </c>
      <c r="H143" s="240">
        <v>-0.31055664136863215</v>
      </c>
    </row>
    <row r="144" spans="2:8" x14ac:dyDescent="0.35">
      <c r="B144" s="120">
        <v>22</v>
      </c>
      <c r="C144" s="13">
        <v>182.26</v>
      </c>
      <c r="D144" s="20">
        <v>232.49</v>
      </c>
      <c r="E144" s="17">
        <v>394.34</v>
      </c>
      <c r="F144" s="198">
        <v>299.08</v>
      </c>
      <c r="G144" s="239">
        <v>-95.259999999999991</v>
      </c>
      <c r="H144" s="240">
        <v>-0.24156818988689965</v>
      </c>
    </row>
    <row r="145" spans="2:8" x14ac:dyDescent="0.35">
      <c r="B145" s="120">
        <v>23</v>
      </c>
      <c r="C145" s="13">
        <v>179.44</v>
      </c>
      <c r="D145" s="20">
        <v>232.99</v>
      </c>
      <c r="E145" s="17">
        <v>399.69</v>
      </c>
      <c r="F145" s="198">
        <v>224</v>
      </c>
      <c r="G145" s="239">
        <v>-175.69</v>
      </c>
      <c r="H145" s="240">
        <v>-0.43956566338912662</v>
      </c>
    </row>
    <row r="146" spans="2:8" x14ac:dyDescent="0.35">
      <c r="B146" s="120">
        <v>24</v>
      </c>
      <c r="C146" s="13">
        <v>184.2</v>
      </c>
      <c r="D146" s="20">
        <v>228.09</v>
      </c>
      <c r="E146" s="17">
        <v>396.28</v>
      </c>
      <c r="F146" s="198">
        <v>226.24</v>
      </c>
      <c r="G146" s="239">
        <v>-170.03999999999996</v>
      </c>
      <c r="H146" s="240">
        <v>-0.42909054204098107</v>
      </c>
    </row>
    <row r="147" spans="2:8" x14ac:dyDescent="0.35">
      <c r="B147" s="120">
        <v>25</v>
      </c>
      <c r="C147" s="13">
        <v>190</v>
      </c>
      <c r="D147" s="20">
        <v>214.15</v>
      </c>
      <c r="E147" s="17">
        <v>388.98</v>
      </c>
      <c r="F147" s="198">
        <v>232.29</v>
      </c>
      <c r="G147" s="239">
        <v>-156.69000000000003</v>
      </c>
      <c r="H147" s="240">
        <v>-0.40282276723739019</v>
      </c>
    </row>
    <row r="148" spans="2:8" x14ac:dyDescent="0.35">
      <c r="B148" s="120">
        <v>26</v>
      </c>
      <c r="C148" s="13">
        <v>155</v>
      </c>
      <c r="D148" s="20">
        <v>225.6</v>
      </c>
      <c r="E148" s="17">
        <v>383.92</v>
      </c>
      <c r="F148" s="198">
        <v>204.6</v>
      </c>
      <c r="G148" s="239">
        <v>-179.32000000000002</v>
      </c>
      <c r="H148" s="240">
        <v>-0.46707647426547205</v>
      </c>
    </row>
    <row r="149" spans="2:8" x14ac:dyDescent="0.35">
      <c r="B149" s="120">
        <v>27</v>
      </c>
      <c r="C149" s="13">
        <v>178</v>
      </c>
      <c r="D149" s="20">
        <v>206.99</v>
      </c>
      <c r="E149" s="17">
        <v>347.66</v>
      </c>
      <c r="F149" s="198">
        <v>213.47</v>
      </c>
      <c r="G149" s="239">
        <v>-134.19000000000003</v>
      </c>
      <c r="H149" s="240">
        <v>-0.38598055571535417</v>
      </c>
    </row>
    <row r="150" spans="2:8" x14ac:dyDescent="0.35">
      <c r="B150" s="120">
        <v>28</v>
      </c>
      <c r="C150" s="13">
        <v>170.4</v>
      </c>
      <c r="D150" s="20">
        <v>208.65</v>
      </c>
      <c r="E150" s="17">
        <v>349.52</v>
      </c>
      <c r="F150" s="198">
        <v>206.75</v>
      </c>
      <c r="G150" s="239">
        <v>-142.76999999999998</v>
      </c>
      <c r="H150" s="240">
        <v>-0.40847447928587777</v>
      </c>
    </row>
    <row r="151" spans="2:8" x14ac:dyDescent="0.35">
      <c r="B151" s="120">
        <v>29</v>
      </c>
      <c r="C151" s="13">
        <v>158.97999999999999</v>
      </c>
      <c r="D151" s="20">
        <v>206.68</v>
      </c>
      <c r="E151" s="17">
        <v>342.34</v>
      </c>
      <c r="F151" s="198">
        <v>198.65</v>
      </c>
      <c r="G151" s="239">
        <v>-143.68999999999997</v>
      </c>
      <c r="H151" s="240">
        <v>-0.41972892446106203</v>
      </c>
    </row>
    <row r="152" spans="2:8" x14ac:dyDescent="0.35">
      <c r="B152" s="120">
        <v>30</v>
      </c>
      <c r="C152" s="13">
        <v>164.53</v>
      </c>
      <c r="D152" s="20">
        <v>209.13</v>
      </c>
      <c r="E152" s="17">
        <v>349.01</v>
      </c>
      <c r="F152" s="198">
        <v>209.95</v>
      </c>
      <c r="G152" s="239">
        <v>-139.06</v>
      </c>
      <c r="H152" s="240">
        <v>-0.39844130540672185</v>
      </c>
    </row>
    <row r="153" spans="2:8" x14ac:dyDescent="0.35">
      <c r="B153" s="120">
        <v>31</v>
      </c>
      <c r="C153" s="13">
        <v>153.77000000000001</v>
      </c>
      <c r="D153" s="20">
        <v>216.54</v>
      </c>
      <c r="E153" s="17">
        <v>357.69</v>
      </c>
      <c r="F153" s="198">
        <v>201.35</v>
      </c>
      <c r="G153" s="239">
        <v>-156.34</v>
      </c>
      <c r="H153" s="240">
        <v>-0.43708238977885883</v>
      </c>
    </row>
    <row r="154" spans="2:8" x14ac:dyDescent="0.35">
      <c r="B154" s="120">
        <v>32</v>
      </c>
      <c r="C154" s="13">
        <v>167.84</v>
      </c>
      <c r="D154" s="20">
        <v>220.68</v>
      </c>
      <c r="E154" s="17">
        <v>356.82</v>
      </c>
      <c r="F154" s="198">
        <v>216.71</v>
      </c>
      <c r="G154" s="239">
        <v>-140.10999999999999</v>
      </c>
      <c r="H154" s="240">
        <v>-0.39266296732245942</v>
      </c>
    </row>
    <row r="155" spans="2:8" x14ac:dyDescent="0.35">
      <c r="B155" s="120">
        <v>33</v>
      </c>
      <c r="C155" s="13">
        <v>172.81</v>
      </c>
      <c r="D155" s="20">
        <v>217.63</v>
      </c>
      <c r="E155" s="17">
        <v>343.68</v>
      </c>
      <c r="F155" s="198">
        <v>217.85</v>
      </c>
      <c r="G155" s="239">
        <v>-125.83000000000001</v>
      </c>
      <c r="H155" s="240">
        <v>-0.36612546554934822</v>
      </c>
    </row>
    <row r="156" spans="2:8" x14ac:dyDescent="0.35">
      <c r="B156" s="120">
        <v>34</v>
      </c>
      <c r="C156" s="13">
        <v>166.02</v>
      </c>
      <c r="D156" s="20">
        <v>222.65</v>
      </c>
      <c r="E156" s="17">
        <v>354.56</v>
      </c>
      <c r="F156" s="198">
        <v>209.73</v>
      </c>
      <c r="G156" s="239">
        <v>-144.83000000000001</v>
      </c>
      <c r="H156" s="240">
        <v>-0.40847811371841158</v>
      </c>
    </row>
    <row r="157" spans="2:8" x14ac:dyDescent="0.35">
      <c r="B157" s="120">
        <v>35</v>
      </c>
      <c r="C157" s="13">
        <v>166.94</v>
      </c>
      <c r="D157" s="20">
        <v>224.05</v>
      </c>
      <c r="E157" s="17">
        <v>358.78</v>
      </c>
      <c r="F157" s="198">
        <v>217.56</v>
      </c>
      <c r="G157" s="239">
        <v>-141.21999999999997</v>
      </c>
      <c r="H157" s="240">
        <v>-0.39361168404035896</v>
      </c>
    </row>
    <row r="158" spans="2:8" x14ac:dyDescent="0.35">
      <c r="B158" s="120">
        <v>36</v>
      </c>
      <c r="C158" s="13">
        <v>165.73</v>
      </c>
      <c r="D158" s="20">
        <v>229.48</v>
      </c>
      <c r="E158" s="17">
        <v>366.97</v>
      </c>
      <c r="F158" s="198">
        <v>218.81</v>
      </c>
      <c r="G158" s="239">
        <v>-148.16000000000003</v>
      </c>
      <c r="H158" s="240">
        <v>-0.40373872523639542</v>
      </c>
    </row>
    <row r="159" spans="2:8" x14ac:dyDescent="0.35">
      <c r="B159" s="120">
        <v>37</v>
      </c>
      <c r="C159" s="13">
        <v>174.48</v>
      </c>
      <c r="D159" s="20">
        <v>241.34</v>
      </c>
      <c r="E159" s="17">
        <v>364.43</v>
      </c>
      <c r="F159" s="198">
        <v>220.86</v>
      </c>
      <c r="G159" s="239">
        <v>-143.57</v>
      </c>
      <c r="H159" s="240">
        <v>-0.39395768734736436</v>
      </c>
    </row>
    <row r="160" spans="2:8" x14ac:dyDescent="0.35">
      <c r="B160" s="120">
        <v>38</v>
      </c>
      <c r="C160" s="13">
        <v>173.08</v>
      </c>
      <c r="D160" s="20">
        <v>249.81</v>
      </c>
      <c r="E160" s="17">
        <v>358.15</v>
      </c>
      <c r="F160" s="198">
        <v>226.28</v>
      </c>
      <c r="G160" s="239">
        <v>-131.86999999999998</v>
      </c>
      <c r="H160" s="240">
        <v>-0.36819768253525054</v>
      </c>
    </row>
    <row r="161" spans="2:8" x14ac:dyDescent="0.35">
      <c r="B161" s="120">
        <v>39</v>
      </c>
      <c r="C161" s="13">
        <v>173.12</v>
      </c>
      <c r="D161" s="20">
        <v>237.39</v>
      </c>
      <c r="E161" s="17">
        <v>364.69</v>
      </c>
      <c r="F161" s="198">
        <v>214.96</v>
      </c>
      <c r="G161" s="239">
        <v>-149.72999999999999</v>
      </c>
      <c r="H161" s="240">
        <v>-0.41056787956894891</v>
      </c>
    </row>
    <row r="162" spans="2:8" x14ac:dyDescent="0.35">
      <c r="B162" s="120">
        <v>40</v>
      </c>
      <c r="C162" s="13">
        <v>173.52</v>
      </c>
      <c r="D162" s="20">
        <v>249.24</v>
      </c>
      <c r="E162" s="17">
        <v>358.05</v>
      </c>
      <c r="F162" s="198">
        <v>229.07</v>
      </c>
      <c r="G162" s="239">
        <v>-128.98000000000002</v>
      </c>
      <c r="H162" s="240">
        <v>-0.36022901829353449</v>
      </c>
    </row>
    <row r="163" spans="2:8" x14ac:dyDescent="0.35">
      <c r="B163" s="120">
        <v>41</v>
      </c>
      <c r="C163" s="13">
        <v>136.21</v>
      </c>
      <c r="D163" s="20">
        <v>257.07</v>
      </c>
      <c r="E163" s="17">
        <v>365.6</v>
      </c>
      <c r="F163" s="198">
        <v>226.35</v>
      </c>
      <c r="G163" s="239">
        <v>-139.25000000000003</v>
      </c>
      <c r="H163" s="240">
        <v>-0.38088074398249461</v>
      </c>
    </row>
    <row r="164" spans="2:8" x14ac:dyDescent="0.35">
      <c r="B164" s="120">
        <v>42</v>
      </c>
      <c r="C164" s="13">
        <v>165.97</v>
      </c>
      <c r="D164" s="20">
        <v>254.04</v>
      </c>
      <c r="E164" s="17">
        <v>361.61</v>
      </c>
      <c r="F164" s="198">
        <v>222.49</v>
      </c>
      <c r="G164" s="239">
        <v>-139.12</v>
      </c>
      <c r="H164" s="240">
        <v>-0.38472387378667627</v>
      </c>
    </row>
    <row r="165" spans="2:8" x14ac:dyDescent="0.35">
      <c r="B165" s="120">
        <v>43</v>
      </c>
      <c r="C165" s="13">
        <v>185.64</v>
      </c>
      <c r="D165" s="20">
        <v>268.13</v>
      </c>
      <c r="E165" s="17">
        <v>365.16</v>
      </c>
      <c r="F165" s="198">
        <v>231.9</v>
      </c>
      <c r="G165" s="239">
        <v>-133.26000000000002</v>
      </c>
      <c r="H165" s="240">
        <v>-0.36493591850147888</v>
      </c>
    </row>
    <row r="166" spans="2:8" x14ac:dyDescent="0.35">
      <c r="B166" s="120">
        <v>44</v>
      </c>
      <c r="C166" s="13">
        <v>191.65</v>
      </c>
      <c r="D166" s="20">
        <v>263.32</v>
      </c>
      <c r="E166" s="17">
        <v>356.75</v>
      </c>
      <c r="F166" s="198"/>
      <c r="G166" s="239"/>
      <c r="H166" s="240"/>
    </row>
    <row r="167" spans="2:8" x14ac:dyDescent="0.35">
      <c r="B167" s="120">
        <v>45</v>
      </c>
      <c r="C167" s="13">
        <v>177.36</v>
      </c>
      <c r="D167" s="20">
        <v>255.73</v>
      </c>
      <c r="E167" s="17">
        <v>357.1</v>
      </c>
      <c r="F167" s="198"/>
      <c r="G167" s="239"/>
      <c r="H167" s="240"/>
    </row>
    <row r="168" spans="2:8" x14ac:dyDescent="0.35">
      <c r="B168" s="120">
        <v>46</v>
      </c>
      <c r="C168" s="13">
        <v>180.59</v>
      </c>
      <c r="D168" s="20">
        <v>268.77999999999997</v>
      </c>
      <c r="E168" s="17">
        <v>356.93</v>
      </c>
      <c r="F168" s="198"/>
      <c r="G168" s="239"/>
      <c r="H168" s="240"/>
    </row>
    <row r="169" spans="2:8" x14ac:dyDescent="0.35">
      <c r="B169" s="120">
        <v>47</v>
      </c>
      <c r="C169" s="13">
        <v>201.64</v>
      </c>
      <c r="D169" s="20">
        <v>281.5</v>
      </c>
      <c r="E169" s="17">
        <v>358.9</v>
      </c>
      <c r="F169" s="198"/>
      <c r="G169" s="239"/>
      <c r="H169" s="240"/>
    </row>
    <row r="170" spans="2:8" x14ac:dyDescent="0.35">
      <c r="B170" s="120">
        <v>48</v>
      </c>
      <c r="C170" s="13">
        <v>190.39</v>
      </c>
      <c r="D170" s="20">
        <v>284</v>
      </c>
      <c r="E170" s="17">
        <v>360.28</v>
      </c>
      <c r="F170" s="198"/>
      <c r="G170" s="239"/>
      <c r="H170" s="240"/>
    </row>
    <row r="171" spans="2:8" x14ac:dyDescent="0.35">
      <c r="B171" s="120">
        <v>49</v>
      </c>
      <c r="C171" s="13">
        <v>198.06</v>
      </c>
      <c r="D171" s="20">
        <v>306.95999999999998</v>
      </c>
      <c r="E171" s="17">
        <v>362.82</v>
      </c>
      <c r="F171" s="198"/>
      <c r="G171" s="239"/>
      <c r="H171" s="240"/>
    </row>
    <row r="172" spans="2:8" x14ac:dyDescent="0.35">
      <c r="B172" s="120">
        <v>50</v>
      </c>
      <c r="C172" s="13">
        <v>187.09</v>
      </c>
      <c r="D172" s="20">
        <v>300</v>
      </c>
      <c r="E172" s="17">
        <v>359.67</v>
      </c>
      <c r="F172" s="198"/>
      <c r="G172" s="239"/>
      <c r="H172" s="240"/>
    </row>
    <row r="173" spans="2:8" x14ac:dyDescent="0.35">
      <c r="B173" s="120">
        <v>51</v>
      </c>
      <c r="C173" s="13">
        <v>186.61</v>
      </c>
      <c r="D173" s="20">
        <v>308.57</v>
      </c>
      <c r="E173" s="17">
        <v>347.43</v>
      </c>
      <c r="F173" s="198"/>
      <c r="G173" s="239"/>
      <c r="H173" s="240"/>
    </row>
    <row r="174" spans="2:8" ht="15" thickBot="1" x14ac:dyDescent="0.4">
      <c r="B174" s="121">
        <v>52</v>
      </c>
      <c r="C174" s="14">
        <v>210</v>
      </c>
      <c r="D174" s="21">
        <v>299.48</v>
      </c>
      <c r="E174" s="18">
        <v>381</v>
      </c>
      <c r="F174" s="199"/>
      <c r="G174" s="247"/>
      <c r="H174" s="248"/>
    </row>
    <row r="175" spans="2:8" ht="12.75" customHeight="1" x14ac:dyDescent="0.35"/>
    <row r="177" spans="2:8" x14ac:dyDescent="0.35">
      <c r="D177" s="38" t="s">
        <v>62</v>
      </c>
      <c r="E177" s="104" t="str">
        <f>'Osnovni obrazec '!A13</f>
        <v>43. teden (23.10.2023 - 29.10.2023)</v>
      </c>
      <c r="F177" s="170"/>
      <c r="G177" s="170"/>
      <c r="H177" s="179"/>
    </row>
    <row r="178" spans="2:8" ht="15" thickBot="1" x14ac:dyDescent="0.4"/>
    <row r="179" spans="2:8" ht="15" thickBot="1" x14ac:dyDescent="0.4">
      <c r="B179" s="72" t="s">
        <v>9</v>
      </c>
      <c r="C179" s="72" t="s">
        <v>7</v>
      </c>
      <c r="D179" s="73" t="s">
        <v>8</v>
      </c>
    </row>
    <row r="180" spans="2:8" ht="15" thickBot="1" x14ac:dyDescent="0.4">
      <c r="B180" s="90">
        <v>101.31</v>
      </c>
      <c r="C180" s="90">
        <v>231.9</v>
      </c>
      <c r="D180" s="95">
        <v>2.289013917678413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7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7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92</v>
      </c>
      <c r="F4" s="28"/>
      <c r="G4" s="28"/>
      <c r="I4" s="28"/>
    </row>
    <row r="5" spans="2:9" x14ac:dyDescent="0.35">
      <c r="B5" s="2" t="s">
        <v>86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35">
      <c r="B8" s="76" t="s">
        <v>19</v>
      </c>
      <c r="C8" s="43" t="s">
        <v>47</v>
      </c>
      <c r="D8" s="44"/>
      <c r="E8" s="103"/>
      <c r="G8" s="2" t="s">
        <v>46</v>
      </c>
    </row>
    <row r="9" spans="2:9" x14ac:dyDescent="0.35">
      <c r="B9" s="77" t="s">
        <v>20</v>
      </c>
      <c r="C9" s="45">
        <v>199.04142857142861</v>
      </c>
      <c r="D9" s="46">
        <v>0.73000000000001819</v>
      </c>
      <c r="E9" s="47">
        <v>3.6810788226311342E-3</v>
      </c>
    </row>
    <row r="10" spans="2:9" x14ac:dyDescent="0.35">
      <c r="B10" s="77" t="s">
        <v>21</v>
      </c>
      <c r="C10" s="45">
        <v>209.68</v>
      </c>
      <c r="D10" s="46">
        <v>-11.780000000000001</v>
      </c>
      <c r="E10" s="48">
        <v>-5.3192450103856204E-2</v>
      </c>
    </row>
    <row r="11" spans="2:9" x14ac:dyDescent="0.35">
      <c r="B11" s="77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7" t="s">
        <v>23</v>
      </c>
      <c r="C12" s="45">
        <v>223.375</v>
      </c>
      <c r="D12" s="257">
        <v>-4.9583333333333428</v>
      </c>
      <c r="E12" s="259">
        <v>-2.1715328467153294E-2</v>
      </c>
    </row>
    <row r="13" spans="2:9" x14ac:dyDescent="0.35">
      <c r="B13" s="77" t="s">
        <v>24</v>
      </c>
      <c r="C13" s="45" t="s">
        <v>47</v>
      </c>
      <c r="D13" s="46"/>
      <c r="E13" s="48"/>
    </row>
    <row r="14" spans="2:9" x14ac:dyDescent="0.35">
      <c r="B14" s="77" t="s">
        <v>25</v>
      </c>
      <c r="C14" s="45">
        <v>250</v>
      </c>
      <c r="D14" s="257">
        <v>-10</v>
      </c>
      <c r="E14" s="259">
        <v>-3.8461538461538436E-2</v>
      </c>
    </row>
    <row r="15" spans="2:9" x14ac:dyDescent="0.35">
      <c r="B15" s="77" t="s">
        <v>26</v>
      </c>
      <c r="C15" s="45">
        <v>252.33</v>
      </c>
      <c r="D15" s="46">
        <v>-0.83999999999997499</v>
      </c>
      <c r="E15" s="49">
        <v>-3.3179286645336203E-3</v>
      </c>
    </row>
    <row r="16" spans="2:9" x14ac:dyDescent="0.35">
      <c r="B16" s="77" t="s">
        <v>27</v>
      </c>
      <c r="C16" s="45">
        <v>232.79</v>
      </c>
      <c r="D16" s="46">
        <v>2.6666666666670835E-2</v>
      </c>
      <c r="E16" s="48">
        <v>1.1456558163525088E-4</v>
      </c>
    </row>
    <row r="17" spans="2:5" x14ac:dyDescent="0.35">
      <c r="B17" s="77" t="s">
        <v>28</v>
      </c>
      <c r="C17" s="45">
        <v>176</v>
      </c>
      <c r="D17" s="257">
        <v>-62</v>
      </c>
      <c r="E17" s="49">
        <v>-0.26050420168067223</v>
      </c>
    </row>
    <row r="18" spans="2:5" x14ac:dyDescent="0.35">
      <c r="B18" s="77" t="s">
        <v>29</v>
      </c>
      <c r="C18" s="45">
        <v>220.91</v>
      </c>
      <c r="D18" s="257">
        <v>-0.90000000000000568</v>
      </c>
      <c r="E18" s="259">
        <v>-4.0575267120508407E-3</v>
      </c>
    </row>
    <row r="19" spans="2:5" x14ac:dyDescent="0.35">
      <c r="B19" s="77" t="s">
        <v>30</v>
      </c>
      <c r="C19" s="45" t="s">
        <v>47</v>
      </c>
      <c r="D19" s="46"/>
      <c r="E19" s="48"/>
    </row>
    <row r="20" spans="2:5" x14ac:dyDescent="0.35">
      <c r="B20" s="77" t="s">
        <v>31</v>
      </c>
      <c r="C20" s="45">
        <v>215.21</v>
      </c>
      <c r="D20" s="257">
        <v>-2.5900000000000034</v>
      </c>
      <c r="E20" s="259">
        <v>-1.1891643709825539E-2</v>
      </c>
    </row>
    <row r="21" spans="2:5" x14ac:dyDescent="0.35">
      <c r="B21" s="77" t="s">
        <v>32</v>
      </c>
      <c r="C21" s="45">
        <v>177.21666666666667</v>
      </c>
      <c r="D21" s="46">
        <v>13.330000000000013</v>
      </c>
      <c r="E21" s="48">
        <v>8.1336696090794636E-2</v>
      </c>
    </row>
    <row r="22" spans="2:5" x14ac:dyDescent="0.35">
      <c r="B22" s="77" t="s">
        <v>33</v>
      </c>
      <c r="C22" s="45" t="s">
        <v>47</v>
      </c>
      <c r="D22" s="46"/>
      <c r="E22" s="48"/>
    </row>
    <row r="23" spans="2:5" x14ac:dyDescent="0.35">
      <c r="B23" s="77" t="s">
        <v>34</v>
      </c>
      <c r="C23" s="45" t="s">
        <v>47</v>
      </c>
      <c r="D23" s="46"/>
      <c r="E23" s="48"/>
    </row>
    <row r="24" spans="2:5" x14ac:dyDescent="0.35">
      <c r="B24" s="77" t="s">
        <v>35</v>
      </c>
      <c r="C24" s="45">
        <v>228.5</v>
      </c>
      <c r="D24" s="46" t="s">
        <v>47</v>
      </c>
      <c r="E24" s="48"/>
    </row>
    <row r="25" spans="2:5" x14ac:dyDescent="0.35">
      <c r="B25" s="77" t="s">
        <v>36</v>
      </c>
      <c r="C25" s="45" t="s">
        <v>47</v>
      </c>
      <c r="D25" s="46"/>
      <c r="E25" s="48"/>
    </row>
    <row r="26" spans="2:5" x14ac:dyDescent="0.35">
      <c r="B26" s="77" t="s">
        <v>37</v>
      </c>
      <c r="C26" s="45">
        <v>268</v>
      </c>
      <c r="D26" s="46">
        <v>4</v>
      </c>
      <c r="E26" s="48">
        <v>1.5151515151515138E-2</v>
      </c>
    </row>
    <row r="27" spans="2:5" x14ac:dyDescent="0.35">
      <c r="B27" s="77" t="s">
        <v>38</v>
      </c>
      <c r="C27" s="45">
        <v>206.27</v>
      </c>
      <c r="D27" s="257">
        <v>-2.9233333333333462</v>
      </c>
      <c r="E27" s="259">
        <v>-1.397431403167726E-2</v>
      </c>
    </row>
    <row r="28" spans="2:5" x14ac:dyDescent="0.35">
      <c r="B28" s="174" t="s">
        <v>39</v>
      </c>
      <c r="C28" s="172">
        <v>222.49</v>
      </c>
      <c r="D28" s="260">
        <v>-3.8599999999999852</v>
      </c>
      <c r="E28" s="173">
        <v>-1.7053236138723116E-2</v>
      </c>
    </row>
    <row r="29" spans="2:5" x14ac:dyDescent="0.35">
      <c r="B29" s="77" t="s">
        <v>40</v>
      </c>
      <c r="C29" s="45">
        <v>203.58</v>
      </c>
      <c r="D29" s="46">
        <v>10.200000000000017</v>
      </c>
      <c r="E29" s="47">
        <v>5.2745888923363404E-2</v>
      </c>
    </row>
    <row r="30" spans="2:5" x14ac:dyDescent="0.35">
      <c r="B30" s="77" t="s">
        <v>41</v>
      </c>
      <c r="C30" s="45">
        <v>231</v>
      </c>
      <c r="D30" s="61">
        <v>3</v>
      </c>
      <c r="E30" s="47">
        <v>1.3157894736842035E-2</v>
      </c>
    </row>
    <row r="31" spans="2:5" ht="15" thickBot="1" x14ac:dyDescent="0.4">
      <c r="B31" s="80" t="s">
        <v>42</v>
      </c>
      <c r="C31" s="50" t="s">
        <v>47</v>
      </c>
      <c r="D31" s="51"/>
      <c r="E31" s="52"/>
    </row>
    <row r="32" spans="2:5" x14ac:dyDescent="0.35">
      <c r="B32" s="39"/>
      <c r="C32" s="39"/>
      <c r="D32" s="39"/>
      <c r="E32" s="39"/>
    </row>
    <row r="33" spans="1:106" ht="15" thickBot="1" x14ac:dyDescent="0.4">
      <c r="M33" s="58"/>
      <c r="N33" s="58"/>
      <c r="O33" s="58"/>
      <c r="P33" s="58"/>
    </row>
    <row r="34" spans="1:106" ht="15" thickBot="1" x14ac:dyDescent="0.4">
      <c r="A34" s="2" t="s">
        <v>63</v>
      </c>
      <c r="C34" s="184">
        <v>2022</v>
      </c>
      <c r="M34" s="58"/>
      <c r="N34" s="59"/>
      <c r="O34" s="60"/>
      <c r="P34" s="58"/>
      <c r="AZ34" s="53"/>
      <c r="BA34" s="53"/>
      <c r="BB34" s="82"/>
      <c r="BC34" s="185">
        <v>2023</v>
      </c>
      <c r="BD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</row>
    <row r="35" spans="1:106" ht="15" thickBot="1" x14ac:dyDescent="0.4">
      <c r="A35" s="107" t="s">
        <v>2</v>
      </c>
      <c r="B35" s="126"/>
      <c r="C35" s="181">
        <v>1</v>
      </c>
      <c r="D35" s="182">
        <v>2</v>
      </c>
      <c r="E35" s="182">
        <v>3</v>
      </c>
      <c r="F35" s="182">
        <v>4</v>
      </c>
      <c r="G35" s="182">
        <v>5</v>
      </c>
      <c r="H35" s="182">
        <v>6</v>
      </c>
      <c r="I35" s="182">
        <v>7</v>
      </c>
      <c r="J35" s="182">
        <v>8</v>
      </c>
      <c r="K35" s="182">
        <v>9</v>
      </c>
      <c r="L35" s="182">
        <v>10</v>
      </c>
      <c r="M35" s="182">
        <v>11</v>
      </c>
      <c r="N35" s="182">
        <v>12</v>
      </c>
      <c r="O35" s="182">
        <v>13</v>
      </c>
      <c r="P35" s="182">
        <v>14</v>
      </c>
      <c r="Q35" s="182">
        <v>15</v>
      </c>
      <c r="R35" s="182">
        <v>16</v>
      </c>
      <c r="S35" s="182">
        <v>17</v>
      </c>
      <c r="T35" s="182">
        <v>18</v>
      </c>
      <c r="U35" s="182">
        <v>19</v>
      </c>
      <c r="V35" s="182">
        <v>20</v>
      </c>
      <c r="W35" s="182">
        <v>21</v>
      </c>
      <c r="X35" s="182">
        <v>22</v>
      </c>
      <c r="Y35" s="182">
        <v>23</v>
      </c>
      <c r="Z35" s="182">
        <v>24</v>
      </c>
      <c r="AA35" s="182">
        <v>25</v>
      </c>
      <c r="AB35" s="182">
        <v>26</v>
      </c>
      <c r="AC35" s="182">
        <v>27</v>
      </c>
      <c r="AD35" s="182">
        <v>28</v>
      </c>
      <c r="AE35" s="182">
        <v>29</v>
      </c>
      <c r="AF35" s="182">
        <v>30</v>
      </c>
      <c r="AG35" s="182">
        <v>31</v>
      </c>
      <c r="AH35" s="182">
        <v>32</v>
      </c>
      <c r="AI35" s="182">
        <v>33</v>
      </c>
      <c r="AJ35" s="182">
        <v>34</v>
      </c>
      <c r="AK35" s="182">
        <v>35</v>
      </c>
      <c r="AL35" s="182">
        <v>36</v>
      </c>
      <c r="AM35" s="182">
        <v>37</v>
      </c>
      <c r="AN35" s="182">
        <v>38</v>
      </c>
      <c r="AO35" s="182">
        <v>39</v>
      </c>
      <c r="AP35" s="182">
        <v>40</v>
      </c>
      <c r="AQ35" s="182">
        <v>41</v>
      </c>
      <c r="AR35" s="182">
        <v>42</v>
      </c>
      <c r="AS35" s="182">
        <v>43</v>
      </c>
      <c r="AT35" s="182">
        <v>44</v>
      </c>
      <c r="AU35" s="182">
        <v>45</v>
      </c>
      <c r="AV35" s="182">
        <v>46</v>
      </c>
      <c r="AW35" s="182">
        <v>47</v>
      </c>
      <c r="AX35" s="182">
        <v>48</v>
      </c>
      <c r="AY35" s="182">
        <v>49</v>
      </c>
      <c r="AZ35" s="182">
        <v>50</v>
      </c>
      <c r="BA35" s="182">
        <v>51</v>
      </c>
      <c r="BB35" s="183">
        <v>52</v>
      </c>
      <c r="BC35" s="186">
        <v>1</v>
      </c>
      <c r="BD35" s="187">
        <v>2</v>
      </c>
      <c r="BE35" s="187">
        <v>3</v>
      </c>
      <c r="BF35" s="187">
        <v>4</v>
      </c>
      <c r="BG35" s="187">
        <v>5</v>
      </c>
      <c r="BH35" s="187">
        <v>6</v>
      </c>
      <c r="BI35" s="187">
        <v>7</v>
      </c>
      <c r="BJ35" s="187">
        <v>8</v>
      </c>
      <c r="BK35" s="187">
        <v>9</v>
      </c>
      <c r="BL35" s="187">
        <v>10</v>
      </c>
      <c r="BM35" s="187">
        <v>11</v>
      </c>
      <c r="BN35" s="187">
        <v>12</v>
      </c>
      <c r="BO35" s="187">
        <v>13</v>
      </c>
      <c r="BP35" s="187">
        <v>14</v>
      </c>
      <c r="BQ35" s="187">
        <v>15</v>
      </c>
      <c r="BR35" s="187">
        <v>16</v>
      </c>
      <c r="BS35" s="187">
        <v>17</v>
      </c>
      <c r="BT35" s="187">
        <v>18</v>
      </c>
      <c r="BU35" s="187">
        <v>19</v>
      </c>
      <c r="BV35" s="187">
        <v>20</v>
      </c>
      <c r="BW35" s="187">
        <v>21</v>
      </c>
      <c r="BX35" s="187">
        <v>22</v>
      </c>
      <c r="BY35" s="187">
        <v>23</v>
      </c>
      <c r="BZ35" s="187">
        <v>24</v>
      </c>
      <c r="CA35" s="187">
        <v>25</v>
      </c>
      <c r="CB35" s="187">
        <v>26</v>
      </c>
      <c r="CC35" s="187">
        <v>27</v>
      </c>
      <c r="CD35" s="187">
        <v>28</v>
      </c>
      <c r="CE35" s="187">
        <v>29</v>
      </c>
      <c r="CF35" s="187">
        <v>30</v>
      </c>
      <c r="CG35" s="187">
        <v>31</v>
      </c>
      <c r="CH35" s="187">
        <v>32</v>
      </c>
      <c r="CI35" s="187">
        <v>33</v>
      </c>
      <c r="CJ35" s="187">
        <v>34</v>
      </c>
      <c r="CK35" s="187">
        <v>35</v>
      </c>
      <c r="CL35" s="187">
        <v>36</v>
      </c>
      <c r="CM35" s="187">
        <v>37</v>
      </c>
      <c r="CN35" s="187">
        <v>38</v>
      </c>
      <c r="CO35" s="187">
        <v>39</v>
      </c>
      <c r="CP35" s="187">
        <v>40</v>
      </c>
      <c r="CQ35" s="187">
        <v>41</v>
      </c>
      <c r="CR35" s="187">
        <v>42</v>
      </c>
      <c r="CS35" s="187">
        <v>43</v>
      </c>
      <c r="CT35" s="187">
        <v>44</v>
      </c>
      <c r="CU35" s="187">
        <v>45</v>
      </c>
      <c r="CV35" s="187">
        <v>46</v>
      </c>
      <c r="CW35" s="187">
        <v>47</v>
      </c>
      <c r="CX35" s="187">
        <v>48</v>
      </c>
      <c r="CY35" s="187">
        <v>49</v>
      </c>
      <c r="CZ35" s="187">
        <v>50</v>
      </c>
      <c r="DA35" s="187">
        <v>51</v>
      </c>
      <c r="DB35" s="188">
        <v>52</v>
      </c>
    </row>
    <row r="36" spans="1:106" x14ac:dyDescent="0.35">
      <c r="A36" s="108" t="s">
        <v>43</v>
      </c>
      <c r="B36" s="113"/>
      <c r="C36" s="134">
        <v>324</v>
      </c>
      <c r="D36" s="135">
        <v>331.83</v>
      </c>
      <c r="E36" s="135">
        <v>326.97000000000003</v>
      </c>
      <c r="F36" s="135">
        <v>320.10000000000002</v>
      </c>
      <c r="G36" s="135">
        <v>315.94</v>
      </c>
      <c r="H36" s="135">
        <v>316.5</v>
      </c>
      <c r="I36" s="135">
        <v>323.33999999999997</v>
      </c>
      <c r="J36" s="135">
        <v>311.45999999999998</v>
      </c>
      <c r="K36" s="135">
        <v>375</v>
      </c>
      <c r="L36" s="135">
        <v>425</v>
      </c>
      <c r="M36" s="135">
        <v>406</v>
      </c>
      <c r="N36" s="135">
        <v>424</v>
      </c>
      <c r="O36" s="135">
        <v>424</v>
      </c>
      <c r="P36" s="135">
        <v>424</v>
      </c>
      <c r="Q36" s="135">
        <v>424</v>
      </c>
      <c r="R36" s="135">
        <v>424</v>
      </c>
      <c r="S36" s="135">
        <v>425</v>
      </c>
      <c r="T36" s="135">
        <v>453.7</v>
      </c>
      <c r="U36" s="135">
        <v>486</v>
      </c>
      <c r="V36" s="135">
        <v>482</v>
      </c>
      <c r="W36" s="135">
        <v>455</v>
      </c>
      <c r="X36" s="135">
        <v>448</v>
      </c>
      <c r="Y36" s="135">
        <v>400</v>
      </c>
      <c r="Z36" s="135">
        <v>410</v>
      </c>
      <c r="AA36" s="135">
        <v>403</v>
      </c>
      <c r="AB36" s="135">
        <v>398</v>
      </c>
      <c r="AC36" s="135">
        <v>398</v>
      </c>
      <c r="AD36" s="135">
        <v>398</v>
      </c>
      <c r="AE36" s="135">
        <v>398</v>
      </c>
      <c r="AF36" s="135">
        <v>390</v>
      </c>
      <c r="AG36" s="135">
        <v>385.75</v>
      </c>
      <c r="AH36" s="135">
        <v>385</v>
      </c>
      <c r="AI36" s="135">
        <v>385</v>
      </c>
      <c r="AJ36" s="135">
        <v>381.25</v>
      </c>
      <c r="AK36" s="135">
        <v>380</v>
      </c>
      <c r="AL36" s="135">
        <v>387.5</v>
      </c>
      <c r="AM36" s="135">
        <v>385.5</v>
      </c>
      <c r="AN36" s="135">
        <v>392</v>
      </c>
      <c r="AO36" s="135">
        <v>385.5</v>
      </c>
      <c r="AP36" s="135">
        <v>400</v>
      </c>
      <c r="AQ36" s="135">
        <v>395</v>
      </c>
      <c r="AR36" s="135">
        <v>395</v>
      </c>
      <c r="AS36" s="135">
        <v>395</v>
      </c>
      <c r="AT36" s="135">
        <v>393</v>
      </c>
      <c r="AU36" s="135">
        <v>371.85599999999999</v>
      </c>
      <c r="AV36" s="135">
        <v>370</v>
      </c>
      <c r="AW36" s="135">
        <v>370</v>
      </c>
      <c r="AX36" s="135">
        <v>370</v>
      </c>
      <c r="AY36" s="135">
        <v>370</v>
      </c>
      <c r="AZ36" s="135">
        <v>370</v>
      </c>
      <c r="BA36" s="135">
        <v>370</v>
      </c>
      <c r="BB36" s="136">
        <v>381</v>
      </c>
      <c r="BC36" s="137">
        <v>370</v>
      </c>
      <c r="BD36" s="138">
        <v>370</v>
      </c>
      <c r="BE36" s="138">
        <v>370</v>
      </c>
      <c r="BF36" s="138">
        <v>344.21</v>
      </c>
      <c r="BG36" s="138">
        <v>340</v>
      </c>
      <c r="BH36" s="138">
        <v>340</v>
      </c>
      <c r="BI36" s="138">
        <v>340</v>
      </c>
      <c r="BJ36" s="139">
        <v>340</v>
      </c>
      <c r="BK36" s="139">
        <v>340</v>
      </c>
      <c r="BL36" s="139">
        <v>340</v>
      </c>
      <c r="BM36" s="139">
        <v>330</v>
      </c>
      <c r="BN36" s="139">
        <v>344.7</v>
      </c>
      <c r="BO36" s="139">
        <v>330</v>
      </c>
      <c r="BP36" s="139">
        <v>324.45</v>
      </c>
      <c r="BQ36" s="139">
        <v>320</v>
      </c>
      <c r="BR36" s="139">
        <v>320</v>
      </c>
      <c r="BS36" s="139">
        <v>320</v>
      </c>
      <c r="BT36" s="139">
        <v>308.43</v>
      </c>
      <c r="BU36" s="139">
        <v>305</v>
      </c>
      <c r="BV36" s="139">
        <v>300</v>
      </c>
      <c r="BW36" s="139">
        <v>275</v>
      </c>
      <c r="BX36" s="139">
        <v>299.08</v>
      </c>
      <c r="BY36" s="139">
        <v>290</v>
      </c>
      <c r="BZ36" s="139">
        <v>290</v>
      </c>
      <c r="CA36" s="139">
        <v>290</v>
      </c>
      <c r="CB36" s="139">
        <v>290</v>
      </c>
      <c r="CC36" s="139">
        <v>290</v>
      </c>
      <c r="CD36" s="139">
        <v>290</v>
      </c>
      <c r="CE36" s="139">
        <v>281.5</v>
      </c>
      <c r="CF36" s="139">
        <v>290</v>
      </c>
      <c r="CG36" s="139">
        <v>300</v>
      </c>
      <c r="CH36" s="139">
        <v>300</v>
      </c>
      <c r="CI36" s="139">
        <v>280</v>
      </c>
      <c r="CJ36" s="139">
        <v>280</v>
      </c>
      <c r="CK36" s="139">
        <v>290</v>
      </c>
      <c r="CL36" s="139">
        <v>275</v>
      </c>
      <c r="CM36" s="139">
        <v>275</v>
      </c>
      <c r="CN36" s="139">
        <v>275</v>
      </c>
      <c r="CO36" s="139">
        <v>270</v>
      </c>
      <c r="CP36" s="139">
        <v>270</v>
      </c>
      <c r="CQ36" s="139">
        <v>264</v>
      </c>
      <c r="CR36" s="139">
        <v>268</v>
      </c>
      <c r="CS36" s="139"/>
      <c r="CT36" s="139"/>
      <c r="CU36" s="139"/>
      <c r="CV36" s="139"/>
      <c r="CW36" s="139"/>
      <c r="CX36" s="139"/>
      <c r="CY36" s="139"/>
      <c r="CZ36" s="139"/>
      <c r="DA36" s="139"/>
      <c r="DB36" s="140"/>
    </row>
    <row r="37" spans="1:106" x14ac:dyDescent="0.35">
      <c r="A37" s="109" t="s">
        <v>44</v>
      </c>
      <c r="B37" s="82"/>
      <c r="C37" s="127">
        <v>240.18</v>
      </c>
      <c r="D37" s="55">
        <v>240.25</v>
      </c>
      <c r="E37" s="55">
        <v>259.66714285714289</v>
      </c>
      <c r="F37" s="55">
        <v>262.22428571428571</v>
      </c>
      <c r="G37" s="55">
        <v>257.33999999999997</v>
      </c>
      <c r="H37" s="55">
        <v>240</v>
      </c>
      <c r="I37" s="55">
        <v>220.11</v>
      </c>
      <c r="J37" s="55">
        <v>265.51285714285711</v>
      </c>
      <c r="K37" s="55">
        <v>266.83999999999997</v>
      </c>
      <c r="L37" s="55">
        <v>272.08</v>
      </c>
      <c r="M37" s="55">
        <v>271.68</v>
      </c>
      <c r="N37" s="55">
        <v>299.52999999999997</v>
      </c>
      <c r="O37" s="55">
        <v>276.95999999999998</v>
      </c>
      <c r="P37" s="55">
        <v>314.02</v>
      </c>
      <c r="Q37" s="55">
        <v>322.96999999999997</v>
      </c>
      <c r="R37" s="55">
        <v>316.50333333333333</v>
      </c>
      <c r="S37" s="55">
        <v>320.04666666666668</v>
      </c>
      <c r="T37" s="55">
        <v>315.7</v>
      </c>
      <c r="U37" s="55">
        <v>341.71666666666664</v>
      </c>
      <c r="V37" s="55">
        <v>354.07</v>
      </c>
      <c r="W37" s="55">
        <v>343.44000000000005</v>
      </c>
      <c r="X37" s="55">
        <v>350.60500000000002</v>
      </c>
      <c r="Y37" s="55">
        <v>332.3</v>
      </c>
      <c r="Z37" s="55">
        <v>343.28</v>
      </c>
      <c r="AA37" s="55">
        <v>342.93</v>
      </c>
      <c r="AB37" s="55">
        <v>314.70500000000004</v>
      </c>
      <c r="AC37" s="56">
        <v>316.35000000000002</v>
      </c>
      <c r="AD37" s="56">
        <v>310.65999999999997</v>
      </c>
      <c r="AE37" s="56">
        <v>303.97500000000002</v>
      </c>
      <c r="AF37" s="56">
        <v>288.63</v>
      </c>
      <c r="AG37" s="56">
        <v>303.3</v>
      </c>
      <c r="AH37" s="56">
        <v>313.58999999999997</v>
      </c>
      <c r="AI37" s="56">
        <v>281.53499999999997</v>
      </c>
      <c r="AJ37" s="56">
        <v>305.5</v>
      </c>
      <c r="AK37" s="56">
        <v>306</v>
      </c>
      <c r="AL37" s="56">
        <v>300.69</v>
      </c>
      <c r="AM37" s="56">
        <v>314</v>
      </c>
      <c r="AN37" s="56">
        <v>310.79857142857139</v>
      </c>
      <c r="AO37" s="56">
        <v>310.19</v>
      </c>
      <c r="AP37" s="56">
        <v>312.245</v>
      </c>
      <c r="AQ37" s="56">
        <v>318.14</v>
      </c>
      <c r="AR37" s="56">
        <v>320.68</v>
      </c>
      <c r="AS37" s="56">
        <v>319.73</v>
      </c>
      <c r="AT37" s="56">
        <v>320.82</v>
      </c>
      <c r="AU37" s="56">
        <v>318.75</v>
      </c>
      <c r="AV37" s="56">
        <v>315.79000000000002</v>
      </c>
      <c r="AW37" s="56">
        <v>307.14999999999998</v>
      </c>
      <c r="AX37" s="56">
        <v>292.44666666666666</v>
      </c>
      <c r="AY37" s="56">
        <v>285</v>
      </c>
      <c r="AZ37" s="56">
        <v>292.29333333333335</v>
      </c>
      <c r="BA37" s="56">
        <v>289.79333333333329</v>
      </c>
      <c r="BB37" s="129">
        <v>291.44166666666672</v>
      </c>
      <c r="BC37" s="141">
        <v>285.05</v>
      </c>
      <c r="BD37" s="56">
        <v>280</v>
      </c>
      <c r="BE37" s="56">
        <v>276.40666666666669</v>
      </c>
      <c r="BF37" s="56">
        <v>264</v>
      </c>
      <c r="BG37" s="56">
        <v>265</v>
      </c>
      <c r="BH37" s="56">
        <v>264</v>
      </c>
      <c r="BI37" s="56">
        <v>264</v>
      </c>
      <c r="BJ37" s="56">
        <v>260</v>
      </c>
      <c r="BK37" s="56">
        <v>252.54</v>
      </c>
      <c r="BL37" s="56">
        <v>247</v>
      </c>
      <c r="BM37" s="56">
        <v>223.655</v>
      </c>
      <c r="BN37" s="56">
        <v>222</v>
      </c>
      <c r="BO37" s="56">
        <v>229.43999999999997</v>
      </c>
      <c r="BP37" s="56">
        <v>210</v>
      </c>
      <c r="BQ37" s="56">
        <v>203.62</v>
      </c>
      <c r="BR37" s="56">
        <v>222.06</v>
      </c>
      <c r="BS37" s="56">
        <v>213.02666666666667</v>
      </c>
      <c r="BT37" s="56">
        <v>208.08</v>
      </c>
      <c r="BU37" s="56">
        <v>198.1933333333333</v>
      </c>
      <c r="BV37" s="56">
        <v>187.21666666666667</v>
      </c>
      <c r="BW37" s="56">
        <v>180</v>
      </c>
      <c r="BX37" s="56">
        <v>180</v>
      </c>
      <c r="BY37" s="56">
        <v>180</v>
      </c>
      <c r="BZ37" s="56">
        <v>175.21</v>
      </c>
      <c r="CA37" s="56">
        <v>170</v>
      </c>
      <c r="CB37" s="56">
        <v>178.20000000000002</v>
      </c>
      <c r="CC37" s="56">
        <v>168.51</v>
      </c>
      <c r="CD37" s="56">
        <v>159.8133333333333</v>
      </c>
      <c r="CE37" s="56">
        <v>164.72666666666669</v>
      </c>
      <c r="CF37" s="56">
        <v>166.88000000000002</v>
      </c>
      <c r="CG37" s="56">
        <v>165.51666666666668</v>
      </c>
      <c r="CH37" s="56">
        <v>175.80333333333331</v>
      </c>
      <c r="CI37" s="56">
        <v>173.75</v>
      </c>
      <c r="CJ37" s="56">
        <v>173.1866666666667</v>
      </c>
      <c r="CK37" s="56">
        <v>168.57</v>
      </c>
      <c r="CL37" s="56">
        <v>179.76000000000002</v>
      </c>
      <c r="CM37" s="56">
        <v>179.11</v>
      </c>
      <c r="CN37" s="56">
        <v>182.88666666666666</v>
      </c>
      <c r="CO37" s="56">
        <v>168.4366666666667</v>
      </c>
      <c r="CP37" s="56">
        <v>169.1866666666667</v>
      </c>
      <c r="CQ37" s="56">
        <v>163.88666666666666</v>
      </c>
      <c r="CR37" s="56">
        <v>176</v>
      </c>
      <c r="CS37" s="56"/>
      <c r="CT37" s="56"/>
      <c r="CU37" s="56"/>
      <c r="CV37" s="56"/>
      <c r="CW37" s="56"/>
      <c r="CX37" s="56"/>
      <c r="CY37" s="56"/>
      <c r="CZ37" s="56"/>
      <c r="DA37" s="56"/>
      <c r="DB37" s="129"/>
    </row>
    <row r="38" spans="1:106" ht="15" thickBot="1" x14ac:dyDescent="0.4">
      <c r="A38" s="110" t="s">
        <v>39</v>
      </c>
      <c r="B38" s="114"/>
      <c r="C38" s="127">
        <v>324</v>
      </c>
      <c r="D38" s="55">
        <v>331.83</v>
      </c>
      <c r="E38" s="55">
        <v>326.97000000000003</v>
      </c>
      <c r="F38" s="55">
        <v>320.10000000000002</v>
      </c>
      <c r="G38" s="55">
        <v>315.94</v>
      </c>
      <c r="H38" s="55">
        <v>316.5</v>
      </c>
      <c r="I38" s="55">
        <v>323.33999999999997</v>
      </c>
      <c r="J38" s="55">
        <v>311.45999999999998</v>
      </c>
      <c r="K38" s="55">
        <v>314.24</v>
      </c>
      <c r="L38" s="55">
        <v>335.18</v>
      </c>
      <c r="M38" s="55">
        <v>377.54</v>
      </c>
      <c r="N38" s="55">
        <v>377.49</v>
      </c>
      <c r="O38" s="55">
        <v>357.71</v>
      </c>
      <c r="P38" s="55">
        <v>361.01</v>
      </c>
      <c r="Q38" s="55">
        <v>387.17</v>
      </c>
      <c r="R38" s="55">
        <v>382.9</v>
      </c>
      <c r="S38" s="55">
        <v>371.47</v>
      </c>
      <c r="T38" s="55">
        <v>382.31</v>
      </c>
      <c r="U38" s="55">
        <v>392.82</v>
      </c>
      <c r="V38" s="55">
        <v>384.64</v>
      </c>
      <c r="W38" s="55">
        <v>393.97</v>
      </c>
      <c r="X38" s="55">
        <v>394.34</v>
      </c>
      <c r="Y38" s="55">
        <v>399.69</v>
      </c>
      <c r="Z38" s="55">
        <v>396.28</v>
      </c>
      <c r="AA38" s="55">
        <v>388.98</v>
      </c>
      <c r="AB38" s="55">
        <v>383.92</v>
      </c>
      <c r="AC38" s="55">
        <v>347.66</v>
      </c>
      <c r="AD38" s="55">
        <v>349.52</v>
      </c>
      <c r="AE38" s="55">
        <v>342.34</v>
      </c>
      <c r="AF38" s="55">
        <v>349.01</v>
      </c>
      <c r="AG38" s="55">
        <v>357.69</v>
      </c>
      <c r="AH38" s="55">
        <v>356.82</v>
      </c>
      <c r="AI38" s="55">
        <v>343.68</v>
      </c>
      <c r="AJ38" s="55">
        <v>354.56</v>
      </c>
      <c r="AK38" s="55">
        <v>358.78</v>
      </c>
      <c r="AL38" s="55">
        <v>366.97</v>
      </c>
      <c r="AM38" s="55">
        <v>364.43</v>
      </c>
      <c r="AN38" s="55">
        <v>358.15</v>
      </c>
      <c r="AO38" s="55">
        <v>364.69</v>
      </c>
      <c r="AP38" s="55">
        <v>358.05</v>
      </c>
      <c r="AQ38" s="55">
        <v>365.6</v>
      </c>
      <c r="AR38" s="55">
        <v>361.61</v>
      </c>
      <c r="AS38" s="55">
        <v>365.16</v>
      </c>
      <c r="AT38" s="55">
        <v>356.75</v>
      </c>
      <c r="AU38" s="55">
        <v>357.1</v>
      </c>
      <c r="AV38" s="55">
        <v>356.93</v>
      </c>
      <c r="AW38" s="55">
        <v>358.9</v>
      </c>
      <c r="AX38" s="55">
        <v>360.28</v>
      </c>
      <c r="AY38" s="55">
        <v>362.82</v>
      </c>
      <c r="AZ38" s="55">
        <v>359.67</v>
      </c>
      <c r="BA38" s="55">
        <v>347.43</v>
      </c>
      <c r="BB38" s="128">
        <v>381</v>
      </c>
      <c r="BC38" s="127">
        <v>362.5</v>
      </c>
      <c r="BD38" s="55">
        <v>362.49</v>
      </c>
      <c r="BE38" s="55">
        <v>355</v>
      </c>
      <c r="BF38" s="55">
        <v>344.21</v>
      </c>
      <c r="BG38" s="55">
        <v>338.21</v>
      </c>
      <c r="BH38" s="55">
        <v>334.51</v>
      </c>
      <c r="BI38" s="55">
        <v>333.86</v>
      </c>
      <c r="BJ38" s="56">
        <v>326.92</v>
      </c>
      <c r="BK38" s="56">
        <v>323.14999999999998</v>
      </c>
      <c r="BL38" s="56">
        <v>313.01</v>
      </c>
      <c r="BM38" s="56">
        <v>314.36</v>
      </c>
      <c r="BN38" s="56">
        <v>344.7</v>
      </c>
      <c r="BO38" s="56">
        <v>325.05</v>
      </c>
      <c r="BP38" s="56">
        <v>324.45</v>
      </c>
      <c r="BQ38" s="56">
        <v>312.41000000000003</v>
      </c>
      <c r="BR38" s="56">
        <v>282.25</v>
      </c>
      <c r="BS38" s="56">
        <v>301.87</v>
      </c>
      <c r="BT38" s="56">
        <v>308.43</v>
      </c>
      <c r="BU38" s="56">
        <v>266.3</v>
      </c>
      <c r="BV38" s="56">
        <v>281.01</v>
      </c>
      <c r="BW38" s="56">
        <v>271.62</v>
      </c>
      <c r="BX38" s="56">
        <v>299.08</v>
      </c>
      <c r="BY38" s="56">
        <v>224</v>
      </c>
      <c r="BZ38" s="56">
        <v>226.24</v>
      </c>
      <c r="CA38" s="56">
        <v>232.29</v>
      </c>
      <c r="CB38" s="56">
        <v>204.6</v>
      </c>
      <c r="CC38" s="56">
        <v>213.47</v>
      </c>
      <c r="CD38" s="56">
        <v>206.75</v>
      </c>
      <c r="CE38" s="56">
        <v>198.65</v>
      </c>
      <c r="CF38" s="56">
        <v>209.95</v>
      </c>
      <c r="CG38" s="56">
        <v>201.35</v>
      </c>
      <c r="CH38" s="56">
        <v>216.71</v>
      </c>
      <c r="CI38" s="56">
        <v>217.85</v>
      </c>
      <c r="CJ38" s="56">
        <v>209.73</v>
      </c>
      <c r="CK38" s="56">
        <v>217.56</v>
      </c>
      <c r="CL38" s="56">
        <v>218.81</v>
      </c>
      <c r="CM38" s="56">
        <v>220.86</v>
      </c>
      <c r="CN38" s="56">
        <v>226.28</v>
      </c>
      <c r="CO38" s="56">
        <v>214.96</v>
      </c>
      <c r="CP38" s="56">
        <v>229.07</v>
      </c>
      <c r="CQ38" s="56">
        <v>226.35</v>
      </c>
      <c r="CR38" s="56">
        <v>222.49</v>
      </c>
      <c r="CS38" s="56"/>
      <c r="CT38" s="56"/>
      <c r="CU38" s="56"/>
      <c r="CV38" s="56"/>
      <c r="CW38" s="56"/>
      <c r="CX38" s="56"/>
      <c r="CY38" s="56"/>
      <c r="CZ38" s="56"/>
      <c r="DA38" s="56"/>
      <c r="DB38" s="129"/>
    </row>
    <row r="39" spans="1:106" ht="15" thickBot="1" x14ac:dyDescent="0.4">
      <c r="A39" s="111" t="s">
        <v>45</v>
      </c>
      <c r="B39" s="115"/>
      <c r="C39" s="130">
        <v>276.10307777777774</v>
      </c>
      <c r="D39" s="131">
        <v>281.24455492424238</v>
      </c>
      <c r="E39" s="131">
        <v>282.38068317099567</v>
      </c>
      <c r="F39" s="131">
        <v>285.29739260739257</v>
      </c>
      <c r="G39" s="131">
        <v>281.36523018648018</v>
      </c>
      <c r="H39" s="131">
        <v>280.61566378066379</v>
      </c>
      <c r="I39" s="131">
        <v>277.99079365079365</v>
      </c>
      <c r="J39" s="131">
        <v>287.86632440476188</v>
      </c>
      <c r="K39" s="131">
        <v>308.23333333333329</v>
      </c>
      <c r="L39" s="131">
        <v>347.53717676767678</v>
      </c>
      <c r="M39" s="131">
        <v>349.73705555555557</v>
      </c>
      <c r="N39" s="131">
        <v>359.54677373737371</v>
      </c>
      <c r="O39" s="131">
        <v>358.84606666666667</v>
      </c>
      <c r="P39" s="131">
        <v>363.91955519480518</v>
      </c>
      <c r="Q39" s="131">
        <v>369.57875473484847</v>
      </c>
      <c r="R39" s="131">
        <v>376.12978869047618</v>
      </c>
      <c r="S39" s="131">
        <v>371.2646275510204</v>
      </c>
      <c r="T39" s="131">
        <v>371.37125850340129</v>
      </c>
      <c r="U39" s="131">
        <v>387.01759090909087</v>
      </c>
      <c r="V39" s="131">
        <v>395.07483333333323</v>
      </c>
      <c r="W39" s="131">
        <v>393.29598611111112</v>
      </c>
      <c r="X39" s="131">
        <v>382.92525000000006</v>
      </c>
      <c r="Y39" s="131">
        <v>374.95121904761902</v>
      </c>
      <c r="Z39" s="131">
        <v>376.01087499999994</v>
      </c>
      <c r="AA39" s="131">
        <v>370.89760416666667</v>
      </c>
      <c r="AB39" s="131">
        <v>358.47799719887962</v>
      </c>
      <c r="AC39" s="132">
        <v>348.66129629629626</v>
      </c>
      <c r="AD39" s="132">
        <v>350.87566287878792</v>
      </c>
      <c r="AE39" s="132">
        <v>345.60968750000001</v>
      </c>
      <c r="AF39" s="132">
        <v>337.51910227272731</v>
      </c>
      <c r="AG39" s="132">
        <v>338.56466856060598</v>
      </c>
      <c r="AH39" s="132">
        <v>342.86958888888887</v>
      </c>
      <c r="AI39" s="132">
        <v>336.78535937499998</v>
      </c>
      <c r="AJ39" s="132">
        <v>338.52093464052291</v>
      </c>
      <c r="AK39" s="132">
        <v>338.25072014260246</v>
      </c>
      <c r="AL39" s="132">
        <v>338.89230871212118</v>
      </c>
      <c r="AM39" s="132">
        <v>338.92396509740257</v>
      </c>
      <c r="AN39" s="132">
        <v>341.45020117137761</v>
      </c>
      <c r="AO39" s="132">
        <v>342.16564765300058</v>
      </c>
      <c r="AP39" s="132">
        <v>344.35151005856886</v>
      </c>
      <c r="AQ39" s="132">
        <v>348.18872905525848</v>
      </c>
      <c r="AR39" s="132">
        <v>345.94400534759359</v>
      </c>
      <c r="AS39" s="132">
        <v>346.30798187229436</v>
      </c>
      <c r="AT39" s="132">
        <v>347.72840896358548</v>
      </c>
      <c r="AU39" s="132">
        <v>343.09843035395971</v>
      </c>
      <c r="AV39" s="132">
        <v>337.51800356506237</v>
      </c>
      <c r="AW39" s="132">
        <v>333.53558143939392</v>
      </c>
      <c r="AX39" s="132">
        <v>328.21323106060612</v>
      </c>
      <c r="AY39" s="132">
        <v>321.25288148148144</v>
      </c>
      <c r="AZ39" s="132">
        <v>323.54148888888892</v>
      </c>
      <c r="BA39" s="132">
        <v>318.4969375</v>
      </c>
      <c r="BB39" s="133">
        <v>318.21178787878785</v>
      </c>
      <c r="BC39" s="142">
        <v>320.98746666666659</v>
      </c>
      <c r="BD39" s="132">
        <v>313.10449554367204</v>
      </c>
      <c r="BE39" s="132">
        <v>307.35080965909094</v>
      </c>
      <c r="BF39" s="132">
        <v>300.77702935606061</v>
      </c>
      <c r="BG39" s="132">
        <v>303.27290998217472</v>
      </c>
      <c r="BH39" s="132">
        <v>296.2054555555556</v>
      </c>
      <c r="BI39" s="132">
        <v>294.89807843137254</v>
      </c>
      <c r="BJ39" s="132">
        <v>294.05570588235292</v>
      </c>
      <c r="BK39" s="132">
        <v>289.35197759103642</v>
      </c>
      <c r="BL39" s="132">
        <v>279.80348739495804</v>
      </c>
      <c r="BM39" s="132">
        <v>272.26749299719887</v>
      </c>
      <c r="BN39" s="132">
        <v>267.45333333333338</v>
      </c>
      <c r="BO39" s="132">
        <v>267.98093452380954</v>
      </c>
      <c r="BP39" s="132">
        <v>260.91939484126988</v>
      </c>
      <c r="BQ39" s="132">
        <v>256.03331092436974</v>
      </c>
      <c r="BR39" s="132">
        <v>256.71623529411761</v>
      </c>
      <c r="BS39" s="132">
        <v>252.87070588235292</v>
      </c>
      <c r="BT39" s="132">
        <v>250.23847916666665</v>
      </c>
      <c r="BU39" s="132">
        <v>242.53982291666668</v>
      </c>
      <c r="BV39" s="132">
        <v>238.85333986928103</v>
      </c>
      <c r="BW39" s="132">
        <v>230.94966013071894</v>
      </c>
      <c r="BX39" s="132">
        <v>229.26157422969186</v>
      </c>
      <c r="BY39" s="132">
        <v>228.16063025210084</v>
      </c>
      <c r="BZ39" s="132">
        <v>230.77896358543418</v>
      </c>
      <c r="CA39" s="132">
        <v>225.48039682539678</v>
      </c>
      <c r="CB39" s="132">
        <v>229.52825396825395</v>
      </c>
      <c r="CC39" s="132">
        <v>224.18853968253967</v>
      </c>
      <c r="CD39" s="132">
        <v>219.95651445578233</v>
      </c>
      <c r="CE39" s="132">
        <v>220.65468749999997</v>
      </c>
      <c r="CF39" s="132">
        <v>225.64842063492063</v>
      </c>
      <c r="CG39" s="132">
        <v>223.98677083333337</v>
      </c>
      <c r="CH39" s="132">
        <v>226.10971874999998</v>
      </c>
      <c r="CI39" s="132">
        <v>221.03534285714284</v>
      </c>
      <c r="CJ39" s="132">
        <v>225.13736011904763</v>
      </c>
      <c r="CK39" s="132">
        <v>223.68941964285716</v>
      </c>
      <c r="CL39" s="132">
        <v>225.36651370851368</v>
      </c>
      <c r="CM39" s="132">
        <v>224.47683371530434</v>
      </c>
      <c r="CN39" s="132">
        <v>225.37209119769119</v>
      </c>
      <c r="CO39" s="132">
        <v>223.15051226551222</v>
      </c>
      <c r="CP39" s="132">
        <v>221.6937344877345</v>
      </c>
      <c r="CQ39" s="132">
        <v>225.10459383753502</v>
      </c>
      <c r="CR39" s="132">
        <v>219.77456845238095</v>
      </c>
      <c r="CS39" s="132"/>
      <c r="CT39" s="132"/>
      <c r="CU39" s="132"/>
      <c r="CV39" s="132"/>
      <c r="CW39" s="132"/>
      <c r="CX39" s="132"/>
      <c r="CY39" s="132"/>
      <c r="CZ39" s="132"/>
      <c r="DA39" s="132"/>
      <c r="DB39" s="133"/>
    </row>
    <row r="42" spans="1:106" x14ac:dyDescent="0.35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9" customWidth="1"/>
    <col min="7" max="7" width="14.54296875" style="169" customWidth="1"/>
    <col min="8" max="8" width="14.54296875" style="176" customWidth="1"/>
    <col min="9" max="16384" width="9.453125" style="2"/>
  </cols>
  <sheetData>
    <row r="1" spans="1:8" ht="18.5" x14ac:dyDescent="0.45">
      <c r="B1" s="57" t="s">
        <v>84</v>
      </c>
    </row>
    <row r="4" spans="1:8" x14ac:dyDescent="0.35">
      <c r="B4" s="7"/>
      <c r="C4" s="38" t="s">
        <v>64</v>
      </c>
      <c r="D4" s="104" t="str">
        <f>'Osnovni obrazec '!A13</f>
        <v>43. teden (23.10.2023 - 29.10.2023)</v>
      </c>
    </row>
    <row r="5" spans="1:8" ht="15" thickBot="1" x14ac:dyDescent="0.4"/>
    <row r="6" spans="1:8" ht="30" customHeight="1" thickBot="1" x14ac:dyDescent="0.4">
      <c r="B6" s="11"/>
      <c r="C6" s="89" t="s">
        <v>5</v>
      </c>
      <c r="D6" s="93" t="s">
        <v>6</v>
      </c>
      <c r="E6" s="94" t="s">
        <v>70</v>
      </c>
      <c r="F6" s="91" t="s">
        <v>71</v>
      </c>
    </row>
    <row r="7" spans="1:8" ht="15" thickBot="1" x14ac:dyDescent="0.4">
      <c r="B7" s="10" t="s">
        <v>1</v>
      </c>
      <c r="C7" s="62">
        <v>3850571</v>
      </c>
      <c r="D7" s="63">
        <v>158.62</v>
      </c>
      <c r="E7" s="280">
        <v>3.1599999999999966</v>
      </c>
      <c r="F7" s="281">
        <v>2.0326772160041084E-2</v>
      </c>
      <c r="H7" s="180"/>
    </row>
    <row r="10" spans="1:8" x14ac:dyDescent="0.35">
      <c r="B10" s="268" t="s">
        <v>73</v>
      </c>
      <c r="C10" s="268"/>
      <c r="D10" s="268"/>
      <c r="F10" s="244" t="s">
        <v>52</v>
      </c>
    </row>
    <row r="11" spans="1:8" ht="15" thickBot="1" x14ac:dyDescent="0.4"/>
    <row r="12" spans="1:8" ht="15" thickBot="1" x14ac:dyDescent="0.4">
      <c r="B12" s="8" t="s">
        <v>2</v>
      </c>
      <c r="C12" s="208" t="s">
        <v>3</v>
      </c>
      <c r="D12" s="209" t="s">
        <v>88</v>
      </c>
    </row>
    <row r="13" spans="1:8" ht="15" thickBot="1" x14ac:dyDescent="0.4">
      <c r="A13" s="89">
        <v>2022</v>
      </c>
      <c r="B13" s="116">
        <v>1</v>
      </c>
      <c r="C13" s="25">
        <v>273040</v>
      </c>
      <c r="D13" s="65">
        <v>262.55</v>
      </c>
    </row>
    <row r="14" spans="1:8" x14ac:dyDescent="0.35">
      <c r="B14" s="117">
        <v>2</v>
      </c>
      <c r="C14" s="26">
        <v>440792</v>
      </c>
      <c r="D14" s="34">
        <v>252.87</v>
      </c>
    </row>
    <row r="15" spans="1:8" x14ac:dyDescent="0.35">
      <c r="B15" s="117">
        <v>3</v>
      </c>
      <c r="C15" s="26">
        <v>407610</v>
      </c>
      <c r="D15" s="34">
        <v>252.32</v>
      </c>
    </row>
    <row r="16" spans="1:8" x14ac:dyDescent="0.35">
      <c r="B16" s="117">
        <v>4</v>
      </c>
      <c r="C16" s="26">
        <v>1899308</v>
      </c>
      <c r="D16" s="34">
        <v>242.69</v>
      </c>
    </row>
    <row r="17" spans="2:4" x14ac:dyDescent="0.35">
      <c r="B17" s="117">
        <v>5</v>
      </c>
      <c r="C17" s="26">
        <v>2347370</v>
      </c>
      <c r="D17" s="34">
        <v>257.8</v>
      </c>
    </row>
    <row r="18" spans="2:4" x14ac:dyDescent="0.35">
      <c r="B18" s="117">
        <v>6</v>
      </c>
      <c r="C18" s="26">
        <v>2398774</v>
      </c>
      <c r="D18" s="34">
        <v>258.32</v>
      </c>
    </row>
    <row r="19" spans="2:4" x14ac:dyDescent="0.35">
      <c r="B19" s="117">
        <v>7</v>
      </c>
      <c r="C19" s="26">
        <v>2061750</v>
      </c>
      <c r="D19" s="34">
        <v>259.45999999999998</v>
      </c>
    </row>
    <row r="20" spans="2:4" x14ac:dyDescent="0.35">
      <c r="B20" s="117">
        <v>8</v>
      </c>
      <c r="C20" s="26">
        <v>1445622</v>
      </c>
      <c r="D20" s="34">
        <v>260.10000000000002</v>
      </c>
    </row>
    <row r="21" spans="2:4" x14ac:dyDescent="0.35">
      <c r="B21" s="117">
        <v>9</v>
      </c>
      <c r="C21" s="26">
        <v>9647370</v>
      </c>
      <c r="D21" s="34">
        <v>282.13</v>
      </c>
    </row>
    <row r="22" spans="2:4" x14ac:dyDescent="0.35">
      <c r="B22" s="117">
        <v>10</v>
      </c>
      <c r="C22" s="26">
        <v>122000</v>
      </c>
      <c r="D22" s="34">
        <v>300</v>
      </c>
    </row>
    <row r="23" spans="2:4" x14ac:dyDescent="0.35">
      <c r="B23" s="117">
        <v>11</v>
      </c>
      <c r="C23" s="26">
        <v>3921800</v>
      </c>
      <c r="D23" s="34">
        <v>293.5</v>
      </c>
    </row>
    <row r="24" spans="2:4" x14ac:dyDescent="0.35">
      <c r="B24" s="117">
        <v>12</v>
      </c>
      <c r="C24" s="26">
        <v>45870</v>
      </c>
      <c r="D24" s="34">
        <v>260.89999999999998</v>
      </c>
    </row>
    <row r="25" spans="2:4" x14ac:dyDescent="0.35">
      <c r="B25" s="117">
        <v>13</v>
      </c>
      <c r="C25" s="26">
        <v>2138750</v>
      </c>
      <c r="D25" s="34">
        <v>292.13</v>
      </c>
    </row>
    <row r="26" spans="2:4" x14ac:dyDescent="0.35">
      <c r="B26" s="117">
        <v>14</v>
      </c>
      <c r="C26" s="26">
        <v>1843200</v>
      </c>
      <c r="D26" s="34">
        <v>322.89999999999998</v>
      </c>
    </row>
    <row r="27" spans="2:4" x14ac:dyDescent="0.35">
      <c r="B27" s="117">
        <v>15</v>
      </c>
      <c r="C27" s="26">
        <v>2004648</v>
      </c>
      <c r="D27" s="34">
        <v>291.58999999999997</v>
      </c>
    </row>
    <row r="28" spans="2:4" x14ac:dyDescent="0.35">
      <c r="B28" s="117">
        <v>16</v>
      </c>
      <c r="C28" s="26">
        <v>685427</v>
      </c>
      <c r="D28" s="34">
        <v>262.22000000000003</v>
      </c>
    </row>
    <row r="29" spans="2:4" x14ac:dyDescent="0.35">
      <c r="B29" s="117">
        <v>17</v>
      </c>
      <c r="C29" s="26">
        <v>202575</v>
      </c>
      <c r="D29" s="34">
        <v>282.01</v>
      </c>
    </row>
    <row r="30" spans="2:4" x14ac:dyDescent="0.35">
      <c r="B30" s="117">
        <v>18</v>
      </c>
      <c r="C30" s="26">
        <v>667841</v>
      </c>
      <c r="D30" s="34">
        <v>267.42</v>
      </c>
    </row>
    <row r="31" spans="2:4" x14ac:dyDescent="0.35">
      <c r="B31" s="117">
        <v>19</v>
      </c>
      <c r="C31" s="26">
        <v>548543</v>
      </c>
      <c r="D31" s="34">
        <v>305.23</v>
      </c>
    </row>
    <row r="32" spans="2:4" x14ac:dyDescent="0.35">
      <c r="B32" s="117">
        <v>20</v>
      </c>
      <c r="C32" s="26">
        <v>817472</v>
      </c>
      <c r="D32" s="34">
        <v>295.64</v>
      </c>
    </row>
    <row r="33" spans="2:4" x14ac:dyDescent="0.35">
      <c r="B33" s="117">
        <v>21</v>
      </c>
      <c r="C33" s="26">
        <v>755808</v>
      </c>
      <c r="D33" s="34">
        <v>295.54000000000002</v>
      </c>
    </row>
    <row r="34" spans="2:4" x14ac:dyDescent="0.35">
      <c r="B34" s="117">
        <v>22</v>
      </c>
      <c r="C34" s="26">
        <v>1935700</v>
      </c>
      <c r="D34" s="34">
        <v>285.17</v>
      </c>
    </row>
    <row r="35" spans="2:4" x14ac:dyDescent="0.35">
      <c r="B35" s="117">
        <v>23</v>
      </c>
      <c r="C35" s="26">
        <v>2038873</v>
      </c>
      <c r="D35" s="34">
        <v>321.48</v>
      </c>
    </row>
    <row r="36" spans="2:4" x14ac:dyDescent="0.35">
      <c r="B36" s="117">
        <v>24</v>
      </c>
      <c r="C36" s="26">
        <v>1807421</v>
      </c>
      <c r="D36" s="34">
        <v>302.29000000000002</v>
      </c>
    </row>
    <row r="37" spans="2:4" x14ac:dyDescent="0.35">
      <c r="B37" s="117">
        <v>25</v>
      </c>
      <c r="C37" s="26">
        <v>1135835</v>
      </c>
      <c r="D37" s="34">
        <v>297.23</v>
      </c>
    </row>
    <row r="38" spans="2:4" x14ac:dyDescent="0.35">
      <c r="B38" s="117">
        <v>26</v>
      </c>
      <c r="C38" s="26">
        <v>872790</v>
      </c>
      <c r="D38" s="34">
        <v>293.18</v>
      </c>
    </row>
    <row r="39" spans="2:4" x14ac:dyDescent="0.35">
      <c r="B39" s="117">
        <v>27</v>
      </c>
      <c r="C39" s="26">
        <v>528600</v>
      </c>
      <c r="D39" s="34">
        <v>326.51</v>
      </c>
    </row>
    <row r="40" spans="2:4" x14ac:dyDescent="0.35">
      <c r="B40" s="117">
        <v>28</v>
      </c>
      <c r="C40" s="26">
        <v>390460</v>
      </c>
      <c r="D40" s="34">
        <v>314.22000000000003</v>
      </c>
    </row>
    <row r="41" spans="2:4" x14ac:dyDescent="0.35">
      <c r="B41" s="118">
        <v>29</v>
      </c>
      <c r="C41" s="29">
        <v>25480</v>
      </c>
      <c r="D41" s="66">
        <v>330</v>
      </c>
    </row>
    <row r="42" spans="2:4" x14ac:dyDescent="0.35">
      <c r="B42" s="117">
        <v>30</v>
      </c>
      <c r="C42" s="26">
        <v>488386</v>
      </c>
      <c r="D42" s="34">
        <v>304.87</v>
      </c>
    </row>
    <row r="43" spans="2:4" x14ac:dyDescent="0.35">
      <c r="B43" s="122">
        <v>31</v>
      </c>
      <c r="C43" s="67">
        <v>983400</v>
      </c>
      <c r="D43" s="68">
        <v>253.91</v>
      </c>
    </row>
    <row r="44" spans="2:4" x14ac:dyDescent="0.35">
      <c r="B44" s="117">
        <v>32</v>
      </c>
      <c r="C44" s="26">
        <v>252829</v>
      </c>
      <c r="D44" s="34">
        <v>293.33999999999997</v>
      </c>
    </row>
    <row r="45" spans="2:4" x14ac:dyDescent="0.35">
      <c r="B45" s="117">
        <v>33</v>
      </c>
      <c r="C45" s="26">
        <v>190758</v>
      </c>
      <c r="D45" s="33">
        <v>303.08999999999997</v>
      </c>
    </row>
    <row r="46" spans="2:4" x14ac:dyDescent="0.35">
      <c r="B46" s="117">
        <v>34</v>
      </c>
      <c r="C46" s="26">
        <v>314380</v>
      </c>
      <c r="D46" s="33">
        <v>302.08999999999997</v>
      </c>
    </row>
    <row r="47" spans="2:4" x14ac:dyDescent="0.35">
      <c r="B47" s="117">
        <v>35</v>
      </c>
      <c r="C47" s="26">
        <v>172098</v>
      </c>
      <c r="D47" s="34">
        <v>286.64999999999998</v>
      </c>
    </row>
    <row r="48" spans="2:4" x14ac:dyDescent="0.35">
      <c r="B48" s="117">
        <v>36</v>
      </c>
      <c r="C48" s="26">
        <v>17171</v>
      </c>
      <c r="D48" s="27">
        <v>300.5</v>
      </c>
    </row>
    <row r="49" spans="2:4" x14ac:dyDescent="0.35">
      <c r="B49" s="117">
        <v>37</v>
      </c>
      <c r="C49" s="26">
        <v>4715149</v>
      </c>
      <c r="D49" s="33">
        <v>295.79000000000002</v>
      </c>
    </row>
    <row r="50" spans="2:4" x14ac:dyDescent="0.35">
      <c r="B50" s="117">
        <v>38</v>
      </c>
      <c r="C50" s="26">
        <v>13362229</v>
      </c>
      <c r="D50" s="33">
        <v>306.26</v>
      </c>
    </row>
    <row r="51" spans="2:4" x14ac:dyDescent="0.35">
      <c r="B51" s="117">
        <v>39</v>
      </c>
      <c r="C51" s="26">
        <v>6194359</v>
      </c>
      <c r="D51" s="33">
        <v>306.95999999999998</v>
      </c>
    </row>
    <row r="52" spans="2:4" x14ac:dyDescent="0.35">
      <c r="B52" s="117">
        <v>40</v>
      </c>
      <c r="C52" s="26">
        <v>20656460</v>
      </c>
      <c r="D52" s="33">
        <v>305.57</v>
      </c>
    </row>
    <row r="53" spans="2:4" x14ac:dyDescent="0.35">
      <c r="B53" s="117">
        <v>41</v>
      </c>
      <c r="C53" s="26">
        <v>15173593</v>
      </c>
      <c r="D53" s="33">
        <v>312.31</v>
      </c>
    </row>
    <row r="54" spans="2:4" x14ac:dyDescent="0.35">
      <c r="B54" s="117">
        <v>42</v>
      </c>
      <c r="C54" s="26">
        <v>4944544</v>
      </c>
      <c r="D54" s="33">
        <v>314.56</v>
      </c>
    </row>
    <row r="55" spans="2:4" x14ac:dyDescent="0.35">
      <c r="B55" s="117">
        <v>43</v>
      </c>
      <c r="C55" s="26">
        <v>3779130</v>
      </c>
      <c r="D55" s="33">
        <v>332.51</v>
      </c>
    </row>
    <row r="56" spans="2:4" x14ac:dyDescent="0.35">
      <c r="B56" s="117">
        <v>44</v>
      </c>
      <c r="C56" s="26">
        <v>4471625</v>
      </c>
      <c r="D56" s="27">
        <v>344.2</v>
      </c>
    </row>
    <row r="57" spans="2:4" x14ac:dyDescent="0.35">
      <c r="B57" s="117">
        <v>45</v>
      </c>
      <c r="C57" s="26">
        <v>2498002</v>
      </c>
      <c r="D57" s="27">
        <v>299.7</v>
      </c>
    </row>
    <row r="58" spans="2:4" x14ac:dyDescent="0.35">
      <c r="B58" s="117">
        <v>46</v>
      </c>
      <c r="C58" s="26">
        <v>1205547</v>
      </c>
      <c r="D58" s="27">
        <v>334.12</v>
      </c>
    </row>
    <row r="59" spans="2:4" x14ac:dyDescent="0.35">
      <c r="B59" s="117">
        <v>47</v>
      </c>
      <c r="C59" s="26">
        <v>1831665</v>
      </c>
      <c r="D59" s="27">
        <v>334.42</v>
      </c>
    </row>
    <row r="60" spans="2:4" x14ac:dyDescent="0.35">
      <c r="B60" s="117">
        <v>48</v>
      </c>
      <c r="C60" s="26">
        <v>1002860</v>
      </c>
      <c r="D60" s="27">
        <v>334.2</v>
      </c>
    </row>
    <row r="61" spans="2:4" x14ac:dyDescent="0.35">
      <c r="B61" s="117">
        <v>49</v>
      </c>
      <c r="C61" s="26">
        <v>7728199</v>
      </c>
      <c r="D61" s="27">
        <v>308.92</v>
      </c>
    </row>
    <row r="62" spans="2:4" x14ac:dyDescent="0.35">
      <c r="B62" s="117">
        <v>50</v>
      </c>
      <c r="C62" s="26">
        <v>1483046</v>
      </c>
      <c r="D62" s="27">
        <v>327.10000000000002</v>
      </c>
    </row>
    <row r="63" spans="2:4" x14ac:dyDescent="0.35">
      <c r="B63" s="117">
        <v>51</v>
      </c>
      <c r="C63" s="26">
        <v>286713</v>
      </c>
      <c r="D63" s="27">
        <v>303.87</v>
      </c>
    </row>
    <row r="64" spans="2:4" ht="15" thickBot="1" x14ac:dyDescent="0.4">
      <c r="B64" s="123">
        <v>52</v>
      </c>
      <c r="C64" s="69" t="s">
        <v>47</v>
      </c>
      <c r="D64" s="70"/>
    </row>
    <row r="65" spans="1:4" ht="15" thickBot="1" x14ac:dyDescent="0.4">
      <c r="A65" s="167">
        <v>2023</v>
      </c>
      <c r="B65" s="161">
        <v>1</v>
      </c>
      <c r="C65" s="30">
        <v>25400</v>
      </c>
      <c r="D65" s="71">
        <v>295</v>
      </c>
    </row>
    <row r="66" spans="1:4" x14ac:dyDescent="0.35">
      <c r="B66" s="163">
        <v>2</v>
      </c>
      <c r="C66" s="30">
        <v>236150</v>
      </c>
      <c r="D66" s="71">
        <v>296.42</v>
      </c>
    </row>
    <row r="67" spans="1:4" x14ac:dyDescent="0.35">
      <c r="B67" s="163">
        <v>3</v>
      </c>
      <c r="C67" s="30">
        <v>447350</v>
      </c>
      <c r="D67" s="71">
        <v>321.36</v>
      </c>
    </row>
    <row r="68" spans="1:4" x14ac:dyDescent="0.35">
      <c r="B68" s="163">
        <v>4</v>
      </c>
      <c r="C68" s="30">
        <v>533024</v>
      </c>
      <c r="D68" s="71">
        <v>327.51</v>
      </c>
    </row>
    <row r="69" spans="1:4" x14ac:dyDescent="0.35">
      <c r="B69" s="163">
        <v>5</v>
      </c>
      <c r="C69" s="30">
        <v>2066400</v>
      </c>
      <c r="D69" s="71">
        <v>322.29000000000002</v>
      </c>
    </row>
    <row r="70" spans="1:4" x14ac:dyDescent="0.35">
      <c r="B70" s="163">
        <v>6</v>
      </c>
      <c r="C70" s="30">
        <v>1034283</v>
      </c>
      <c r="D70" s="71">
        <v>337.91</v>
      </c>
    </row>
    <row r="71" spans="1:4" x14ac:dyDescent="0.35">
      <c r="B71" s="163">
        <v>7</v>
      </c>
      <c r="C71" s="30">
        <v>2141171</v>
      </c>
      <c r="D71" s="71">
        <v>306.51</v>
      </c>
    </row>
    <row r="72" spans="1:4" x14ac:dyDescent="0.35">
      <c r="B72" s="163">
        <v>8</v>
      </c>
      <c r="C72" s="26">
        <v>1009769</v>
      </c>
      <c r="D72" s="34">
        <v>332.98</v>
      </c>
    </row>
    <row r="73" spans="1:4" x14ac:dyDescent="0.35">
      <c r="B73" s="163">
        <v>9</v>
      </c>
      <c r="C73" s="26">
        <v>1901809</v>
      </c>
      <c r="D73" s="34">
        <v>302.64</v>
      </c>
    </row>
    <row r="74" spans="1:4" x14ac:dyDescent="0.35">
      <c r="B74" s="163">
        <v>10</v>
      </c>
      <c r="C74" s="26">
        <v>1897410</v>
      </c>
      <c r="D74" s="34">
        <v>328.2</v>
      </c>
    </row>
    <row r="75" spans="1:4" x14ac:dyDescent="0.35">
      <c r="B75" s="163">
        <v>11</v>
      </c>
      <c r="C75" s="26">
        <v>1634084</v>
      </c>
      <c r="D75" s="34">
        <v>324.39</v>
      </c>
    </row>
    <row r="76" spans="1:4" x14ac:dyDescent="0.35">
      <c r="B76" s="163">
        <v>12</v>
      </c>
      <c r="C76" s="26">
        <v>1651929</v>
      </c>
      <c r="D76" s="34">
        <v>328.66</v>
      </c>
    </row>
    <row r="77" spans="1:4" x14ac:dyDescent="0.35">
      <c r="B77" s="163">
        <v>13</v>
      </c>
      <c r="C77" s="26">
        <v>2022741</v>
      </c>
      <c r="D77" s="34">
        <v>317.95999999999998</v>
      </c>
    </row>
    <row r="78" spans="1:4" x14ac:dyDescent="0.35">
      <c r="B78" s="163">
        <v>14</v>
      </c>
      <c r="C78" s="26">
        <v>1299183</v>
      </c>
      <c r="D78" s="34">
        <v>329.11</v>
      </c>
    </row>
    <row r="79" spans="1:4" x14ac:dyDescent="0.35">
      <c r="B79" s="162">
        <v>15</v>
      </c>
      <c r="C79" s="26">
        <v>2219862</v>
      </c>
      <c r="D79" s="34">
        <v>309.87</v>
      </c>
    </row>
    <row r="80" spans="1:4" x14ac:dyDescent="0.35">
      <c r="B80" s="163">
        <v>16</v>
      </c>
      <c r="C80" s="26">
        <v>1631940</v>
      </c>
      <c r="D80" s="34">
        <v>300.10000000000002</v>
      </c>
    </row>
    <row r="81" spans="2:4" x14ac:dyDescent="0.35">
      <c r="B81" s="162">
        <v>17</v>
      </c>
      <c r="C81" s="26">
        <v>1181158</v>
      </c>
      <c r="D81" s="34">
        <v>288.68</v>
      </c>
    </row>
    <row r="82" spans="2:4" x14ac:dyDescent="0.35">
      <c r="B82" s="163">
        <v>18</v>
      </c>
      <c r="C82" s="26">
        <v>913500</v>
      </c>
      <c r="D82" s="34">
        <v>258.66000000000003</v>
      </c>
    </row>
    <row r="83" spans="2:4" x14ac:dyDescent="0.35">
      <c r="B83" s="162">
        <v>19</v>
      </c>
      <c r="C83" s="26">
        <v>2792138</v>
      </c>
      <c r="D83" s="34">
        <v>265.05</v>
      </c>
    </row>
    <row r="84" spans="2:4" x14ac:dyDescent="0.35">
      <c r="B84" s="163">
        <v>20</v>
      </c>
      <c r="C84" s="26">
        <v>2713972</v>
      </c>
      <c r="D84" s="34">
        <v>254.33</v>
      </c>
    </row>
    <row r="85" spans="2:4" x14ac:dyDescent="0.35">
      <c r="B85" s="162">
        <v>21</v>
      </c>
      <c r="C85" s="26">
        <v>1802896</v>
      </c>
      <c r="D85" s="34">
        <v>264.8</v>
      </c>
    </row>
    <row r="86" spans="2:4" x14ac:dyDescent="0.35">
      <c r="B86" s="163">
        <v>22</v>
      </c>
      <c r="C86" s="26">
        <v>3004830</v>
      </c>
      <c r="D86" s="34">
        <v>231.14</v>
      </c>
    </row>
    <row r="87" spans="2:4" x14ac:dyDescent="0.35">
      <c r="B87" s="162">
        <v>23</v>
      </c>
      <c r="C87" s="26">
        <v>1228485</v>
      </c>
      <c r="D87" s="34">
        <v>245.18</v>
      </c>
    </row>
    <row r="88" spans="2:4" x14ac:dyDescent="0.35">
      <c r="B88" s="163">
        <v>24</v>
      </c>
      <c r="C88" s="26">
        <v>1295351</v>
      </c>
      <c r="D88" s="34">
        <v>238.4</v>
      </c>
    </row>
    <row r="89" spans="2:4" x14ac:dyDescent="0.35">
      <c r="B89" s="162">
        <v>25</v>
      </c>
      <c r="C89" s="26">
        <v>1415622</v>
      </c>
      <c r="D89" s="34">
        <v>230.67</v>
      </c>
    </row>
    <row r="90" spans="2:4" x14ac:dyDescent="0.35">
      <c r="B90" s="163">
        <v>26</v>
      </c>
      <c r="C90" s="26">
        <v>2592650</v>
      </c>
      <c r="D90" s="34">
        <v>230.03</v>
      </c>
    </row>
    <row r="91" spans="2:4" x14ac:dyDescent="0.35">
      <c r="B91" s="162">
        <v>27</v>
      </c>
      <c r="C91" s="26">
        <v>679690</v>
      </c>
      <c r="D91" s="34">
        <v>221.1</v>
      </c>
    </row>
    <row r="92" spans="2:4" x14ac:dyDescent="0.35">
      <c r="B92" s="163">
        <v>28</v>
      </c>
      <c r="C92" s="26">
        <v>530020</v>
      </c>
      <c r="D92" s="34">
        <v>221.46</v>
      </c>
    </row>
    <row r="93" spans="2:4" x14ac:dyDescent="0.35">
      <c r="B93" s="162">
        <v>29</v>
      </c>
      <c r="C93" s="26">
        <v>51900</v>
      </c>
      <c r="D93" s="34">
        <v>204</v>
      </c>
    </row>
    <row r="94" spans="2:4" x14ac:dyDescent="0.35">
      <c r="B94" s="163">
        <v>30</v>
      </c>
      <c r="C94" s="26">
        <v>792500</v>
      </c>
      <c r="D94" s="34">
        <v>207.4</v>
      </c>
    </row>
    <row r="95" spans="2:4" x14ac:dyDescent="0.35">
      <c r="B95" s="162">
        <v>31</v>
      </c>
      <c r="C95" s="26">
        <v>678285</v>
      </c>
      <c r="D95" s="34">
        <v>220.38</v>
      </c>
    </row>
    <row r="96" spans="2:4" x14ac:dyDescent="0.35">
      <c r="B96" s="163">
        <v>32</v>
      </c>
      <c r="C96" s="26">
        <v>859064</v>
      </c>
      <c r="D96" s="34">
        <v>227.22</v>
      </c>
    </row>
    <row r="97" spans="2:4" x14ac:dyDescent="0.35">
      <c r="B97" s="162">
        <v>33</v>
      </c>
      <c r="C97" s="26">
        <v>766080</v>
      </c>
      <c r="D97" s="34">
        <v>221.67</v>
      </c>
    </row>
    <row r="98" spans="2:4" x14ac:dyDescent="0.35">
      <c r="B98" s="163">
        <v>34</v>
      </c>
      <c r="C98" s="26">
        <v>931591</v>
      </c>
      <c r="D98" s="34">
        <v>222.34</v>
      </c>
    </row>
    <row r="99" spans="2:4" x14ac:dyDescent="0.35">
      <c r="B99" s="162">
        <v>35</v>
      </c>
      <c r="C99" s="26">
        <v>521932</v>
      </c>
      <c r="D99" s="34">
        <v>216.34</v>
      </c>
    </row>
    <row r="100" spans="2:4" x14ac:dyDescent="0.35">
      <c r="B100" s="163">
        <v>36</v>
      </c>
      <c r="C100" s="26">
        <v>785579</v>
      </c>
      <c r="D100" s="34">
        <v>211.85</v>
      </c>
    </row>
    <row r="101" spans="2:4" x14ac:dyDescent="0.35">
      <c r="B101" s="162">
        <v>37</v>
      </c>
      <c r="C101" s="26">
        <v>1305953</v>
      </c>
      <c r="D101" s="34">
        <v>203.36</v>
      </c>
    </row>
    <row r="102" spans="2:4" x14ac:dyDescent="0.35">
      <c r="B102" s="163">
        <v>38</v>
      </c>
      <c r="C102" s="26">
        <v>2461078</v>
      </c>
      <c r="D102" s="34">
        <v>177.23</v>
      </c>
    </row>
    <row r="103" spans="2:4" x14ac:dyDescent="0.35">
      <c r="B103" s="162">
        <v>39</v>
      </c>
      <c r="C103" s="26">
        <v>8272570</v>
      </c>
      <c r="D103" s="34">
        <v>143.57</v>
      </c>
    </row>
    <row r="104" spans="2:4" x14ac:dyDescent="0.35">
      <c r="B104" s="163">
        <v>40</v>
      </c>
      <c r="C104" s="26">
        <v>13461640</v>
      </c>
      <c r="D104" s="34">
        <v>146.32</v>
      </c>
    </row>
    <row r="105" spans="2:4" x14ac:dyDescent="0.35">
      <c r="B105" s="162">
        <v>41</v>
      </c>
      <c r="C105" s="26">
        <v>14023547</v>
      </c>
      <c r="D105" s="34">
        <v>155.91999999999999</v>
      </c>
    </row>
    <row r="106" spans="2:4" x14ac:dyDescent="0.35">
      <c r="B106" s="163">
        <v>42</v>
      </c>
      <c r="C106" s="26">
        <v>5500857</v>
      </c>
      <c r="D106" s="34">
        <v>155.46</v>
      </c>
    </row>
    <row r="107" spans="2:4" x14ac:dyDescent="0.35">
      <c r="B107" s="162">
        <v>43</v>
      </c>
      <c r="C107" s="26">
        <v>3850571</v>
      </c>
      <c r="D107" s="34">
        <v>158.62</v>
      </c>
    </row>
    <row r="108" spans="2:4" x14ac:dyDescent="0.35">
      <c r="B108" s="163">
        <v>44</v>
      </c>
      <c r="C108" s="26"/>
      <c r="D108" s="34"/>
    </row>
    <row r="109" spans="2:4" x14ac:dyDescent="0.35">
      <c r="B109" s="162">
        <v>45</v>
      </c>
      <c r="C109" s="26"/>
      <c r="D109" s="34"/>
    </row>
    <row r="110" spans="2:4" x14ac:dyDescent="0.35">
      <c r="B110" s="163">
        <v>46</v>
      </c>
      <c r="C110" s="26"/>
      <c r="D110" s="34"/>
    </row>
    <row r="111" spans="2:4" x14ac:dyDescent="0.35">
      <c r="B111" s="162">
        <v>47</v>
      </c>
      <c r="C111" s="26"/>
      <c r="D111" s="34"/>
    </row>
    <row r="112" spans="2:4" x14ac:dyDescent="0.35">
      <c r="B112" s="163">
        <v>48</v>
      </c>
      <c r="C112" s="26"/>
      <c r="D112" s="34"/>
    </row>
    <row r="113" spans="1:10" x14ac:dyDescent="0.35">
      <c r="B113" s="162">
        <v>49</v>
      </c>
      <c r="C113" s="26"/>
      <c r="D113" s="34"/>
    </row>
    <row r="114" spans="1:10" x14ac:dyDescent="0.35">
      <c r="B114" s="163">
        <v>50</v>
      </c>
      <c r="C114" s="26"/>
      <c r="D114" s="34"/>
    </row>
    <row r="115" spans="1:10" x14ac:dyDescent="0.35">
      <c r="B115" s="162">
        <v>51</v>
      </c>
      <c r="C115" s="26"/>
      <c r="D115" s="34"/>
    </row>
    <row r="116" spans="1:10" x14ac:dyDescent="0.35">
      <c r="B116" s="163">
        <v>52</v>
      </c>
      <c r="C116" s="26"/>
      <c r="D116" s="34"/>
    </row>
    <row r="117" spans="1:10" x14ac:dyDescent="0.35">
      <c r="A117" s="58"/>
      <c r="B117" s="101"/>
      <c r="C117" s="102"/>
      <c r="D117" s="75"/>
      <c r="E117" s="58"/>
    </row>
    <row r="119" spans="1:10" x14ac:dyDescent="0.35">
      <c r="B119" s="268" t="s">
        <v>68</v>
      </c>
      <c r="C119" s="268"/>
      <c r="D119" s="268"/>
    </row>
    <row r="120" spans="1:10" ht="15" thickBot="1" x14ac:dyDescent="0.4"/>
    <row r="121" spans="1:10" ht="15" thickBot="1" x14ac:dyDescent="0.4">
      <c r="B121" s="273" t="s">
        <v>17</v>
      </c>
      <c r="C121" s="274"/>
      <c r="D121" s="274"/>
      <c r="E121" s="274"/>
      <c r="F121" s="275"/>
      <c r="G121" s="269" t="s">
        <v>59</v>
      </c>
      <c r="H121" s="276" t="s">
        <v>60</v>
      </c>
      <c r="J121" s="2" t="s">
        <v>69</v>
      </c>
    </row>
    <row r="122" spans="1:10" ht="15" thickBot="1" x14ac:dyDescent="0.4">
      <c r="B122" s="72" t="s">
        <v>2</v>
      </c>
      <c r="C122" s="73">
        <v>2020</v>
      </c>
      <c r="D122" s="72">
        <v>2021</v>
      </c>
      <c r="E122" s="3">
        <v>2022</v>
      </c>
      <c r="F122" s="175">
        <v>2023</v>
      </c>
      <c r="G122" s="270"/>
      <c r="H122" s="277"/>
    </row>
    <row r="123" spans="1:10" x14ac:dyDescent="0.35">
      <c r="B123" s="124">
        <v>1</v>
      </c>
      <c r="C123" s="12"/>
      <c r="D123" s="12">
        <v>156.72999999999999</v>
      </c>
      <c r="E123" s="12">
        <v>262.55</v>
      </c>
      <c r="F123" s="200">
        <v>295</v>
      </c>
      <c r="G123" s="197">
        <v>32.449999999999989</v>
      </c>
      <c r="H123" s="177">
        <v>0.12359550561797739</v>
      </c>
    </row>
    <row r="124" spans="1:10" x14ac:dyDescent="0.35">
      <c r="B124" s="125">
        <v>2</v>
      </c>
      <c r="C124" s="13">
        <v>134.36000000000001</v>
      </c>
      <c r="D124" s="13">
        <v>170.9</v>
      </c>
      <c r="E124" s="165">
        <v>252.87</v>
      </c>
      <c r="F124" s="201">
        <v>296.42</v>
      </c>
      <c r="G124" s="198">
        <v>43.550000000000011</v>
      </c>
      <c r="H124" s="178">
        <v>0.1722228813224187</v>
      </c>
    </row>
    <row r="125" spans="1:10" x14ac:dyDescent="0.35">
      <c r="B125" s="125">
        <v>3</v>
      </c>
      <c r="C125" s="13">
        <v>133.16999999999999</v>
      </c>
      <c r="D125" s="13">
        <v>187.47</v>
      </c>
      <c r="E125" s="13">
        <v>252.32</v>
      </c>
      <c r="F125" s="201">
        <v>321.36</v>
      </c>
      <c r="G125" s="198">
        <v>69.04000000000002</v>
      </c>
      <c r="H125" s="178">
        <v>0.27362079898541536</v>
      </c>
    </row>
    <row r="126" spans="1:10" x14ac:dyDescent="0.35">
      <c r="B126" s="125">
        <v>4</v>
      </c>
      <c r="C126" s="13">
        <v>134.81</v>
      </c>
      <c r="D126" s="13">
        <v>175.73</v>
      </c>
      <c r="E126" s="165">
        <v>242.69</v>
      </c>
      <c r="F126" s="201">
        <v>327.51</v>
      </c>
      <c r="G126" s="198">
        <v>84.82</v>
      </c>
      <c r="H126" s="178">
        <v>0.34949936132514736</v>
      </c>
    </row>
    <row r="127" spans="1:10" x14ac:dyDescent="0.35">
      <c r="B127" s="125">
        <v>5</v>
      </c>
      <c r="C127" s="13">
        <v>135</v>
      </c>
      <c r="D127" s="13">
        <v>170.85</v>
      </c>
      <c r="E127" s="13">
        <v>257.8</v>
      </c>
      <c r="F127" s="201">
        <v>322.29000000000002</v>
      </c>
      <c r="G127" s="198">
        <v>64.490000000000009</v>
      </c>
      <c r="H127" s="178">
        <v>0.250155159038014</v>
      </c>
    </row>
    <row r="128" spans="1:10" x14ac:dyDescent="0.35">
      <c r="B128" s="125">
        <v>6</v>
      </c>
      <c r="C128" s="13">
        <v>134.88</v>
      </c>
      <c r="D128" s="13">
        <v>183.2</v>
      </c>
      <c r="E128" s="13">
        <v>258.32</v>
      </c>
      <c r="F128" s="201">
        <v>337.91</v>
      </c>
      <c r="G128" s="198">
        <v>79.590000000000032</v>
      </c>
      <c r="H128" s="178">
        <v>0.30810622483741112</v>
      </c>
    </row>
    <row r="129" spans="2:8" x14ac:dyDescent="0.35">
      <c r="B129" s="125">
        <v>7</v>
      </c>
      <c r="C129" s="13">
        <v>135</v>
      </c>
      <c r="D129" s="13">
        <v>191.45</v>
      </c>
      <c r="E129" s="13">
        <v>259.45999999999998</v>
      </c>
      <c r="F129" s="201">
        <v>306.51</v>
      </c>
      <c r="G129" s="198">
        <v>47.050000000000011</v>
      </c>
      <c r="H129" s="178">
        <v>0.1813381638788254</v>
      </c>
    </row>
    <row r="130" spans="2:8" x14ac:dyDescent="0.35">
      <c r="B130" s="125">
        <v>8</v>
      </c>
      <c r="C130" s="13">
        <v>153.01</v>
      </c>
      <c r="D130" s="13">
        <v>186.79</v>
      </c>
      <c r="E130" s="13">
        <v>260.10000000000002</v>
      </c>
      <c r="F130" s="201">
        <v>332.98</v>
      </c>
      <c r="G130" s="198">
        <v>72.88</v>
      </c>
      <c r="H130" s="178">
        <v>0.28019992310649755</v>
      </c>
    </row>
    <row r="131" spans="2:8" x14ac:dyDescent="0.35">
      <c r="B131" s="125">
        <v>9</v>
      </c>
      <c r="C131" s="13">
        <v>125</v>
      </c>
      <c r="D131" s="13">
        <v>155.08000000000001</v>
      </c>
      <c r="E131" s="13">
        <v>282.13</v>
      </c>
      <c r="F131" s="201">
        <v>302.64</v>
      </c>
      <c r="G131" s="198">
        <v>20.509999999999991</v>
      </c>
      <c r="H131" s="178">
        <v>7.2696983660014869E-2</v>
      </c>
    </row>
    <row r="132" spans="2:8" x14ac:dyDescent="0.35">
      <c r="B132" s="125">
        <v>10</v>
      </c>
      <c r="C132" s="13">
        <v>141.5</v>
      </c>
      <c r="D132" s="74">
        <v>196.0453176423656</v>
      </c>
      <c r="E132" s="74">
        <v>300</v>
      </c>
      <c r="F132" s="201">
        <v>328.2</v>
      </c>
      <c r="G132" s="198">
        <v>28.199999999999989</v>
      </c>
      <c r="H132" s="178">
        <v>9.3999999999999861E-2</v>
      </c>
    </row>
    <row r="133" spans="2:8" x14ac:dyDescent="0.35">
      <c r="B133" s="125">
        <v>11</v>
      </c>
      <c r="C133" s="13">
        <v>148</v>
      </c>
      <c r="D133" s="13">
        <v>193.34</v>
      </c>
      <c r="E133" s="13">
        <v>293.5</v>
      </c>
      <c r="F133" s="201">
        <v>324.39</v>
      </c>
      <c r="G133" s="198">
        <v>30.889999999999986</v>
      </c>
      <c r="H133" s="178">
        <v>0.1052470187393526</v>
      </c>
    </row>
    <row r="134" spans="2:8" x14ac:dyDescent="0.35">
      <c r="B134" s="125">
        <v>12</v>
      </c>
      <c r="C134" s="13">
        <v>148</v>
      </c>
      <c r="D134" s="13">
        <v>198.34</v>
      </c>
      <c r="E134" s="13">
        <v>260.89999999999998</v>
      </c>
      <c r="F134" s="201">
        <v>328.66</v>
      </c>
      <c r="G134" s="198">
        <v>67.760000000000048</v>
      </c>
      <c r="H134" s="178">
        <v>0.25971636642391749</v>
      </c>
    </row>
    <row r="135" spans="2:8" x14ac:dyDescent="0.35">
      <c r="B135" s="125">
        <v>13</v>
      </c>
      <c r="C135" s="13">
        <v>142.63</v>
      </c>
      <c r="D135" s="13">
        <v>198.31</v>
      </c>
      <c r="E135" s="13">
        <v>292.13</v>
      </c>
      <c r="F135" s="201">
        <v>317.95999999999998</v>
      </c>
      <c r="G135" s="198">
        <v>25.829999999999984</v>
      </c>
      <c r="H135" s="178">
        <v>8.841953924622592E-2</v>
      </c>
    </row>
    <row r="136" spans="2:8" x14ac:dyDescent="0.35">
      <c r="B136" s="125">
        <v>14</v>
      </c>
      <c r="C136" s="13">
        <v>148</v>
      </c>
      <c r="D136" s="13">
        <v>154.88999999999999</v>
      </c>
      <c r="E136" s="165">
        <v>322.89999999999998</v>
      </c>
      <c r="F136" s="201">
        <v>329.11</v>
      </c>
      <c r="G136" s="198">
        <v>6.2100000000000364</v>
      </c>
      <c r="H136" s="178">
        <v>1.9231960359244571E-2</v>
      </c>
    </row>
    <row r="137" spans="2:8" x14ac:dyDescent="0.35">
      <c r="B137" s="125">
        <v>15</v>
      </c>
      <c r="C137" s="13">
        <v>147.80000000000001</v>
      </c>
      <c r="D137" s="13">
        <v>206.15</v>
      </c>
      <c r="E137" s="13">
        <v>291.58999999999997</v>
      </c>
      <c r="F137" s="201">
        <v>309.87</v>
      </c>
      <c r="G137" s="198">
        <v>18.28000000000003</v>
      </c>
      <c r="H137" s="178">
        <v>6.2690764429507384E-2</v>
      </c>
    </row>
    <row r="138" spans="2:8" x14ac:dyDescent="0.35">
      <c r="B138" s="125">
        <v>16</v>
      </c>
      <c r="C138" s="13">
        <v>148</v>
      </c>
      <c r="D138" s="13">
        <v>209.8</v>
      </c>
      <c r="E138" s="13">
        <v>262.22000000000003</v>
      </c>
      <c r="F138" s="201">
        <v>300.10000000000002</v>
      </c>
      <c r="G138" s="198">
        <v>37.879999999999995</v>
      </c>
      <c r="H138" s="178">
        <v>0.14445885134619774</v>
      </c>
    </row>
    <row r="139" spans="2:8" x14ac:dyDescent="0.35">
      <c r="B139" s="125">
        <v>17</v>
      </c>
      <c r="C139" s="13">
        <v>147.30000000000001</v>
      </c>
      <c r="D139" s="13">
        <v>207.71</v>
      </c>
      <c r="E139" s="13">
        <v>282.01</v>
      </c>
      <c r="F139" s="201">
        <v>288.68</v>
      </c>
      <c r="G139" s="198">
        <v>6.6700000000000159</v>
      </c>
      <c r="H139" s="178">
        <v>2.3651643558739055E-2</v>
      </c>
    </row>
    <row r="140" spans="2:8" x14ac:dyDescent="0.35">
      <c r="B140" s="125">
        <v>18</v>
      </c>
      <c r="C140" s="13">
        <v>136.91</v>
      </c>
      <c r="D140" s="20">
        <v>209.01</v>
      </c>
      <c r="E140" s="164">
        <v>267.42</v>
      </c>
      <c r="F140" s="201">
        <v>258.66000000000003</v>
      </c>
      <c r="G140" s="239">
        <v>-8.7599999999999909</v>
      </c>
      <c r="H140" s="240">
        <v>-3.2757460175005582E-2</v>
      </c>
    </row>
    <row r="141" spans="2:8" x14ac:dyDescent="0.35">
      <c r="B141" s="125">
        <v>19</v>
      </c>
      <c r="C141" s="13">
        <v>146.5</v>
      </c>
      <c r="D141" s="13">
        <v>235.48</v>
      </c>
      <c r="E141" s="13">
        <v>305.23</v>
      </c>
      <c r="F141" s="201">
        <v>265.05</v>
      </c>
      <c r="G141" s="239">
        <v>-40.180000000000007</v>
      </c>
      <c r="H141" s="240">
        <v>-0.13163843658880192</v>
      </c>
    </row>
    <row r="142" spans="2:8" x14ac:dyDescent="0.35">
      <c r="B142" s="125">
        <v>20</v>
      </c>
      <c r="C142" s="13">
        <v>146.56</v>
      </c>
      <c r="D142" s="13">
        <v>238.15</v>
      </c>
      <c r="E142" s="13">
        <v>295.64</v>
      </c>
      <c r="F142" s="201">
        <v>254.33</v>
      </c>
      <c r="G142" s="239">
        <v>-41.309999999999974</v>
      </c>
      <c r="H142" s="240">
        <v>-0.13973075361926657</v>
      </c>
    </row>
    <row r="143" spans="2:8" x14ac:dyDescent="0.35">
      <c r="B143" s="125">
        <v>21</v>
      </c>
      <c r="C143" s="13">
        <v>141.18</v>
      </c>
      <c r="D143" s="13">
        <v>245.96</v>
      </c>
      <c r="E143" s="13">
        <v>295.54000000000002</v>
      </c>
      <c r="F143" s="201">
        <v>264.8</v>
      </c>
      <c r="G143" s="239">
        <v>-30.740000000000009</v>
      </c>
      <c r="H143" s="240">
        <v>-0.10401299316505386</v>
      </c>
    </row>
    <row r="144" spans="2:8" x14ac:dyDescent="0.35">
      <c r="B144" s="125">
        <v>22</v>
      </c>
      <c r="C144" s="13">
        <v>150.22999999999999</v>
      </c>
      <c r="D144" s="13">
        <v>190.75</v>
      </c>
      <c r="E144" s="13">
        <v>285.17</v>
      </c>
      <c r="F144" s="201">
        <v>231.14</v>
      </c>
      <c r="G144" s="239">
        <v>-54.03000000000003</v>
      </c>
      <c r="H144" s="240">
        <v>-0.18946593260160616</v>
      </c>
    </row>
    <row r="145" spans="2:8" x14ac:dyDescent="0.35">
      <c r="B145" s="125">
        <v>23</v>
      </c>
      <c r="C145" s="13">
        <v>152.5</v>
      </c>
      <c r="D145" s="13">
        <v>176.19</v>
      </c>
      <c r="E145" s="13">
        <v>321.48</v>
      </c>
      <c r="F145" s="201">
        <v>245.18</v>
      </c>
      <c r="G145" s="239">
        <v>-76.300000000000011</v>
      </c>
      <c r="H145" s="240">
        <v>-0.23733980340923233</v>
      </c>
    </row>
    <row r="146" spans="2:8" x14ac:dyDescent="0.35">
      <c r="B146" s="125">
        <v>24</v>
      </c>
      <c r="C146" s="13">
        <v>150.88999999999999</v>
      </c>
      <c r="D146" s="13">
        <v>231.4</v>
      </c>
      <c r="E146" s="13">
        <v>302.29000000000002</v>
      </c>
      <c r="F146" s="201">
        <v>238.4</v>
      </c>
      <c r="G146" s="239">
        <v>-63.890000000000015</v>
      </c>
      <c r="H146" s="240">
        <v>-0.21135333620033747</v>
      </c>
    </row>
    <row r="147" spans="2:8" x14ac:dyDescent="0.35">
      <c r="B147" s="125">
        <v>25</v>
      </c>
      <c r="C147" s="13">
        <v>143.35</v>
      </c>
      <c r="D147" s="13">
        <v>220.15</v>
      </c>
      <c r="E147" s="13">
        <v>297.23</v>
      </c>
      <c r="F147" s="201">
        <v>230.67</v>
      </c>
      <c r="G147" s="239">
        <v>-66.560000000000031</v>
      </c>
      <c r="H147" s="240">
        <v>-0.22393432695219195</v>
      </c>
    </row>
    <row r="148" spans="2:8" x14ac:dyDescent="0.35">
      <c r="B148" s="125">
        <v>26</v>
      </c>
      <c r="C148" s="13">
        <v>151.82</v>
      </c>
      <c r="D148" s="13">
        <v>140.16</v>
      </c>
      <c r="E148" s="13">
        <v>293.18</v>
      </c>
      <c r="F148" s="201">
        <v>230.03</v>
      </c>
      <c r="G148" s="239">
        <v>-63.150000000000006</v>
      </c>
      <c r="H148" s="240">
        <v>-0.21539668463060235</v>
      </c>
    </row>
    <row r="149" spans="2:8" x14ac:dyDescent="0.35">
      <c r="B149" s="125">
        <v>27</v>
      </c>
      <c r="C149" s="13">
        <v>149.28</v>
      </c>
      <c r="D149" s="13">
        <v>221.8</v>
      </c>
      <c r="E149" s="13">
        <v>326.51</v>
      </c>
      <c r="F149" s="201">
        <v>221.1</v>
      </c>
      <c r="G149" s="239">
        <v>-105.41</v>
      </c>
      <c r="H149" s="240">
        <v>-0.32283850418057636</v>
      </c>
    </row>
    <row r="150" spans="2:8" x14ac:dyDescent="0.35">
      <c r="B150" s="125">
        <v>28</v>
      </c>
      <c r="C150" s="13">
        <v>151.9</v>
      </c>
      <c r="D150" s="13">
        <v>204.32</v>
      </c>
      <c r="E150" s="13">
        <v>314.22000000000003</v>
      </c>
      <c r="F150" s="201">
        <v>221.46</v>
      </c>
      <c r="G150" s="239">
        <v>-92.760000000000019</v>
      </c>
      <c r="H150" s="240">
        <v>-0.29520717968302468</v>
      </c>
    </row>
    <row r="151" spans="2:8" x14ac:dyDescent="0.35">
      <c r="B151" s="125">
        <v>29</v>
      </c>
      <c r="C151" s="13">
        <v>145.9</v>
      </c>
      <c r="D151" s="13">
        <v>247.6</v>
      </c>
      <c r="E151" s="13">
        <v>330</v>
      </c>
      <c r="F151" s="201">
        <v>204</v>
      </c>
      <c r="G151" s="239">
        <v>-126</v>
      </c>
      <c r="H151" s="240">
        <v>-0.38181818181818183</v>
      </c>
    </row>
    <row r="152" spans="2:8" x14ac:dyDescent="0.35">
      <c r="B152" s="125">
        <v>30</v>
      </c>
      <c r="C152" s="13">
        <v>153.4</v>
      </c>
      <c r="D152" s="13">
        <v>174.7</v>
      </c>
      <c r="E152" s="13">
        <v>304.87</v>
      </c>
      <c r="F152" s="201">
        <v>207.4</v>
      </c>
      <c r="G152" s="239">
        <v>-97.47</v>
      </c>
      <c r="H152" s="240">
        <v>-0.31971004034506512</v>
      </c>
    </row>
    <row r="153" spans="2:8" x14ac:dyDescent="0.35">
      <c r="B153" s="125">
        <v>31</v>
      </c>
      <c r="C153" s="13">
        <v>166.89</v>
      </c>
      <c r="D153" s="13">
        <v>247</v>
      </c>
      <c r="E153" s="13">
        <v>253.91</v>
      </c>
      <c r="F153" s="201">
        <v>220.38</v>
      </c>
      <c r="G153" s="239">
        <v>-33.53</v>
      </c>
      <c r="H153" s="240">
        <v>-0.13205466503879326</v>
      </c>
    </row>
    <row r="154" spans="2:8" x14ac:dyDescent="0.35">
      <c r="B154" s="125">
        <v>32</v>
      </c>
      <c r="C154" s="13">
        <v>142.33000000000001</v>
      </c>
      <c r="D154" s="13">
        <v>245.1</v>
      </c>
      <c r="E154" s="13">
        <v>293.33999999999997</v>
      </c>
      <c r="F154" s="201">
        <v>227.22</v>
      </c>
      <c r="G154" s="239">
        <v>-66.119999999999976</v>
      </c>
      <c r="H154" s="240">
        <v>-0.22540396809163421</v>
      </c>
    </row>
    <row r="155" spans="2:8" x14ac:dyDescent="0.35">
      <c r="B155" s="125">
        <v>33</v>
      </c>
      <c r="C155" s="13">
        <v>162.5</v>
      </c>
      <c r="D155" s="13">
        <v>206.37</v>
      </c>
      <c r="E155" s="13">
        <v>303.08999999999997</v>
      </c>
      <c r="F155" s="201">
        <v>221.67</v>
      </c>
      <c r="G155" s="239">
        <v>-81.419999999999987</v>
      </c>
      <c r="H155" s="240">
        <v>-0.2686330792833812</v>
      </c>
    </row>
    <row r="156" spans="2:8" x14ac:dyDescent="0.35">
      <c r="B156" s="125">
        <v>34</v>
      </c>
      <c r="C156" s="13">
        <v>166</v>
      </c>
      <c r="D156" s="13">
        <v>220.49</v>
      </c>
      <c r="E156" s="13">
        <v>302.08999999999997</v>
      </c>
      <c r="F156" s="201">
        <v>222.34</v>
      </c>
      <c r="G156" s="239">
        <v>-79.749999999999972</v>
      </c>
      <c r="H156" s="240">
        <v>-0.2639941739216789</v>
      </c>
    </row>
    <row r="157" spans="2:8" x14ac:dyDescent="0.35">
      <c r="B157" s="125">
        <v>35</v>
      </c>
      <c r="C157" s="13">
        <v>142.47999999999999</v>
      </c>
      <c r="D157" s="13">
        <v>137.08000000000001</v>
      </c>
      <c r="E157" s="165">
        <v>286.64999999999998</v>
      </c>
      <c r="F157" s="201">
        <v>216.34</v>
      </c>
      <c r="G157" s="239">
        <v>-70.309999999999974</v>
      </c>
      <c r="H157" s="240">
        <v>-0.24528170242455949</v>
      </c>
    </row>
    <row r="158" spans="2:8" x14ac:dyDescent="0.35">
      <c r="B158" s="125">
        <v>36</v>
      </c>
      <c r="C158" s="13">
        <v>130</v>
      </c>
      <c r="D158" s="13">
        <v>239.03</v>
      </c>
      <c r="E158" s="13">
        <v>300.5</v>
      </c>
      <c r="F158" s="201">
        <v>211.85</v>
      </c>
      <c r="G158" s="239">
        <v>-88.65</v>
      </c>
      <c r="H158" s="240">
        <v>-0.29500831946755413</v>
      </c>
    </row>
    <row r="159" spans="2:8" x14ac:dyDescent="0.35">
      <c r="B159" s="125">
        <v>37</v>
      </c>
      <c r="C159" s="13">
        <v>148.94</v>
      </c>
      <c r="D159" s="13">
        <v>250.49</v>
      </c>
      <c r="E159" s="13">
        <v>295.79000000000002</v>
      </c>
      <c r="F159" s="201">
        <v>203.36</v>
      </c>
      <c r="G159" s="239">
        <v>-92.43</v>
      </c>
      <c r="H159" s="240">
        <v>-0.31248520910105138</v>
      </c>
    </row>
    <row r="160" spans="2:8" x14ac:dyDescent="0.35">
      <c r="B160" s="125">
        <v>38</v>
      </c>
      <c r="C160" s="13">
        <v>166.1</v>
      </c>
      <c r="D160" s="13">
        <v>250.4</v>
      </c>
      <c r="E160" s="13">
        <v>306.26</v>
      </c>
      <c r="F160" s="201">
        <v>177.23</v>
      </c>
      <c r="G160" s="239">
        <v>-129.03</v>
      </c>
      <c r="H160" s="240">
        <v>-0.42130869196107879</v>
      </c>
    </row>
    <row r="161" spans="2:8" x14ac:dyDescent="0.35">
      <c r="B161" s="125">
        <v>39</v>
      </c>
      <c r="C161" s="13">
        <v>124.6</v>
      </c>
      <c r="D161" s="13">
        <v>236.12</v>
      </c>
      <c r="E161" s="13">
        <v>306.95999999999998</v>
      </c>
      <c r="F161" s="201">
        <v>143.57</v>
      </c>
      <c r="G161" s="239">
        <v>-163.38999999999999</v>
      </c>
      <c r="H161" s="240">
        <v>-0.53228433672139697</v>
      </c>
    </row>
    <row r="162" spans="2:8" x14ac:dyDescent="0.35">
      <c r="B162" s="125">
        <v>40</v>
      </c>
      <c r="C162" s="13">
        <v>124.02</v>
      </c>
      <c r="D162" s="13">
        <v>213.48</v>
      </c>
      <c r="E162" s="13">
        <v>305.57</v>
      </c>
      <c r="F162" s="201">
        <v>146.32</v>
      </c>
      <c r="G162" s="239">
        <v>-159.25</v>
      </c>
      <c r="H162" s="240">
        <v>-0.5211571816605034</v>
      </c>
    </row>
    <row r="163" spans="2:8" x14ac:dyDescent="0.35">
      <c r="B163" s="125">
        <v>41</v>
      </c>
      <c r="C163" s="13">
        <v>125.96</v>
      </c>
      <c r="D163" s="13">
        <v>225.19</v>
      </c>
      <c r="E163" s="13">
        <v>312.31</v>
      </c>
      <c r="F163" s="201">
        <v>155.91999999999999</v>
      </c>
      <c r="G163" s="239">
        <v>-156.39000000000001</v>
      </c>
      <c r="H163" s="240">
        <v>-0.50075245749415642</v>
      </c>
    </row>
    <row r="164" spans="2:8" x14ac:dyDescent="0.35">
      <c r="B164" s="125">
        <v>42</v>
      </c>
      <c r="C164" s="13">
        <v>126.25</v>
      </c>
      <c r="D164" s="13">
        <v>234.23</v>
      </c>
      <c r="E164" s="13">
        <v>314.56</v>
      </c>
      <c r="F164" s="201">
        <v>155.46</v>
      </c>
      <c r="G164" s="239">
        <v>-159.1</v>
      </c>
      <c r="H164" s="240">
        <v>-0.50578585961342826</v>
      </c>
    </row>
    <row r="165" spans="2:8" x14ac:dyDescent="0.35">
      <c r="B165" s="125">
        <v>43</v>
      </c>
      <c r="C165" s="13">
        <v>126.19</v>
      </c>
      <c r="D165" s="13">
        <v>214.36</v>
      </c>
      <c r="E165" s="13">
        <v>332.51</v>
      </c>
      <c r="F165" s="201">
        <v>158.62</v>
      </c>
      <c r="G165" s="239">
        <v>-173.89</v>
      </c>
      <c r="H165" s="240">
        <v>-0.52296171543712966</v>
      </c>
    </row>
    <row r="166" spans="2:8" x14ac:dyDescent="0.35">
      <c r="B166" s="125">
        <v>44</v>
      </c>
      <c r="C166" s="13">
        <v>148.84</v>
      </c>
      <c r="D166" s="13">
        <v>238.7</v>
      </c>
      <c r="E166" s="13">
        <v>344.2</v>
      </c>
      <c r="F166" s="201"/>
      <c r="G166" s="239"/>
      <c r="H166" s="240"/>
    </row>
    <row r="167" spans="2:8" x14ac:dyDescent="0.35">
      <c r="B167" s="125">
        <v>45</v>
      </c>
      <c r="C167" s="13">
        <v>135.72</v>
      </c>
      <c r="D167" s="13">
        <v>260.99</v>
      </c>
      <c r="E167" s="13">
        <v>299.7</v>
      </c>
      <c r="F167" s="201"/>
      <c r="G167" s="239"/>
      <c r="H167" s="240"/>
    </row>
    <row r="168" spans="2:8" x14ac:dyDescent="0.35">
      <c r="B168" s="125">
        <v>46</v>
      </c>
      <c r="C168" s="13">
        <v>174.42</v>
      </c>
      <c r="D168" s="13">
        <v>250.2</v>
      </c>
      <c r="E168" s="13">
        <v>334.12</v>
      </c>
      <c r="F168" s="201"/>
      <c r="G168" s="239"/>
      <c r="H168" s="240"/>
    </row>
    <row r="169" spans="2:8" x14ac:dyDescent="0.35">
      <c r="B169" s="125">
        <v>47</v>
      </c>
      <c r="C169" s="13">
        <v>152.94999999999999</v>
      </c>
      <c r="D169" s="13">
        <v>247.18</v>
      </c>
      <c r="E169" s="13">
        <v>334.42</v>
      </c>
      <c r="F169" s="201"/>
      <c r="G169" s="239"/>
      <c r="H169" s="240"/>
    </row>
    <row r="170" spans="2:8" x14ac:dyDescent="0.35">
      <c r="B170" s="125">
        <v>48</v>
      </c>
      <c r="C170" s="13">
        <v>145.47</v>
      </c>
      <c r="D170" s="13">
        <v>231.82</v>
      </c>
      <c r="E170" s="13">
        <v>334.2</v>
      </c>
      <c r="F170" s="201"/>
      <c r="G170" s="239"/>
      <c r="H170" s="240"/>
    </row>
    <row r="171" spans="2:8" x14ac:dyDescent="0.35">
      <c r="B171" s="125">
        <v>49</v>
      </c>
      <c r="C171" s="13">
        <v>150.74</v>
      </c>
      <c r="D171" s="13">
        <v>249.55</v>
      </c>
      <c r="E171" s="168">
        <v>308.92</v>
      </c>
      <c r="F171" s="201"/>
      <c r="G171" s="239"/>
      <c r="H171" s="240"/>
    </row>
    <row r="172" spans="2:8" x14ac:dyDescent="0.35">
      <c r="B172" s="125">
        <v>50</v>
      </c>
      <c r="C172" s="13">
        <v>138.94999999999999</v>
      </c>
      <c r="D172" s="13">
        <v>255.19</v>
      </c>
      <c r="E172" s="13">
        <v>327.10000000000002</v>
      </c>
      <c r="F172" s="201"/>
      <c r="G172" s="239"/>
      <c r="H172" s="240"/>
    </row>
    <row r="173" spans="2:8" x14ac:dyDescent="0.35">
      <c r="B173" s="125">
        <v>51</v>
      </c>
      <c r="C173" s="13">
        <v>145.84</v>
      </c>
      <c r="D173" s="13">
        <v>255.6</v>
      </c>
      <c r="E173" s="168">
        <v>303.87</v>
      </c>
      <c r="F173" s="201"/>
      <c r="G173" s="239"/>
      <c r="H173" s="240"/>
    </row>
    <row r="174" spans="2:8" ht="15" thickBot="1" x14ac:dyDescent="0.4">
      <c r="B174" s="121">
        <v>52</v>
      </c>
      <c r="C174" s="21"/>
      <c r="D174" s="21">
        <v>256.11</v>
      </c>
      <c r="E174" s="14"/>
      <c r="F174" s="202"/>
      <c r="G174" s="247"/>
      <c r="H174" s="248"/>
    </row>
    <row r="177" spans="2:5" x14ac:dyDescent="0.35">
      <c r="B177" s="7"/>
      <c r="C177" s="7"/>
      <c r="D177" s="38" t="s">
        <v>65</v>
      </c>
      <c r="E177" s="104" t="str">
        <f>'Osnovni obrazec '!A13</f>
        <v>43. teden (23.10.2023 - 29.10.2023)</v>
      </c>
    </row>
    <row r="178" spans="2:5" ht="15" thickBot="1" x14ac:dyDescent="0.4"/>
    <row r="179" spans="2:5" ht="15" thickBot="1" x14ac:dyDescent="0.4">
      <c r="B179" s="99" t="s">
        <v>9</v>
      </c>
      <c r="C179" s="97" t="s">
        <v>18</v>
      </c>
      <c r="D179" s="96" t="s">
        <v>8</v>
      </c>
    </row>
    <row r="180" spans="2:5" ht="15" thickBot="1" x14ac:dyDescent="0.4">
      <c r="B180" s="100">
        <v>101.31</v>
      </c>
      <c r="C180" s="98">
        <v>158.62</v>
      </c>
      <c r="D180" s="64">
        <v>1.5656894679695983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7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7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91</v>
      </c>
      <c r="F4" s="28"/>
      <c r="G4" s="28"/>
      <c r="I4" s="28"/>
    </row>
    <row r="5" spans="2:9" x14ac:dyDescent="0.35">
      <c r="B5" s="2" t="s">
        <v>87</v>
      </c>
    </row>
    <row r="6" spans="2:9" ht="15" thickBot="1" x14ac:dyDescent="0.4"/>
    <row r="7" spans="2:9" ht="42" customHeight="1" thickBot="1" x14ac:dyDescent="0.4">
      <c r="B7" s="252" t="s">
        <v>1</v>
      </c>
      <c r="C7" s="253" t="s">
        <v>6</v>
      </c>
      <c r="D7" s="254" t="s">
        <v>89</v>
      </c>
      <c r="E7" s="255" t="s">
        <v>90</v>
      </c>
    </row>
    <row r="8" spans="2:9" x14ac:dyDescent="0.35">
      <c r="B8" s="76" t="s">
        <v>19</v>
      </c>
      <c r="C8" s="78">
        <v>191.3</v>
      </c>
      <c r="D8" s="79">
        <v>0</v>
      </c>
      <c r="E8" s="265">
        <v>0</v>
      </c>
      <c r="G8" s="2" t="s">
        <v>46</v>
      </c>
    </row>
    <row r="9" spans="2:9" x14ac:dyDescent="0.35">
      <c r="B9" s="77" t="s">
        <v>20</v>
      </c>
      <c r="C9" s="45">
        <v>196.42333333333332</v>
      </c>
      <c r="D9" s="257">
        <v>-0.85333333333332462</v>
      </c>
      <c r="E9" s="49">
        <v>-4.3255664633424784E-3</v>
      </c>
    </row>
    <row r="10" spans="2:9" x14ac:dyDescent="0.35">
      <c r="B10" s="77" t="s">
        <v>21</v>
      </c>
      <c r="C10" s="45" t="s">
        <v>47</v>
      </c>
      <c r="D10" s="46"/>
      <c r="E10" s="48"/>
    </row>
    <row r="11" spans="2:9" x14ac:dyDescent="0.35">
      <c r="B11" s="77" t="s">
        <v>23</v>
      </c>
      <c r="C11" s="78">
        <v>215</v>
      </c>
      <c r="D11" s="266">
        <v>1.75</v>
      </c>
      <c r="E11" s="47">
        <v>8.2063305978898882E-3</v>
      </c>
      <c r="G11" s="28"/>
      <c r="H11" s="28"/>
    </row>
    <row r="12" spans="2:9" x14ac:dyDescent="0.35">
      <c r="B12" s="77" t="s">
        <v>25</v>
      </c>
      <c r="C12" s="45">
        <v>250</v>
      </c>
      <c r="D12" s="267">
        <v>30</v>
      </c>
      <c r="E12" s="265">
        <v>0.13636363636363646</v>
      </c>
      <c r="I12" s="7"/>
    </row>
    <row r="13" spans="2:9" x14ac:dyDescent="0.35">
      <c r="B13" s="77" t="s">
        <v>26</v>
      </c>
      <c r="C13" s="45">
        <v>245.98250000000002</v>
      </c>
      <c r="D13" s="257">
        <v>-3.25</v>
      </c>
      <c r="E13" s="49">
        <v>-1.3040032901006082E-2</v>
      </c>
    </row>
    <row r="14" spans="2:9" x14ac:dyDescent="0.35">
      <c r="B14" s="77" t="s">
        <v>27</v>
      </c>
      <c r="C14" s="78">
        <v>200.22</v>
      </c>
      <c r="D14" s="262">
        <v>-3</v>
      </c>
      <c r="E14" s="49">
        <v>-1.4762326542663073E-2</v>
      </c>
    </row>
    <row r="15" spans="2:9" x14ac:dyDescent="0.35">
      <c r="B15" s="77" t="s">
        <v>28</v>
      </c>
      <c r="C15" s="78">
        <v>155.30000000000001</v>
      </c>
      <c r="D15" s="261">
        <v>-9.5499999999999829</v>
      </c>
      <c r="E15" s="263">
        <v>-5.7931452835911279E-2</v>
      </c>
    </row>
    <row r="16" spans="2:9" x14ac:dyDescent="0.35">
      <c r="B16" s="77" t="s">
        <v>29</v>
      </c>
      <c r="C16" s="78">
        <v>214.41</v>
      </c>
      <c r="D16" s="266">
        <v>0</v>
      </c>
      <c r="E16" s="47">
        <v>0</v>
      </c>
    </row>
    <row r="17" spans="1:106" x14ac:dyDescent="0.35">
      <c r="B17" s="77" t="s">
        <v>31</v>
      </c>
      <c r="C17" s="45" t="s">
        <v>47</v>
      </c>
      <c r="D17" s="46"/>
      <c r="E17" s="48"/>
    </row>
    <row r="18" spans="1:106" x14ac:dyDescent="0.35">
      <c r="B18" s="77" t="s">
        <v>32</v>
      </c>
      <c r="C18" s="45">
        <v>140.4725</v>
      </c>
      <c r="D18" s="46">
        <v>-0.13750000000001705</v>
      </c>
      <c r="E18" s="49">
        <v>-9.7788208520033226E-4</v>
      </c>
    </row>
    <row r="19" spans="1:106" x14ac:dyDescent="0.35">
      <c r="B19" s="77" t="s">
        <v>34</v>
      </c>
      <c r="C19" s="45">
        <v>219</v>
      </c>
      <c r="D19" s="257">
        <v>-3</v>
      </c>
      <c r="E19" s="49">
        <v>-1.3513513513513487E-2</v>
      </c>
    </row>
    <row r="20" spans="1:106" x14ac:dyDescent="0.35">
      <c r="B20" s="77" t="s">
        <v>35</v>
      </c>
      <c r="C20" s="45">
        <v>167.5</v>
      </c>
      <c r="D20" s="46" t="s">
        <v>47</v>
      </c>
      <c r="E20" s="256"/>
    </row>
    <row r="21" spans="1:106" x14ac:dyDescent="0.35">
      <c r="B21" s="77" t="s">
        <v>36</v>
      </c>
      <c r="C21" s="45" t="s">
        <v>47</v>
      </c>
      <c r="D21" s="46"/>
      <c r="E21" s="48"/>
    </row>
    <row r="22" spans="1:106" x14ac:dyDescent="0.35">
      <c r="B22" s="77" t="s">
        <v>37</v>
      </c>
      <c r="C22" s="45">
        <v>234</v>
      </c>
      <c r="D22" s="261">
        <v>-2.5</v>
      </c>
      <c r="E22" s="263">
        <v>-1.0570824524312905E-2</v>
      </c>
      <c r="BC22" s="58"/>
      <c r="BD22" s="58"/>
      <c r="BE22" s="58"/>
    </row>
    <row r="23" spans="1:106" x14ac:dyDescent="0.35">
      <c r="B23" s="77" t="s">
        <v>38</v>
      </c>
      <c r="C23" s="45">
        <v>177.28500000000003</v>
      </c>
      <c r="D23" s="257">
        <v>-8.8649999999999523</v>
      </c>
      <c r="E23" s="49">
        <v>-4.7622884770346263E-2</v>
      </c>
      <c r="BC23" s="58"/>
      <c r="BD23" s="58"/>
      <c r="BE23" s="58"/>
    </row>
    <row r="24" spans="1:106" x14ac:dyDescent="0.35">
      <c r="B24" s="174" t="s">
        <v>39</v>
      </c>
      <c r="C24" s="172">
        <v>155.46</v>
      </c>
      <c r="D24" s="260">
        <v>-0.45999999999997954</v>
      </c>
      <c r="E24" s="173">
        <v>-2.9502308876345751E-3</v>
      </c>
      <c r="BC24" s="58"/>
      <c r="BD24" s="59"/>
      <c r="BE24" s="58"/>
    </row>
    <row r="25" spans="1:106" ht="15" thickBot="1" x14ac:dyDescent="0.4">
      <c r="B25" s="80" t="s">
        <v>40</v>
      </c>
      <c r="C25" s="50">
        <v>165.1</v>
      </c>
      <c r="D25" s="51" t="s">
        <v>47</v>
      </c>
      <c r="E25" s="52"/>
      <c r="BC25" s="58"/>
      <c r="BD25" s="81"/>
      <c r="BE25" s="58"/>
    </row>
    <row r="26" spans="1:106" x14ac:dyDescent="0.35">
      <c r="BD26" s="81"/>
    </row>
    <row r="27" spans="1:106" ht="15" thickBot="1" x14ac:dyDescent="0.4">
      <c r="L27" s="58"/>
      <c r="M27" s="58"/>
      <c r="N27" s="58"/>
      <c r="O27" s="58"/>
    </row>
    <row r="28" spans="1:106" ht="15" thickBot="1" x14ac:dyDescent="0.4">
      <c r="A28" s="2" t="s">
        <v>66</v>
      </c>
      <c r="C28" s="189">
        <v>2021</v>
      </c>
      <c r="L28" s="58"/>
      <c r="M28" s="58"/>
      <c r="N28" s="88"/>
      <c r="O28" s="58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3"/>
      <c r="AF28" s="82"/>
      <c r="AG28" s="82"/>
      <c r="AH28" s="82"/>
      <c r="AJ28" s="82"/>
      <c r="AK28" s="82"/>
      <c r="AL28" s="82"/>
      <c r="AM28" s="82"/>
      <c r="AN28" s="82"/>
      <c r="AO28" s="82"/>
      <c r="AP28" s="82"/>
      <c r="AR28" s="82"/>
      <c r="AS28" s="82"/>
      <c r="AT28" s="82"/>
      <c r="AU28" s="82"/>
      <c r="BC28" s="196">
        <v>2023</v>
      </c>
    </row>
    <row r="29" spans="1:106" ht="15" thickBot="1" x14ac:dyDescent="0.4">
      <c r="A29" s="107" t="s">
        <v>2</v>
      </c>
      <c r="B29" s="54"/>
      <c r="C29" s="190">
        <v>1</v>
      </c>
      <c r="D29" s="191">
        <v>2</v>
      </c>
      <c r="E29" s="191">
        <v>3</v>
      </c>
      <c r="F29" s="191">
        <v>4</v>
      </c>
      <c r="G29" s="191">
        <v>5</v>
      </c>
      <c r="H29" s="191">
        <v>6</v>
      </c>
      <c r="I29" s="191">
        <v>7</v>
      </c>
      <c r="J29" s="191">
        <v>8</v>
      </c>
      <c r="K29" s="191">
        <v>9</v>
      </c>
      <c r="L29" s="191">
        <v>10</v>
      </c>
      <c r="M29" s="191">
        <v>11</v>
      </c>
      <c r="N29" s="191">
        <v>12</v>
      </c>
      <c r="O29" s="191">
        <v>13</v>
      </c>
      <c r="P29" s="191">
        <v>14</v>
      </c>
      <c r="Q29" s="191">
        <v>15</v>
      </c>
      <c r="R29" s="191">
        <v>16</v>
      </c>
      <c r="S29" s="191">
        <v>17</v>
      </c>
      <c r="T29" s="191">
        <v>18</v>
      </c>
      <c r="U29" s="191">
        <v>19</v>
      </c>
      <c r="V29" s="191">
        <v>20</v>
      </c>
      <c r="W29" s="191">
        <v>21</v>
      </c>
      <c r="X29" s="191">
        <v>22</v>
      </c>
      <c r="Y29" s="191">
        <v>23</v>
      </c>
      <c r="Z29" s="191">
        <v>24</v>
      </c>
      <c r="AA29" s="191">
        <v>25</v>
      </c>
      <c r="AB29" s="191">
        <v>26</v>
      </c>
      <c r="AC29" s="191">
        <v>27</v>
      </c>
      <c r="AD29" s="191">
        <v>28</v>
      </c>
      <c r="AE29" s="191">
        <v>29</v>
      </c>
      <c r="AF29" s="191">
        <v>30</v>
      </c>
      <c r="AG29" s="191">
        <v>31</v>
      </c>
      <c r="AH29" s="191">
        <v>32</v>
      </c>
      <c r="AI29" s="191">
        <v>33</v>
      </c>
      <c r="AJ29" s="191">
        <v>34</v>
      </c>
      <c r="AK29" s="191">
        <v>35</v>
      </c>
      <c r="AL29" s="191">
        <v>36</v>
      </c>
      <c r="AM29" s="191">
        <v>37</v>
      </c>
      <c r="AN29" s="191">
        <v>38</v>
      </c>
      <c r="AO29" s="191">
        <v>39</v>
      </c>
      <c r="AP29" s="191">
        <v>40</v>
      </c>
      <c r="AQ29" s="191">
        <v>41</v>
      </c>
      <c r="AR29" s="191">
        <v>42</v>
      </c>
      <c r="AS29" s="191">
        <v>43</v>
      </c>
      <c r="AT29" s="191">
        <v>44</v>
      </c>
      <c r="AU29" s="191">
        <v>45</v>
      </c>
      <c r="AV29" s="191">
        <v>46</v>
      </c>
      <c r="AW29" s="191">
        <v>47</v>
      </c>
      <c r="AX29" s="191">
        <v>48</v>
      </c>
      <c r="AY29" s="191">
        <v>49</v>
      </c>
      <c r="AZ29" s="191">
        <v>50</v>
      </c>
      <c r="BA29" s="191">
        <v>51</v>
      </c>
      <c r="BB29" s="192">
        <v>52</v>
      </c>
      <c r="BC29" s="193">
        <v>1</v>
      </c>
      <c r="BD29" s="194">
        <v>2</v>
      </c>
      <c r="BE29" s="194">
        <v>3</v>
      </c>
      <c r="BF29" s="194">
        <v>4</v>
      </c>
      <c r="BG29" s="194">
        <v>5</v>
      </c>
      <c r="BH29" s="194">
        <v>6</v>
      </c>
      <c r="BI29" s="194">
        <v>7</v>
      </c>
      <c r="BJ29" s="194">
        <v>8</v>
      </c>
      <c r="BK29" s="194">
        <v>9</v>
      </c>
      <c r="BL29" s="194">
        <v>10</v>
      </c>
      <c r="BM29" s="194">
        <v>11</v>
      </c>
      <c r="BN29" s="194">
        <v>12</v>
      </c>
      <c r="BO29" s="194">
        <v>13</v>
      </c>
      <c r="BP29" s="194">
        <v>14</v>
      </c>
      <c r="BQ29" s="194">
        <v>15</v>
      </c>
      <c r="BR29" s="194">
        <v>16</v>
      </c>
      <c r="BS29" s="194">
        <v>17</v>
      </c>
      <c r="BT29" s="194">
        <v>18</v>
      </c>
      <c r="BU29" s="194">
        <v>19</v>
      </c>
      <c r="BV29" s="194">
        <v>20</v>
      </c>
      <c r="BW29" s="194">
        <v>21</v>
      </c>
      <c r="BX29" s="194">
        <v>22</v>
      </c>
      <c r="BY29" s="194">
        <v>23</v>
      </c>
      <c r="BZ29" s="194">
        <v>24</v>
      </c>
      <c r="CA29" s="194">
        <v>25</v>
      </c>
      <c r="CB29" s="194">
        <v>26</v>
      </c>
      <c r="CC29" s="194">
        <v>27</v>
      </c>
      <c r="CD29" s="194">
        <v>28</v>
      </c>
      <c r="CE29" s="194">
        <v>29</v>
      </c>
      <c r="CF29" s="194">
        <v>30</v>
      </c>
      <c r="CG29" s="194">
        <v>31</v>
      </c>
      <c r="CH29" s="194">
        <v>32</v>
      </c>
      <c r="CI29" s="194">
        <v>33</v>
      </c>
      <c r="CJ29" s="194">
        <v>34</v>
      </c>
      <c r="CK29" s="194">
        <v>35</v>
      </c>
      <c r="CL29" s="194">
        <v>36</v>
      </c>
      <c r="CM29" s="194">
        <v>37</v>
      </c>
      <c r="CN29" s="194">
        <v>38</v>
      </c>
      <c r="CO29" s="194">
        <v>39</v>
      </c>
      <c r="CP29" s="194">
        <v>40</v>
      </c>
      <c r="CQ29" s="194">
        <v>41</v>
      </c>
      <c r="CR29" s="194">
        <v>42</v>
      </c>
      <c r="CS29" s="194">
        <v>43</v>
      </c>
      <c r="CT29" s="194">
        <v>44</v>
      </c>
      <c r="CU29" s="194">
        <v>45</v>
      </c>
      <c r="CV29" s="194">
        <v>46</v>
      </c>
      <c r="CW29" s="194">
        <v>47</v>
      </c>
      <c r="CX29" s="194">
        <v>48</v>
      </c>
      <c r="CY29" s="194">
        <v>49</v>
      </c>
      <c r="CZ29" s="194">
        <v>50</v>
      </c>
      <c r="DA29" s="194">
        <v>51</v>
      </c>
      <c r="DB29" s="195">
        <v>52</v>
      </c>
    </row>
    <row r="30" spans="1:106" x14ac:dyDescent="0.35">
      <c r="A30" s="112" t="s">
        <v>43</v>
      </c>
      <c r="B30" s="87"/>
      <c r="C30" s="145">
        <v>290</v>
      </c>
      <c r="D30" s="146">
        <v>290</v>
      </c>
      <c r="E30" s="146">
        <v>290</v>
      </c>
      <c r="F30" s="146">
        <v>290</v>
      </c>
      <c r="G30" s="146">
        <v>290</v>
      </c>
      <c r="H30" s="146">
        <v>284</v>
      </c>
      <c r="I30" s="146">
        <v>290</v>
      </c>
      <c r="J30" s="146">
        <v>288</v>
      </c>
      <c r="K30" s="146">
        <v>420</v>
      </c>
      <c r="L30" s="146">
        <v>422.5</v>
      </c>
      <c r="M30" s="146">
        <v>403.96</v>
      </c>
      <c r="N30" s="146">
        <v>398</v>
      </c>
      <c r="O30" s="146">
        <v>393</v>
      </c>
      <c r="P30" s="146">
        <v>393</v>
      </c>
      <c r="Q30" s="146">
        <v>393</v>
      </c>
      <c r="R30" s="146">
        <v>393</v>
      </c>
      <c r="S30" s="146">
        <v>400</v>
      </c>
      <c r="T30" s="146">
        <v>400</v>
      </c>
      <c r="U30" s="146">
        <v>405</v>
      </c>
      <c r="V30" s="146">
        <v>390</v>
      </c>
      <c r="W30" s="146">
        <v>400</v>
      </c>
      <c r="X30" s="146">
        <v>400</v>
      </c>
      <c r="Y30" s="146">
        <v>380</v>
      </c>
      <c r="Z30" s="146">
        <v>389</v>
      </c>
      <c r="AA30" s="146">
        <v>390</v>
      </c>
      <c r="AB30" s="146">
        <v>380</v>
      </c>
      <c r="AC30" s="146">
        <v>380</v>
      </c>
      <c r="AD30" s="146">
        <v>375</v>
      </c>
      <c r="AE30" s="146">
        <v>370</v>
      </c>
      <c r="AF30" s="146">
        <v>375</v>
      </c>
      <c r="AG30" s="146">
        <v>380.32499999999999</v>
      </c>
      <c r="AH30" s="146">
        <v>375</v>
      </c>
      <c r="AI30" s="146">
        <v>375</v>
      </c>
      <c r="AJ30" s="146">
        <v>372.45</v>
      </c>
      <c r="AK30" s="146">
        <v>370</v>
      </c>
      <c r="AL30" s="147">
        <v>363.2</v>
      </c>
      <c r="AM30" s="147">
        <v>357.51111111111112</v>
      </c>
      <c r="AN30" s="147">
        <v>360</v>
      </c>
      <c r="AO30" s="147">
        <v>360</v>
      </c>
      <c r="AP30" s="147">
        <v>360</v>
      </c>
      <c r="AQ30" s="147">
        <v>365</v>
      </c>
      <c r="AR30" s="147">
        <v>363</v>
      </c>
      <c r="AS30" s="147">
        <v>357</v>
      </c>
      <c r="AT30" s="147">
        <v>373</v>
      </c>
      <c r="AU30" s="147">
        <v>355</v>
      </c>
      <c r="AV30" s="147">
        <v>350</v>
      </c>
      <c r="AW30" s="147">
        <v>350</v>
      </c>
      <c r="AX30" s="147">
        <v>350</v>
      </c>
      <c r="AY30" s="147">
        <v>327.5</v>
      </c>
      <c r="AZ30" s="147">
        <v>350</v>
      </c>
      <c r="BA30" s="147">
        <v>350</v>
      </c>
      <c r="BB30" s="150">
        <v>326.25</v>
      </c>
      <c r="BC30" s="148">
        <v>350</v>
      </c>
      <c r="BD30" s="147">
        <v>350</v>
      </c>
      <c r="BE30" s="147">
        <v>323.33333333333331</v>
      </c>
      <c r="BF30" s="147">
        <v>330</v>
      </c>
      <c r="BG30" s="147">
        <v>322.29000000000002</v>
      </c>
      <c r="BH30" s="147">
        <v>337.91</v>
      </c>
      <c r="BI30" s="147">
        <v>330</v>
      </c>
      <c r="BJ30" s="147">
        <v>332.98</v>
      </c>
      <c r="BK30" s="147">
        <v>359.06</v>
      </c>
      <c r="BL30" s="147">
        <v>328.2</v>
      </c>
      <c r="BM30" s="147">
        <v>325</v>
      </c>
      <c r="BN30" s="147">
        <v>328.66</v>
      </c>
      <c r="BO30" s="147">
        <v>317.95999999999998</v>
      </c>
      <c r="BP30" s="149">
        <v>341.43</v>
      </c>
      <c r="BQ30" s="147">
        <v>320</v>
      </c>
      <c r="BR30" s="147">
        <v>300.10000000000002</v>
      </c>
      <c r="BS30" s="147">
        <v>288.68</v>
      </c>
      <c r="BT30" s="147">
        <v>277.125</v>
      </c>
      <c r="BU30" s="147">
        <v>300</v>
      </c>
      <c r="BV30" s="147">
        <v>290</v>
      </c>
      <c r="BW30" s="147">
        <v>270.01750000000004</v>
      </c>
      <c r="BX30" s="147">
        <v>280</v>
      </c>
      <c r="BY30" s="147">
        <v>280</v>
      </c>
      <c r="BZ30" s="147">
        <v>270</v>
      </c>
      <c r="CA30" s="147">
        <v>270</v>
      </c>
      <c r="CB30" s="147">
        <v>270</v>
      </c>
      <c r="CC30" s="147">
        <v>270</v>
      </c>
      <c r="CD30" s="147">
        <v>282.5</v>
      </c>
      <c r="CE30" s="147">
        <v>270</v>
      </c>
      <c r="CF30" s="147">
        <v>285</v>
      </c>
      <c r="CG30" s="147">
        <v>270.38249999999999</v>
      </c>
      <c r="CH30" s="147">
        <v>300</v>
      </c>
      <c r="CI30" s="147">
        <v>270</v>
      </c>
      <c r="CJ30" s="147">
        <v>270</v>
      </c>
      <c r="CK30" s="147">
        <v>270</v>
      </c>
      <c r="CL30" s="147">
        <v>265</v>
      </c>
      <c r="CM30" s="147">
        <v>265</v>
      </c>
      <c r="CN30" s="147">
        <v>253.4325</v>
      </c>
      <c r="CO30" s="147">
        <v>256.60750000000002</v>
      </c>
      <c r="CP30" s="147">
        <v>253.00749999999999</v>
      </c>
      <c r="CQ30" s="147">
        <v>249.23250000000002</v>
      </c>
      <c r="CR30" s="147">
        <v>250</v>
      </c>
      <c r="CS30" s="147"/>
      <c r="CT30" s="147"/>
      <c r="CU30" s="147"/>
      <c r="CV30" s="147"/>
      <c r="CW30" s="147"/>
      <c r="CX30" s="147"/>
      <c r="CY30" s="147"/>
      <c r="CZ30" s="147"/>
      <c r="DA30" s="147"/>
      <c r="DB30" s="150"/>
    </row>
    <row r="31" spans="1:106" x14ac:dyDescent="0.35">
      <c r="A31" s="112" t="s">
        <v>44</v>
      </c>
      <c r="B31" s="87"/>
      <c r="C31" s="151">
        <v>172.04</v>
      </c>
      <c r="D31" s="84">
        <v>211.50750000000002</v>
      </c>
      <c r="E31" s="84">
        <v>205.05</v>
      </c>
      <c r="F31" s="84">
        <v>225.17999999999998</v>
      </c>
      <c r="G31" s="84">
        <v>224.19500000000002</v>
      </c>
      <c r="H31" s="84">
        <v>226.86750000000001</v>
      </c>
      <c r="I31" s="84">
        <v>235.72750000000002</v>
      </c>
      <c r="J31" s="84">
        <v>235.23</v>
      </c>
      <c r="K31" s="84">
        <v>230.36</v>
      </c>
      <c r="L31" s="84">
        <v>236.33</v>
      </c>
      <c r="M31" s="84">
        <v>217.8</v>
      </c>
      <c r="N31" s="84">
        <v>260.89999999999998</v>
      </c>
      <c r="O31" s="84">
        <v>262.23</v>
      </c>
      <c r="P31" s="84">
        <v>301.73</v>
      </c>
      <c r="Q31" s="84">
        <v>291.58999999999997</v>
      </c>
      <c r="R31" s="84">
        <v>262.22000000000003</v>
      </c>
      <c r="S31" s="84">
        <v>272.14999999999998</v>
      </c>
      <c r="T31" s="84">
        <v>267.42</v>
      </c>
      <c r="U31" s="84">
        <v>305.23</v>
      </c>
      <c r="V31" s="84">
        <v>224.89</v>
      </c>
      <c r="W31" s="84">
        <v>274.26666666666671</v>
      </c>
      <c r="X31" s="84">
        <v>226.62</v>
      </c>
      <c r="Y31" s="84">
        <v>262.2</v>
      </c>
      <c r="Z31" s="84">
        <v>282.98333333333335</v>
      </c>
      <c r="AA31" s="84">
        <v>281.92333333333335</v>
      </c>
      <c r="AB31" s="84">
        <v>278.53999999999996</v>
      </c>
      <c r="AC31" s="84">
        <v>288</v>
      </c>
      <c r="AD31" s="84">
        <v>268.06</v>
      </c>
      <c r="AE31" s="84">
        <v>265.12</v>
      </c>
      <c r="AF31" s="84">
        <v>286.33000000000004</v>
      </c>
      <c r="AG31" s="84">
        <v>253.91</v>
      </c>
      <c r="AH31" s="84">
        <v>269.76</v>
      </c>
      <c r="AI31" s="84">
        <v>286.86</v>
      </c>
      <c r="AJ31" s="84">
        <v>286.15499999999997</v>
      </c>
      <c r="AK31" s="84">
        <v>286.64999999999998</v>
      </c>
      <c r="AL31" s="85">
        <v>192</v>
      </c>
      <c r="AM31" s="85">
        <v>192</v>
      </c>
      <c r="AN31" s="85">
        <v>271.75333333333333</v>
      </c>
      <c r="AO31" s="85">
        <v>203.8</v>
      </c>
      <c r="AP31" s="85">
        <v>207.4</v>
      </c>
      <c r="AQ31" s="85">
        <v>208</v>
      </c>
      <c r="AR31" s="85">
        <v>207</v>
      </c>
      <c r="AS31" s="85">
        <v>208.3</v>
      </c>
      <c r="AT31" s="85">
        <v>211.5</v>
      </c>
      <c r="AU31" s="85">
        <v>207.9</v>
      </c>
      <c r="AV31" s="85">
        <v>191.75</v>
      </c>
      <c r="AW31" s="85">
        <v>186.6</v>
      </c>
      <c r="AX31" s="85">
        <v>183.4</v>
      </c>
      <c r="AY31" s="85">
        <v>175.7</v>
      </c>
      <c r="AZ31" s="85">
        <v>173.2</v>
      </c>
      <c r="BA31" s="85">
        <v>173.2</v>
      </c>
      <c r="BB31" s="152">
        <v>173.2</v>
      </c>
      <c r="BC31" s="105">
        <v>250</v>
      </c>
      <c r="BD31" s="85">
        <v>255.34333333333333</v>
      </c>
      <c r="BE31" s="85">
        <v>250.59</v>
      </c>
      <c r="BF31" s="85">
        <v>263.2</v>
      </c>
      <c r="BG31" s="85">
        <v>264.34000000000003</v>
      </c>
      <c r="BH31" s="85">
        <v>245</v>
      </c>
      <c r="BI31" s="85">
        <v>247.90333333333331</v>
      </c>
      <c r="BJ31" s="85">
        <v>218.83</v>
      </c>
      <c r="BK31" s="85">
        <v>257.69749999999999</v>
      </c>
      <c r="BL31" s="85">
        <v>241.065</v>
      </c>
      <c r="BM31" s="85">
        <v>235.16</v>
      </c>
      <c r="BN31" s="85">
        <v>233.66199999999998</v>
      </c>
      <c r="BO31" s="85">
        <v>225</v>
      </c>
      <c r="BP31" s="86">
        <v>228.55</v>
      </c>
      <c r="BQ31" s="85">
        <v>227.33</v>
      </c>
      <c r="BR31" s="85">
        <v>221.19333333333336</v>
      </c>
      <c r="BS31" s="85">
        <v>220.3</v>
      </c>
      <c r="BT31" s="85">
        <v>209.5</v>
      </c>
      <c r="BU31" s="85">
        <v>209.14000000000001</v>
      </c>
      <c r="BV31" s="85">
        <v>202.94333333333336</v>
      </c>
      <c r="BW31" s="85">
        <v>200</v>
      </c>
      <c r="BX31" s="85">
        <v>186.34</v>
      </c>
      <c r="BY31" s="85">
        <v>177</v>
      </c>
      <c r="BZ31" s="85">
        <v>182.74666666666667</v>
      </c>
      <c r="CA31" s="85">
        <v>185.59</v>
      </c>
      <c r="CB31" s="85">
        <v>187.16666666666666</v>
      </c>
      <c r="CC31" s="85">
        <v>195</v>
      </c>
      <c r="CD31" s="85">
        <v>198.48666666666668</v>
      </c>
      <c r="CE31" s="85">
        <v>185.58499999999998</v>
      </c>
      <c r="CF31" s="85">
        <v>199.0025</v>
      </c>
      <c r="CG31" s="85">
        <v>185.35666666666665</v>
      </c>
      <c r="CH31" s="85">
        <v>185.63333333333333</v>
      </c>
      <c r="CI31" s="85">
        <v>187.58</v>
      </c>
      <c r="CJ31" s="85">
        <v>165.13</v>
      </c>
      <c r="CK31" s="85">
        <v>169.42250000000001</v>
      </c>
      <c r="CL31" s="85">
        <v>164.05666666666664</v>
      </c>
      <c r="CM31" s="85">
        <v>155.20000000000002</v>
      </c>
      <c r="CN31" s="85">
        <v>150.01</v>
      </c>
      <c r="CO31" s="85">
        <v>143.57</v>
      </c>
      <c r="CP31" s="85">
        <v>142.92750000000001</v>
      </c>
      <c r="CQ31" s="85">
        <v>140.61000000000001</v>
      </c>
      <c r="CR31" s="85">
        <v>140.4725</v>
      </c>
      <c r="CS31" s="85"/>
      <c r="CT31" s="85"/>
      <c r="CU31" s="85"/>
      <c r="CV31" s="85"/>
      <c r="CW31" s="85"/>
      <c r="CX31" s="85"/>
      <c r="CY31" s="85"/>
      <c r="CZ31" s="85"/>
      <c r="DA31" s="85"/>
      <c r="DB31" s="152"/>
    </row>
    <row r="32" spans="1:106" ht="15" thickBot="1" x14ac:dyDescent="0.4">
      <c r="A32" s="159" t="s">
        <v>39</v>
      </c>
      <c r="B32" s="143"/>
      <c r="C32" s="151">
        <v>262.55</v>
      </c>
      <c r="D32" s="84">
        <v>252.87</v>
      </c>
      <c r="E32" s="84">
        <v>252.32</v>
      </c>
      <c r="F32" s="84">
        <v>242.69</v>
      </c>
      <c r="G32" s="84">
        <v>257.8</v>
      </c>
      <c r="H32" s="84">
        <v>258.32</v>
      </c>
      <c r="I32" s="84">
        <v>259.45999999999998</v>
      </c>
      <c r="J32" s="84">
        <v>260.10000000000002</v>
      </c>
      <c r="K32" s="84">
        <v>282.13</v>
      </c>
      <c r="L32" s="84">
        <v>300</v>
      </c>
      <c r="M32" s="84">
        <v>293.5</v>
      </c>
      <c r="N32" s="84">
        <v>260.89999999999998</v>
      </c>
      <c r="O32" s="84">
        <v>262.23</v>
      </c>
      <c r="P32" s="84">
        <v>322.89999999999998</v>
      </c>
      <c r="Q32" s="84">
        <v>291.58999999999997</v>
      </c>
      <c r="R32" s="84">
        <v>262.22000000000003</v>
      </c>
      <c r="S32" s="84">
        <v>282.01</v>
      </c>
      <c r="T32" s="84">
        <v>267.42</v>
      </c>
      <c r="U32" s="84">
        <v>305.23</v>
      </c>
      <c r="V32" s="84">
        <v>295.64</v>
      </c>
      <c r="W32" s="84">
        <v>295.54000000000002</v>
      </c>
      <c r="X32" s="84">
        <v>285.17</v>
      </c>
      <c r="Y32" s="84">
        <v>321.48</v>
      </c>
      <c r="Z32" s="84">
        <v>302.29000000000002</v>
      </c>
      <c r="AA32" s="84">
        <v>297.23</v>
      </c>
      <c r="AB32" s="84">
        <v>293.18</v>
      </c>
      <c r="AC32" s="84">
        <v>326.51</v>
      </c>
      <c r="AD32" s="84">
        <v>314.22000000000003</v>
      </c>
      <c r="AE32" s="84">
        <v>330</v>
      </c>
      <c r="AF32" s="84">
        <v>304.87</v>
      </c>
      <c r="AG32" s="84">
        <v>253.91</v>
      </c>
      <c r="AH32" s="84">
        <v>293.33999999999997</v>
      </c>
      <c r="AI32" s="84">
        <v>303.08999999999997</v>
      </c>
      <c r="AJ32" s="84">
        <v>302.08999999999997</v>
      </c>
      <c r="AK32" s="84">
        <v>286.64999999999998</v>
      </c>
      <c r="AL32" s="85">
        <v>300.5</v>
      </c>
      <c r="AM32" s="85">
        <v>295.79000000000002</v>
      </c>
      <c r="AN32" s="85">
        <v>306.26</v>
      </c>
      <c r="AO32" s="85">
        <v>306.95999999999998</v>
      </c>
      <c r="AP32" s="85">
        <v>305.57</v>
      </c>
      <c r="AQ32" s="85">
        <v>312.31</v>
      </c>
      <c r="AR32" s="85">
        <v>314.56</v>
      </c>
      <c r="AS32" s="85">
        <v>332.51</v>
      </c>
      <c r="AT32" s="85">
        <v>344.2</v>
      </c>
      <c r="AU32" s="85">
        <v>299.7</v>
      </c>
      <c r="AV32" s="85">
        <v>334.12</v>
      </c>
      <c r="AW32" s="85">
        <v>334.42</v>
      </c>
      <c r="AX32" s="85">
        <v>334.2</v>
      </c>
      <c r="AY32" s="85">
        <v>308.92</v>
      </c>
      <c r="AZ32" s="85">
        <v>327.10000000000002</v>
      </c>
      <c r="BA32" s="85">
        <v>303.87</v>
      </c>
      <c r="BB32" s="152"/>
      <c r="BC32" s="105">
        <v>295</v>
      </c>
      <c r="BD32" s="85">
        <v>296.42</v>
      </c>
      <c r="BE32" s="85">
        <v>321.36</v>
      </c>
      <c r="BF32" s="85">
        <v>327.51</v>
      </c>
      <c r="BG32" s="85">
        <v>322.29000000000002</v>
      </c>
      <c r="BH32" s="85">
        <v>337.91</v>
      </c>
      <c r="BI32" s="85">
        <v>306.51</v>
      </c>
      <c r="BJ32" s="85">
        <v>332.98</v>
      </c>
      <c r="BK32" s="85">
        <v>302.64</v>
      </c>
      <c r="BL32" s="85">
        <v>328.2</v>
      </c>
      <c r="BM32" s="85">
        <v>324.39</v>
      </c>
      <c r="BN32" s="85">
        <v>328.66</v>
      </c>
      <c r="BO32" s="85">
        <v>317.95999999999998</v>
      </c>
      <c r="BP32" s="86">
        <v>329.11</v>
      </c>
      <c r="BQ32" s="85">
        <v>309.87</v>
      </c>
      <c r="BR32" s="85">
        <v>300.10000000000002</v>
      </c>
      <c r="BS32" s="85">
        <v>288.68</v>
      </c>
      <c r="BT32" s="85">
        <v>258.66000000000003</v>
      </c>
      <c r="BU32" s="85">
        <v>265.05</v>
      </c>
      <c r="BV32" s="85">
        <v>254.33</v>
      </c>
      <c r="BW32" s="85">
        <v>264.8</v>
      </c>
      <c r="BX32" s="85">
        <v>231.14</v>
      </c>
      <c r="BY32" s="85">
        <v>245.18</v>
      </c>
      <c r="BZ32" s="85">
        <v>238.4</v>
      </c>
      <c r="CA32" s="85">
        <v>230.67</v>
      </c>
      <c r="CB32" s="85">
        <v>230.03</v>
      </c>
      <c r="CC32" s="85">
        <v>221.1</v>
      </c>
      <c r="CD32" s="85">
        <v>221.46</v>
      </c>
      <c r="CE32" s="85">
        <v>204</v>
      </c>
      <c r="CF32" s="85">
        <v>207.4</v>
      </c>
      <c r="CG32" s="85">
        <v>220.38</v>
      </c>
      <c r="CH32" s="85">
        <v>227.22</v>
      </c>
      <c r="CI32" s="85">
        <v>221.67</v>
      </c>
      <c r="CJ32" s="85">
        <v>222.34</v>
      </c>
      <c r="CK32" s="85">
        <v>216.34</v>
      </c>
      <c r="CL32" s="85">
        <v>211.85</v>
      </c>
      <c r="CM32" s="85">
        <v>203.36</v>
      </c>
      <c r="CN32" s="85">
        <v>177.23</v>
      </c>
      <c r="CO32" s="85">
        <v>143.57</v>
      </c>
      <c r="CP32" s="85">
        <v>146.32</v>
      </c>
      <c r="CQ32" s="85">
        <v>155.91999999999999</v>
      </c>
      <c r="CR32" s="85">
        <v>155.46</v>
      </c>
      <c r="CS32" s="85"/>
      <c r="CT32" s="85"/>
      <c r="CU32" s="85"/>
      <c r="CV32" s="85"/>
      <c r="CW32" s="85"/>
      <c r="CX32" s="85"/>
      <c r="CY32" s="85"/>
      <c r="CZ32" s="85"/>
      <c r="DA32" s="85"/>
      <c r="DB32" s="152"/>
    </row>
    <row r="33" spans="1:106" ht="15" thickBot="1" x14ac:dyDescent="0.4">
      <c r="A33" s="111" t="s">
        <v>45</v>
      </c>
      <c r="B33" s="144"/>
      <c r="C33" s="153">
        <v>251.3016111111111</v>
      </c>
      <c r="D33" s="154">
        <v>256.8413888888889</v>
      </c>
      <c r="E33" s="154">
        <v>256.5702380952381</v>
      </c>
      <c r="F33" s="154">
        <v>260.84839285714281</v>
      </c>
      <c r="G33" s="154">
        <v>258.74608974358978</v>
      </c>
      <c r="H33" s="155">
        <v>262.18006944444443</v>
      </c>
      <c r="I33" s="155">
        <v>264.74993055555552</v>
      </c>
      <c r="J33" s="155">
        <v>264.34579059829053</v>
      </c>
      <c r="K33" s="155">
        <v>303.18985925925921</v>
      </c>
      <c r="L33" s="155">
        <v>340.34607142857141</v>
      </c>
      <c r="M33" s="155">
        <v>340.05289285714287</v>
      </c>
      <c r="N33" s="155">
        <v>344.62237244897955</v>
      </c>
      <c r="O33" s="155">
        <v>344.99696428571434</v>
      </c>
      <c r="P33" s="155">
        <v>343.74437500000005</v>
      </c>
      <c r="Q33" s="155">
        <v>341.44213333333329</v>
      </c>
      <c r="R33" s="155">
        <v>342.97936507936504</v>
      </c>
      <c r="S33" s="155">
        <v>339.84868055555552</v>
      </c>
      <c r="T33" s="155">
        <v>339.3701157407408</v>
      </c>
      <c r="U33" s="155">
        <v>353.53340170940169</v>
      </c>
      <c r="V33" s="155">
        <v>327.52888888888884</v>
      </c>
      <c r="W33" s="155">
        <v>345.26562820512822</v>
      </c>
      <c r="X33" s="155">
        <v>339.55853571428571</v>
      </c>
      <c r="Y33" s="155">
        <v>335.02895370370368</v>
      </c>
      <c r="Z33" s="155">
        <v>338.4282424242424</v>
      </c>
      <c r="AA33" s="155">
        <v>336.56439316239317</v>
      </c>
      <c r="AB33" s="155">
        <v>323.9338841269842</v>
      </c>
      <c r="AC33" s="155">
        <v>326.46656349206353</v>
      </c>
      <c r="AD33" s="155">
        <v>327.03715277777775</v>
      </c>
      <c r="AE33" s="155">
        <v>319.76388034188034</v>
      </c>
      <c r="AF33" s="155">
        <v>329.45963675213682</v>
      </c>
      <c r="AG33" s="155">
        <v>329.96542735042738</v>
      </c>
      <c r="AH33" s="155">
        <v>324.94631313131316</v>
      </c>
      <c r="AI33" s="155">
        <v>329.53843434343435</v>
      </c>
      <c r="AJ33" s="155">
        <v>332.88626068376072</v>
      </c>
      <c r="AK33" s="155">
        <v>329.86600427350425</v>
      </c>
      <c r="AL33" s="156">
        <v>319.62179487179486</v>
      </c>
      <c r="AM33" s="156">
        <v>315.92980769230775</v>
      </c>
      <c r="AN33" s="156">
        <v>324.27641203703706</v>
      </c>
      <c r="AO33" s="156">
        <v>322.33657407407406</v>
      </c>
      <c r="AP33" s="156">
        <v>324.11198015873015</v>
      </c>
      <c r="AQ33" s="156">
        <v>321.83089316239318</v>
      </c>
      <c r="AR33" s="156">
        <v>321.9637222222222</v>
      </c>
      <c r="AS33" s="156">
        <v>322.83541666666673</v>
      </c>
      <c r="AT33" s="156">
        <v>327.87762116402115</v>
      </c>
      <c r="AU33" s="156">
        <v>321.54358148148151</v>
      </c>
      <c r="AV33" s="156">
        <v>318.18288095238097</v>
      </c>
      <c r="AW33" s="156">
        <v>313.36915185185188</v>
      </c>
      <c r="AX33" s="156">
        <v>308.20115384615383</v>
      </c>
      <c r="AY33" s="156">
        <v>298.90811337868479</v>
      </c>
      <c r="AZ33" s="156">
        <v>298.81809126984132</v>
      </c>
      <c r="BA33" s="156">
        <v>294.52232407407405</v>
      </c>
      <c r="BB33" s="158">
        <v>287.86476190476191</v>
      </c>
      <c r="BC33" s="157">
        <v>302.51410714285709</v>
      </c>
      <c r="BD33" s="156">
        <v>299.96314814814815</v>
      </c>
      <c r="BE33" s="156">
        <v>294.02925925925933</v>
      </c>
      <c r="BF33" s="156">
        <v>294.95904761904757</v>
      </c>
      <c r="BG33" s="156">
        <v>291.44684523809525</v>
      </c>
      <c r="BH33" s="156">
        <v>289.35486666666668</v>
      </c>
      <c r="BI33" s="156">
        <v>293.77946428571425</v>
      </c>
      <c r="BJ33" s="156">
        <v>286.76510416666667</v>
      </c>
      <c r="BK33" s="156">
        <v>291.77866666666671</v>
      </c>
      <c r="BL33" s="156">
        <v>282.1979365079365</v>
      </c>
      <c r="BM33" s="156">
        <v>275.66677380952382</v>
      </c>
      <c r="BN33" s="156">
        <v>270.16994017094015</v>
      </c>
      <c r="BO33" s="156">
        <v>260.97864682539682</v>
      </c>
      <c r="BP33" s="154">
        <v>269.13355158730155</v>
      </c>
      <c r="BQ33" s="156">
        <v>262.80138888888888</v>
      </c>
      <c r="BR33" s="156">
        <v>253.14741269841267</v>
      </c>
      <c r="BS33" s="156">
        <v>251.23370578231291</v>
      </c>
      <c r="BT33" s="156">
        <v>246.78779914529912</v>
      </c>
      <c r="BU33" s="156">
        <v>240.85673076923078</v>
      </c>
      <c r="BV33" s="156">
        <v>240.40966269841269</v>
      </c>
      <c r="BW33" s="156">
        <v>235.21525</v>
      </c>
      <c r="BX33" s="156">
        <v>228.66684183673468</v>
      </c>
      <c r="BY33" s="156">
        <v>231.13386904761904</v>
      </c>
      <c r="BZ33" s="156">
        <v>231.09212301587303</v>
      </c>
      <c r="CA33" s="156">
        <v>232.02925000000002</v>
      </c>
      <c r="CB33" s="156">
        <v>233.28517857142859</v>
      </c>
      <c r="CC33" s="156">
        <v>226.75221428571427</v>
      </c>
      <c r="CD33" s="156">
        <v>232.22804761904763</v>
      </c>
      <c r="CE33" s="156">
        <v>229.39692307692309</v>
      </c>
      <c r="CF33" s="156">
        <v>239.42764957264959</v>
      </c>
      <c r="CG33" s="156">
        <v>227.31416666666667</v>
      </c>
      <c r="CH33" s="156">
        <v>233.99858974358975</v>
      </c>
      <c r="CI33" s="156">
        <v>226.86493055555556</v>
      </c>
      <c r="CJ33" s="156">
        <v>224.73576923076922</v>
      </c>
      <c r="CK33" s="156">
        <v>224.01493589743592</v>
      </c>
      <c r="CL33" s="156">
        <v>222.89846153846153</v>
      </c>
      <c r="CM33" s="156">
        <v>215.04500000000004</v>
      </c>
      <c r="CN33" s="156">
        <v>205.76215384615384</v>
      </c>
      <c r="CO33" s="156">
        <v>200.40638888888893</v>
      </c>
      <c r="CP33" s="156">
        <v>199.72571428571428</v>
      </c>
      <c r="CQ33" s="156">
        <v>199.59378205128206</v>
      </c>
      <c r="CR33" s="156">
        <v>195.16355555555555</v>
      </c>
      <c r="CS33" s="156"/>
      <c r="CT33" s="156"/>
      <c r="CU33" s="156"/>
      <c r="CV33" s="156"/>
      <c r="CW33" s="156"/>
      <c r="CX33" s="156"/>
      <c r="CY33" s="156"/>
      <c r="CZ33" s="156"/>
      <c r="DA33" s="156"/>
      <c r="DB33" s="158"/>
    </row>
    <row r="36" spans="1:106" x14ac:dyDescent="0.35">
      <c r="B36" s="2" t="s">
        <v>75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78" t="s">
        <v>81</v>
      </c>
      <c r="C1" s="278"/>
    </row>
    <row r="4" spans="1:8" x14ac:dyDescent="0.35">
      <c r="B4" s="210" t="s">
        <v>82</v>
      </c>
    </row>
    <row r="5" spans="1:8" ht="15" thickBot="1" x14ac:dyDescent="0.4"/>
    <row r="6" spans="1:8" s="213" customFormat="1" ht="15" thickBot="1" x14ac:dyDescent="0.4">
      <c r="B6" s="6"/>
      <c r="C6" s="211" t="s">
        <v>78</v>
      </c>
      <c r="D6" s="211" t="s">
        <v>79</v>
      </c>
      <c r="E6" s="212" t="s">
        <v>80</v>
      </c>
    </row>
    <row r="7" spans="1:8" x14ac:dyDescent="0.35">
      <c r="B7" s="76" t="s">
        <v>76</v>
      </c>
      <c r="C7" s="250">
        <v>763759</v>
      </c>
      <c r="D7" s="235">
        <v>1320120</v>
      </c>
      <c r="E7" s="245"/>
    </row>
    <row r="8" spans="1:8" ht="15" thickBot="1" x14ac:dyDescent="0.4">
      <c r="B8" s="80" t="s">
        <v>77</v>
      </c>
      <c r="C8" s="251">
        <v>2034571</v>
      </c>
      <c r="D8" s="236">
        <v>1816000</v>
      </c>
      <c r="E8" s="246"/>
    </row>
    <row r="9" spans="1:8" x14ac:dyDescent="0.35">
      <c r="A9" s="237"/>
      <c r="B9" s="214"/>
      <c r="C9" s="75"/>
      <c r="D9" s="75"/>
      <c r="E9" s="238"/>
      <c r="F9" s="237"/>
    </row>
    <row r="10" spans="1:8" x14ac:dyDescent="0.35">
      <c r="A10" s="237"/>
      <c r="B10" s="237"/>
      <c r="C10" s="237"/>
      <c r="D10" s="237"/>
      <c r="E10" s="237"/>
      <c r="F10" s="237"/>
    </row>
    <row r="11" spans="1:8" x14ac:dyDescent="0.35">
      <c r="B11" s="2" t="s">
        <v>83</v>
      </c>
    </row>
    <row r="12" spans="1:8" ht="15" thickBot="1" x14ac:dyDescent="0.4"/>
    <row r="13" spans="1:8" ht="15" thickBot="1" x14ac:dyDescent="0.4">
      <c r="C13" s="215" t="s">
        <v>0</v>
      </c>
      <c r="G13" s="215" t="s">
        <v>1</v>
      </c>
    </row>
    <row r="14" spans="1:8" ht="15" thickBot="1" x14ac:dyDescent="0.4">
      <c r="B14" s="6" t="s">
        <v>78</v>
      </c>
      <c r="C14" s="6" t="s">
        <v>79</v>
      </c>
      <c r="D14" s="6" t="s">
        <v>80</v>
      </c>
      <c r="E14" s="219" t="s">
        <v>2</v>
      </c>
      <c r="F14" s="6" t="s">
        <v>78</v>
      </c>
      <c r="G14" s="6" t="s">
        <v>79</v>
      </c>
      <c r="H14" s="6" t="s">
        <v>80</v>
      </c>
    </row>
    <row r="15" spans="1:8" x14ac:dyDescent="0.35">
      <c r="B15" s="220"/>
      <c r="C15" s="221">
        <v>311400</v>
      </c>
      <c r="D15" s="222"/>
      <c r="E15" s="216">
        <v>1</v>
      </c>
      <c r="F15" s="229">
        <v>25400</v>
      </c>
      <c r="G15" s="221"/>
      <c r="H15" s="230"/>
    </row>
    <row r="16" spans="1:8" x14ac:dyDescent="0.35">
      <c r="B16" s="223"/>
      <c r="C16" s="224">
        <v>644320</v>
      </c>
      <c r="D16" s="225"/>
      <c r="E16" s="217">
        <v>2</v>
      </c>
      <c r="F16" s="231">
        <v>55630</v>
      </c>
      <c r="G16" s="224">
        <v>180520</v>
      </c>
      <c r="H16" s="232"/>
    </row>
    <row r="17" spans="2:8" x14ac:dyDescent="0.35">
      <c r="B17" s="223"/>
      <c r="C17" s="224">
        <v>479140</v>
      </c>
      <c r="D17" s="225"/>
      <c r="E17" s="217">
        <v>3</v>
      </c>
      <c r="F17" s="231">
        <v>65000</v>
      </c>
      <c r="G17" s="224">
        <v>307030</v>
      </c>
      <c r="H17" s="232">
        <v>75320</v>
      </c>
    </row>
    <row r="18" spans="2:8" x14ac:dyDescent="0.35">
      <c r="B18" s="223"/>
      <c r="C18" s="224">
        <v>1691330</v>
      </c>
      <c r="D18" s="225">
        <v>93540</v>
      </c>
      <c r="E18" s="217">
        <v>4</v>
      </c>
      <c r="F18" s="231">
        <v>52814</v>
      </c>
      <c r="G18" s="224">
        <v>455290</v>
      </c>
      <c r="H18" s="232">
        <v>24920</v>
      </c>
    </row>
    <row r="19" spans="2:8" x14ac:dyDescent="0.35">
      <c r="B19" s="223"/>
      <c r="C19" s="224">
        <v>2160860</v>
      </c>
      <c r="D19" s="225"/>
      <c r="E19" s="217">
        <v>5</v>
      </c>
      <c r="F19" s="231">
        <v>38000</v>
      </c>
      <c r="G19" s="224">
        <v>804410</v>
      </c>
      <c r="H19" s="232">
        <v>1223990</v>
      </c>
    </row>
    <row r="20" spans="2:8" x14ac:dyDescent="0.35">
      <c r="B20" s="223"/>
      <c r="C20" s="224">
        <v>2161600</v>
      </c>
      <c r="D20" s="225"/>
      <c r="E20" s="217">
        <v>6</v>
      </c>
      <c r="F20" s="231">
        <v>23223</v>
      </c>
      <c r="G20" s="224">
        <v>1011060</v>
      </c>
      <c r="H20" s="232"/>
    </row>
    <row r="21" spans="2:8" x14ac:dyDescent="0.35">
      <c r="B21" s="223">
        <v>166559</v>
      </c>
      <c r="C21" s="224">
        <v>246720</v>
      </c>
      <c r="D21" s="225"/>
      <c r="E21" s="217">
        <v>7</v>
      </c>
      <c r="F21" s="231">
        <v>680341</v>
      </c>
      <c r="G21" s="224">
        <v>1460830</v>
      </c>
      <c r="H21" s="232"/>
    </row>
    <row r="22" spans="2:8" x14ac:dyDescent="0.35">
      <c r="B22" s="223">
        <v>19100</v>
      </c>
      <c r="C22" s="224">
        <v>3006500</v>
      </c>
      <c r="D22" s="225"/>
      <c r="E22" s="217">
        <v>8</v>
      </c>
      <c r="F22" s="231">
        <v>48889</v>
      </c>
      <c r="G22" s="224">
        <v>960880</v>
      </c>
      <c r="H22" s="232"/>
    </row>
    <row r="23" spans="2:8" x14ac:dyDescent="0.35">
      <c r="B23" s="223">
        <v>8160</v>
      </c>
      <c r="C23" s="224">
        <v>1546020</v>
      </c>
      <c r="D23" s="225"/>
      <c r="E23" s="217">
        <v>9</v>
      </c>
      <c r="F23" s="231">
        <v>695809</v>
      </c>
      <c r="G23" s="224">
        <v>1206000</v>
      </c>
      <c r="H23" s="232"/>
    </row>
    <row r="24" spans="2:8" x14ac:dyDescent="0.35">
      <c r="B24" s="223">
        <v>33000</v>
      </c>
      <c r="C24" s="224">
        <v>1546990</v>
      </c>
      <c r="D24" s="225"/>
      <c r="E24" s="217">
        <v>10</v>
      </c>
      <c r="F24" s="231">
        <v>107190</v>
      </c>
      <c r="G24" s="224">
        <v>1790220</v>
      </c>
      <c r="H24" s="232"/>
    </row>
    <row r="25" spans="2:8" x14ac:dyDescent="0.35">
      <c r="B25" s="223">
        <v>173380</v>
      </c>
      <c r="C25" s="224">
        <v>1048080</v>
      </c>
      <c r="D25" s="225"/>
      <c r="E25" s="217">
        <v>11</v>
      </c>
      <c r="F25" s="231">
        <v>159064</v>
      </c>
      <c r="G25" s="224">
        <v>1475020</v>
      </c>
      <c r="H25" s="232"/>
    </row>
    <row r="26" spans="2:8" x14ac:dyDescent="0.35">
      <c r="B26" s="223"/>
      <c r="C26" s="224">
        <v>469800</v>
      </c>
      <c r="D26" s="225"/>
      <c r="E26" s="217">
        <v>12</v>
      </c>
      <c r="F26" s="231">
        <v>25769</v>
      </c>
      <c r="G26" s="224">
        <v>1626160</v>
      </c>
      <c r="H26" s="232"/>
    </row>
    <row r="27" spans="2:8" x14ac:dyDescent="0.35">
      <c r="B27" s="223"/>
      <c r="C27" s="224">
        <v>766760</v>
      </c>
      <c r="D27" s="225"/>
      <c r="E27" s="217">
        <v>13</v>
      </c>
      <c r="F27" s="231">
        <v>200531</v>
      </c>
      <c r="G27" s="224">
        <v>1822210</v>
      </c>
      <c r="H27" s="232"/>
    </row>
    <row r="28" spans="2:8" x14ac:dyDescent="0.35">
      <c r="B28" s="223">
        <v>22940</v>
      </c>
      <c r="C28" s="224">
        <v>1093380</v>
      </c>
      <c r="D28" s="225"/>
      <c r="E28" s="217">
        <v>14</v>
      </c>
      <c r="F28" s="231">
        <v>17863</v>
      </c>
      <c r="G28" s="224">
        <v>1281320</v>
      </c>
      <c r="H28" s="232"/>
    </row>
    <row r="29" spans="2:8" x14ac:dyDescent="0.35">
      <c r="B29" s="223">
        <v>103900</v>
      </c>
      <c r="C29" s="224">
        <v>363200</v>
      </c>
      <c r="D29" s="225"/>
      <c r="E29" s="217">
        <v>15</v>
      </c>
      <c r="F29" s="231">
        <v>5132</v>
      </c>
      <c r="G29" s="224">
        <v>1105650</v>
      </c>
      <c r="H29" s="232">
        <v>1109080</v>
      </c>
    </row>
    <row r="30" spans="2:8" x14ac:dyDescent="0.35">
      <c r="B30" s="223">
        <v>200520</v>
      </c>
      <c r="C30" s="224">
        <v>654740</v>
      </c>
      <c r="D30" s="225"/>
      <c r="E30" s="217">
        <v>16</v>
      </c>
      <c r="F30" s="231">
        <v>31120</v>
      </c>
      <c r="G30" s="224">
        <v>1600820</v>
      </c>
      <c r="H30" s="232"/>
    </row>
    <row r="31" spans="2:8" x14ac:dyDescent="0.35">
      <c r="B31" s="223">
        <v>7420</v>
      </c>
      <c r="C31" s="224">
        <v>468180</v>
      </c>
      <c r="D31" s="225"/>
      <c r="E31" s="217">
        <v>17</v>
      </c>
      <c r="F31" s="231">
        <v>78738</v>
      </c>
      <c r="G31" s="224">
        <v>1102420</v>
      </c>
      <c r="H31" s="232"/>
    </row>
    <row r="32" spans="2:8" x14ac:dyDescent="0.35">
      <c r="B32" s="223"/>
      <c r="C32" s="224">
        <v>837600</v>
      </c>
      <c r="D32" s="225"/>
      <c r="E32" s="217">
        <v>18</v>
      </c>
      <c r="F32" s="231"/>
      <c r="G32" s="224">
        <v>601600</v>
      </c>
      <c r="H32" s="232">
        <v>311900</v>
      </c>
    </row>
    <row r="33" spans="2:8" x14ac:dyDescent="0.35">
      <c r="B33" s="223">
        <v>80520</v>
      </c>
      <c r="C33" s="224">
        <v>795920</v>
      </c>
      <c r="D33" s="225"/>
      <c r="E33" s="217">
        <v>19</v>
      </c>
      <c r="F33" s="231">
        <v>140698</v>
      </c>
      <c r="G33" s="224">
        <v>1852180</v>
      </c>
      <c r="H33" s="232">
        <v>799260</v>
      </c>
    </row>
    <row r="34" spans="2:8" x14ac:dyDescent="0.35">
      <c r="B34" s="223"/>
      <c r="C34" s="224">
        <v>637740</v>
      </c>
      <c r="D34" s="225"/>
      <c r="E34" s="217">
        <v>20</v>
      </c>
      <c r="F34" s="231">
        <v>605872</v>
      </c>
      <c r="G34" s="224">
        <v>2108100</v>
      </c>
      <c r="H34" s="232"/>
    </row>
    <row r="35" spans="2:8" x14ac:dyDescent="0.35">
      <c r="B35" s="223">
        <v>40000</v>
      </c>
      <c r="C35" s="224">
        <v>983640</v>
      </c>
      <c r="D35" s="225"/>
      <c r="E35" s="217">
        <v>21</v>
      </c>
      <c r="F35" s="231">
        <v>7816</v>
      </c>
      <c r="G35" s="224">
        <v>1795080</v>
      </c>
      <c r="H35" s="232"/>
    </row>
    <row r="36" spans="2:8" x14ac:dyDescent="0.35">
      <c r="B36" s="223"/>
      <c r="C36" s="224">
        <v>550820</v>
      </c>
      <c r="D36" s="225"/>
      <c r="E36" s="217">
        <v>22</v>
      </c>
      <c r="F36" s="231">
        <v>612990</v>
      </c>
      <c r="G36" s="224">
        <v>1280660</v>
      </c>
      <c r="H36" s="232">
        <v>1111180</v>
      </c>
    </row>
    <row r="37" spans="2:8" x14ac:dyDescent="0.35">
      <c r="B37" s="223"/>
      <c r="C37" s="224">
        <v>186540</v>
      </c>
      <c r="D37" s="225"/>
      <c r="E37" s="217">
        <v>23</v>
      </c>
      <c r="F37" s="231">
        <v>31345</v>
      </c>
      <c r="G37" s="224">
        <v>1197140</v>
      </c>
      <c r="H37" s="232"/>
    </row>
    <row r="38" spans="2:8" x14ac:dyDescent="0.35">
      <c r="B38" s="223"/>
      <c r="C38" s="224">
        <v>424480</v>
      </c>
      <c r="D38" s="225"/>
      <c r="E38" s="217">
        <v>24</v>
      </c>
      <c r="F38" s="231">
        <v>5411</v>
      </c>
      <c r="G38" s="224">
        <v>1289940</v>
      </c>
      <c r="H38" s="232"/>
    </row>
    <row r="39" spans="2:8" x14ac:dyDescent="0.35">
      <c r="B39" s="223">
        <v>186280</v>
      </c>
      <c r="C39" s="224">
        <v>513400</v>
      </c>
      <c r="D39" s="225"/>
      <c r="E39" s="217">
        <v>25</v>
      </c>
      <c r="F39" s="231">
        <v>1415622</v>
      </c>
      <c r="G39" s="224"/>
      <c r="H39" s="232"/>
    </row>
    <row r="40" spans="2:8" x14ac:dyDescent="0.35">
      <c r="B40" s="223"/>
      <c r="C40" s="224">
        <v>857100</v>
      </c>
      <c r="D40" s="225"/>
      <c r="E40" s="217">
        <v>26</v>
      </c>
      <c r="F40" s="231">
        <v>1800150</v>
      </c>
      <c r="G40" s="224">
        <v>792500</v>
      </c>
      <c r="H40" s="232"/>
    </row>
    <row r="41" spans="2:8" x14ac:dyDescent="0.35">
      <c r="B41" s="223"/>
      <c r="C41" s="224">
        <v>681020</v>
      </c>
      <c r="D41" s="225"/>
      <c r="E41" s="217">
        <v>27</v>
      </c>
      <c r="F41" s="231">
        <v>35230</v>
      </c>
      <c r="G41" s="224">
        <v>644460</v>
      </c>
      <c r="H41" s="232"/>
    </row>
    <row r="42" spans="2:8" x14ac:dyDescent="0.35">
      <c r="B42" s="223">
        <v>5939675</v>
      </c>
      <c r="C42" s="224">
        <v>971740</v>
      </c>
      <c r="D42" s="225"/>
      <c r="E42" s="217">
        <v>28</v>
      </c>
      <c r="F42" s="231">
        <v>720</v>
      </c>
      <c r="G42" s="224">
        <v>529300</v>
      </c>
      <c r="H42" s="232"/>
    </row>
    <row r="43" spans="2:8" x14ac:dyDescent="0.35">
      <c r="B43" s="223">
        <v>3762637</v>
      </c>
      <c r="C43" s="224">
        <v>2583250</v>
      </c>
      <c r="D43" s="225"/>
      <c r="E43" s="217">
        <v>29</v>
      </c>
      <c r="F43" s="231"/>
      <c r="G43" s="224">
        <v>51900</v>
      </c>
      <c r="H43" s="232"/>
    </row>
    <row r="44" spans="2:8" x14ac:dyDescent="0.35">
      <c r="B44" s="223">
        <v>1968876</v>
      </c>
      <c r="C44" s="224">
        <v>2254160</v>
      </c>
      <c r="D44" s="225"/>
      <c r="E44" s="217">
        <v>30</v>
      </c>
      <c r="F44" s="231"/>
      <c r="G44" s="224">
        <v>792500</v>
      </c>
      <c r="H44" s="232"/>
    </row>
    <row r="45" spans="2:8" x14ac:dyDescent="0.35">
      <c r="B45" s="223">
        <v>2658624</v>
      </c>
      <c r="C45" s="224">
        <v>2125380</v>
      </c>
      <c r="D45" s="225"/>
      <c r="E45" s="217">
        <v>31</v>
      </c>
      <c r="F45" s="231">
        <v>26205</v>
      </c>
      <c r="G45" s="224">
        <v>652080</v>
      </c>
      <c r="H45" s="232"/>
    </row>
    <row r="46" spans="2:8" x14ac:dyDescent="0.35">
      <c r="B46" s="223">
        <v>1144976</v>
      </c>
      <c r="C46" s="224">
        <v>3335260</v>
      </c>
      <c r="D46" s="225"/>
      <c r="E46" s="217">
        <v>32</v>
      </c>
      <c r="F46" s="231">
        <v>13294</v>
      </c>
      <c r="G46" s="224">
        <v>845770</v>
      </c>
      <c r="H46" s="232"/>
    </row>
    <row r="47" spans="2:8" x14ac:dyDescent="0.35">
      <c r="B47" s="223">
        <v>1529468</v>
      </c>
      <c r="C47" s="224">
        <v>1437470</v>
      </c>
      <c r="D47" s="225"/>
      <c r="E47" s="217">
        <v>33</v>
      </c>
      <c r="F47" s="231">
        <v>8900</v>
      </c>
      <c r="G47" s="224">
        <v>757180</v>
      </c>
      <c r="H47" s="33"/>
    </row>
    <row r="48" spans="2:8" x14ac:dyDescent="0.35">
      <c r="B48" s="223">
        <v>4848411</v>
      </c>
      <c r="C48" s="224">
        <v>3604300</v>
      </c>
      <c r="D48" s="225"/>
      <c r="E48" s="217">
        <v>34</v>
      </c>
      <c r="F48" s="231">
        <v>26911</v>
      </c>
      <c r="G48" s="224">
        <v>904680</v>
      </c>
      <c r="H48" s="232"/>
    </row>
    <row r="49" spans="2:8" x14ac:dyDescent="0.35">
      <c r="B49" s="223">
        <v>1382431</v>
      </c>
      <c r="C49" s="224">
        <v>3689320</v>
      </c>
      <c r="D49" s="225"/>
      <c r="E49" s="217">
        <v>35</v>
      </c>
      <c r="F49" s="231">
        <v>180872</v>
      </c>
      <c r="G49" s="224">
        <v>341060</v>
      </c>
      <c r="H49" s="232"/>
    </row>
    <row r="50" spans="2:8" x14ac:dyDescent="0.35">
      <c r="B50" s="223">
        <v>2077940</v>
      </c>
      <c r="C50" s="224">
        <v>2566460</v>
      </c>
      <c r="D50" s="225"/>
      <c r="E50" s="217">
        <v>36</v>
      </c>
      <c r="F50" s="231">
        <v>8719</v>
      </c>
      <c r="G50" s="224">
        <v>776860</v>
      </c>
      <c r="H50" s="232"/>
    </row>
    <row r="51" spans="2:8" x14ac:dyDescent="0.35">
      <c r="B51" s="223">
        <v>2099815</v>
      </c>
      <c r="C51" s="224">
        <v>2627620</v>
      </c>
      <c r="D51" s="225"/>
      <c r="E51" s="217">
        <v>37</v>
      </c>
      <c r="F51" s="231">
        <v>3903</v>
      </c>
      <c r="G51" s="224">
        <v>1302050</v>
      </c>
      <c r="H51" s="232"/>
    </row>
    <row r="52" spans="2:8" x14ac:dyDescent="0.35">
      <c r="B52" s="223">
        <v>1210818</v>
      </c>
      <c r="C52" s="224">
        <v>2565600</v>
      </c>
      <c r="D52" s="225"/>
      <c r="E52" s="217">
        <v>38</v>
      </c>
      <c r="F52" s="231">
        <v>1644938</v>
      </c>
      <c r="G52" s="224">
        <v>816140</v>
      </c>
      <c r="H52" s="232"/>
    </row>
    <row r="53" spans="2:8" x14ac:dyDescent="0.35">
      <c r="B53" s="223">
        <v>1280120</v>
      </c>
      <c r="C53" s="224">
        <v>1919220</v>
      </c>
      <c r="D53" s="225"/>
      <c r="E53" s="217">
        <v>39</v>
      </c>
      <c r="F53" s="231">
        <v>7383035</v>
      </c>
      <c r="G53" s="224">
        <v>889535</v>
      </c>
      <c r="H53" s="232"/>
    </row>
    <row r="54" spans="2:8" x14ac:dyDescent="0.35">
      <c r="B54" s="223">
        <v>1045500</v>
      </c>
      <c r="C54" s="224">
        <v>518450</v>
      </c>
      <c r="D54" s="225"/>
      <c r="E54" s="217">
        <v>40</v>
      </c>
      <c r="F54" s="231">
        <v>10640060</v>
      </c>
      <c r="G54" s="224">
        <v>2821580</v>
      </c>
      <c r="H54" s="232"/>
    </row>
    <row r="55" spans="2:8" x14ac:dyDescent="0.35">
      <c r="B55" s="223">
        <v>4132110</v>
      </c>
      <c r="C55" s="224">
        <v>1683275</v>
      </c>
      <c r="D55" s="225"/>
      <c r="E55" s="217">
        <v>41</v>
      </c>
      <c r="F55" s="231">
        <v>10915653</v>
      </c>
      <c r="G55" s="224">
        <v>3107894</v>
      </c>
      <c r="H55" s="232"/>
    </row>
    <row r="56" spans="2:8" x14ac:dyDescent="0.35">
      <c r="B56" s="223">
        <v>123660</v>
      </c>
      <c r="C56" s="224">
        <v>1414610</v>
      </c>
      <c r="D56" s="225"/>
      <c r="E56" s="217">
        <v>42</v>
      </c>
      <c r="F56" s="231">
        <v>2362257</v>
      </c>
      <c r="G56" s="224">
        <v>3138600</v>
      </c>
      <c r="H56" s="232"/>
    </row>
    <row r="57" spans="2:8" x14ac:dyDescent="0.35">
      <c r="B57" s="223">
        <v>763759</v>
      </c>
      <c r="C57" s="224">
        <v>1320120</v>
      </c>
      <c r="D57" s="225"/>
      <c r="E57" s="217">
        <v>43</v>
      </c>
      <c r="F57" s="231">
        <v>2034571</v>
      </c>
      <c r="G57" s="224">
        <v>1816000</v>
      </c>
      <c r="H57" s="232"/>
    </row>
    <row r="58" spans="2:8" x14ac:dyDescent="0.35">
      <c r="B58" s="223"/>
      <c r="C58" s="224"/>
      <c r="D58" s="225"/>
      <c r="E58" s="217">
        <v>44</v>
      </c>
      <c r="F58" s="231"/>
      <c r="G58" s="224"/>
      <c r="H58" s="232"/>
    </row>
    <row r="59" spans="2:8" x14ac:dyDescent="0.35">
      <c r="B59" s="223"/>
      <c r="C59" s="224"/>
      <c r="D59" s="225"/>
      <c r="E59" s="217">
        <v>45</v>
      </c>
      <c r="F59" s="231"/>
      <c r="G59" s="224"/>
      <c r="H59" s="232"/>
    </row>
    <row r="60" spans="2:8" x14ac:dyDescent="0.35">
      <c r="B60" s="223"/>
      <c r="C60" s="224"/>
      <c r="D60" s="225"/>
      <c r="E60" s="217">
        <v>46</v>
      </c>
      <c r="F60" s="231"/>
      <c r="G60" s="224"/>
      <c r="H60" s="232"/>
    </row>
    <row r="61" spans="2:8" x14ac:dyDescent="0.35">
      <c r="B61" s="223"/>
      <c r="C61" s="224"/>
      <c r="D61" s="225"/>
      <c r="E61" s="217">
        <v>47</v>
      </c>
      <c r="F61" s="231"/>
      <c r="G61" s="224"/>
      <c r="H61" s="232"/>
    </row>
    <row r="62" spans="2:8" x14ac:dyDescent="0.35">
      <c r="B62" s="223"/>
      <c r="C62" s="224"/>
      <c r="D62" s="225"/>
      <c r="E62" s="217">
        <v>48</v>
      </c>
      <c r="F62" s="231"/>
      <c r="G62" s="224"/>
      <c r="H62" s="232"/>
    </row>
    <row r="63" spans="2:8" x14ac:dyDescent="0.35">
      <c r="B63" s="223"/>
      <c r="C63" s="224"/>
      <c r="D63" s="225"/>
      <c r="E63" s="217">
        <v>49</v>
      </c>
      <c r="F63" s="231"/>
      <c r="G63" s="224"/>
      <c r="H63" s="232"/>
    </row>
    <row r="64" spans="2:8" x14ac:dyDescent="0.35">
      <c r="B64" s="223"/>
      <c r="C64" s="224"/>
      <c r="D64" s="225"/>
      <c r="E64" s="217">
        <v>50</v>
      </c>
      <c r="F64" s="231"/>
      <c r="G64" s="224"/>
      <c r="H64" s="232"/>
    </row>
    <row r="65" spans="2:8" x14ac:dyDescent="0.35">
      <c r="B65" s="223"/>
      <c r="C65" s="224"/>
      <c r="D65" s="225"/>
      <c r="E65" s="217">
        <v>51</v>
      </c>
      <c r="F65" s="231"/>
      <c r="G65" s="224"/>
      <c r="H65" s="232"/>
    </row>
    <row r="66" spans="2:8" ht="15" thickBot="1" x14ac:dyDescent="0.4">
      <c r="B66" s="226"/>
      <c r="C66" s="227"/>
      <c r="D66" s="228"/>
      <c r="E66" s="218">
        <v>52</v>
      </c>
      <c r="F66" s="233"/>
      <c r="G66" s="227"/>
      <c r="H66" s="234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2023-11-03T08:22:49Z</dcterms:modified>
</cp:coreProperties>
</file>