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D12B10AA-3AE5-483A-AB74-268E2BD63F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<sst xmlns="http://schemas.openxmlformats.org/spreadsheetml/2006/main" count="175" uniqueCount="93">
  <si>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</si>
  <si>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</si>
  <si>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</si>
  <si>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</si>
  <si>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</si>
  <si>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</si>
  <si>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</si>
  <si>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</si>
  <si>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</si>
  <si>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</si>
  <si>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</si>
  <si>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</si>
  <si>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</si>
  <si>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</si>
  <si>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</si>
  <si>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</si>
  <si>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</si>
  <si>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</si>
  <si>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</si>
  <si>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</si>
  <si>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</si>
  <si>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</si>
  <si>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</si>
  <si>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</si>
  <si>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</si>
  <si>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</si>
  <si>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</si>
  <si>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</si>
  <si>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</si>
  <si>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</si>
  <si>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</si>
  <si>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</si>
  <si>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</si>
  <si>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</si>
  <si>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</si>
  <si>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</si>
  <si>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</si>
  <si>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</si>
  <si>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</si>
  <si>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</si>
  <si>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</si>
  <si>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</si>
  <si>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</si>
  <si>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</si>
  <si>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</si>
  <si>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</si>
  <si>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</si>
  <si>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</si>
  <si>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</si>
  <si>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</si>
  <si>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</si>
  <si>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topaz</t>
  </si>
  <si>
    <t>bio jonagold</t>
  </si>
  <si>
    <t>bio topaz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</si>
  <si>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</si>
  <si>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</si>
  <si>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</si>
  <si>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</si>
  <si>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</si>
  <si>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</si>
  <si>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</si>
  <si>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</si>
  <si>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</si>
  <si>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</si>
  <si>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</si>
  <si>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</si>
  <si>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</si>
  <si>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</si>
  <si>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</si>
  <si>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</si>
  <si>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</si>
  <si>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</si>
  <si>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</si>
  <si>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</si>
  <si>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</si>
  <si>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</si>
  <si>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</si>
  <si>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</si>
  <si>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t>antares eko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</si>
  <si>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2022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</si>
  <si>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</si>
  <si>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</si>
  <si>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bonita</t>
  </si>
  <si>
    <t>sirius</t>
  </si>
  <si>
    <t>pinova</t>
  </si>
  <si>
    <t>pakhams</t>
  </si>
  <si>
    <t>Datum: 1.2.2023</t>
  </si>
  <si>
    <t>4. teden (23.1.2023 - 29.1.2023)</t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</si>
  <si>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</si>
  <si>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</si>
  <si>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</si>
  <si>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t>[1] Pravilnik o tržno-informacijskem sistemu za trg s svežim sadjem, Ur.l. RS, št. 83, 23.12.2016</t>
  </si>
  <si>
    <t>Številka: 3305-12/2023/49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</si>
</sst>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0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5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2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8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37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4" fillId="38" borderId="39" xfId="0" applyFont="1" applyFill="1" applyBorder="1" applyAlignment="1">
      <alignment horizontal="center" vertical="center" wrapText="1"/>
    </xf>
    <xf numFmtId="0" fontId="24" fillId="38" borderId="40" xfId="0" applyFont="1" applyFill="1" applyBorder="1" applyAlignment="1">
      <alignment horizontal="center" vertical="center" wrapText="1"/>
    </xf>
    <xf numFmtId="0" fontId="24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5" fillId="0" borderId="42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5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10" fontId="25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Border="1"/>
    <xf numFmtId="0" fontId="24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4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4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4" fillId="38" borderId="9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7" fillId="40" borderId="31" xfId="0" applyFont="1" applyFill="1" applyBorder="1" applyAlignment="1">
      <alignment horizontal="center" vertical="center" wrapText="1"/>
    </xf>
    <xf numFmtId="0" fontId="27" fillId="40" borderId="39" xfId="0" applyFont="1" applyFill="1" applyBorder="1" applyAlignment="1">
      <alignment horizontal="center" vertical="center" wrapText="1"/>
    </xf>
    <xf numFmtId="0" fontId="27" fillId="40" borderId="40" xfId="0" applyFont="1" applyFill="1" applyBorder="1" applyAlignment="1">
      <alignment horizontal="center" vertical="center" wrapText="1"/>
    </xf>
    <xf numFmtId="0" fontId="27" fillId="40" borderId="41" xfId="0" applyFont="1" applyFill="1" applyBorder="1" applyAlignment="1">
      <alignment horizontal="center" vertical="center" wrapText="1"/>
    </xf>
    <xf numFmtId="0" fontId="27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justify" vertical="center"/>
    </xf>
    <xf numFmtId="10" fontId="18" fillId="4" borderId="14" xfId="0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center" vertical="center"/>
    </xf>
    <xf numFmtId="3" fontId="0" fillId="0" borderId="48" xfId="0" applyNumberFormat="1" applyFont="1" applyBorder="1" applyAlignment="1">
      <alignment horizontal="center" vertical="center"/>
    </xf>
    <xf numFmtId="2" fontId="0" fillId="0" borderId="27" xfId="0" applyNumberFormat="1" applyFont="1" applyBorder="1" applyAlignment="1">
      <alignment horizontal="center"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JABOLKA!$C$15:$C$67</c:f>
              <c:numCache>
                <c:formatCode>#,##0</c:formatCode>
                <c:ptCount val="53"/>
                <c:pt idx="0">
                  <c:v>148872</c:v>
                </c:pt>
                <c:pt idx="1">
                  <c:v>234634</c:v>
                </c:pt>
                <c:pt idx="2">
                  <c:v>153705</c:v>
                </c:pt>
                <c:pt idx="3">
                  <c:v>202237</c:v>
                </c:pt>
                <c:pt idx="4">
                  <c:v>150567</c:v>
                </c:pt>
                <c:pt idx="5">
                  <c:v>186111</c:v>
                </c:pt>
                <c:pt idx="6">
                  <c:v>141077</c:v>
                </c:pt>
                <c:pt idx="7">
                  <c:v>156056</c:v>
                </c:pt>
                <c:pt idx="8">
                  <c:v>116025</c:v>
                </c:pt>
                <c:pt idx="9">
                  <c:v>161021</c:v>
                </c:pt>
                <c:pt idx="10">
                  <c:v>112786</c:v>
                </c:pt>
                <c:pt idx="11">
                  <c:v>163075</c:v>
                </c:pt>
                <c:pt idx="12">
                  <c:v>119121</c:v>
                </c:pt>
                <c:pt idx="13">
                  <c:v>124008</c:v>
                </c:pt>
                <c:pt idx="14">
                  <c:v>119039</c:v>
                </c:pt>
                <c:pt idx="15">
                  <c:v>129318</c:v>
                </c:pt>
                <c:pt idx="16">
                  <c:v>101093</c:v>
                </c:pt>
                <c:pt idx="17">
                  <c:v>139459</c:v>
                </c:pt>
                <c:pt idx="18">
                  <c:v>94404</c:v>
                </c:pt>
                <c:pt idx="19">
                  <c:v>96986</c:v>
                </c:pt>
                <c:pt idx="20">
                  <c:v>79937</c:v>
                </c:pt>
                <c:pt idx="21">
                  <c:v>42738</c:v>
                </c:pt>
                <c:pt idx="22">
                  <c:v>40624</c:v>
                </c:pt>
                <c:pt idx="23">
                  <c:v>39177</c:v>
                </c:pt>
                <c:pt idx="24">
                  <c:v>41292</c:v>
                </c:pt>
                <c:pt idx="25">
                  <c:v>58906</c:v>
                </c:pt>
                <c:pt idx="26">
                  <c:v>45054</c:v>
                </c:pt>
                <c:pt idx="27">
                  <c:v>7841</c:v>
                </c:pt>
                <c:pt idx="28">
                  <c:v>44642</c:v>
                </c:pt>
                <c:pt idx="29">
                  <c:v>95342</c:v>
                </c:pt>
                <c:pt idx="30">
                  <c:v>190691</c:v>
                </c:pt>
                <c:pt idx="31">
                  <c:v>126735</c:v>
                </c:pt>
                <c:pt idx="32">
                  <c:v>267573</c:v>
                </c:pt>
                <c:pt idx="33">
                  <c:v>200111</c:v>
                </c:pt>
                <c:pt idx="34">
                  <c:v>265342</c:v>
                </c:pt>
                <c:pt idx="35">
                  <c:v>217442</c:v>
                </c:pt>
                <c:pt idx="36">
                  <c:v>210206</c:v>
                </c:pt>
                <c:pt idx="37">
                  <c:v>253828</c:v>
                </c:pt>
                <c:pt idx="38">
                  <c:v>247995</c:v>
                </c:pt>
                <c:pt idx="39">
                  <c:v>183345</c:v>
                </c:pt>
                <c:pt idx="40">
                  <c:v>144467</c:v>
                </c:pt>
                <c:pt idx="41">
                  <c:v>184738</c:v>
                </c:pt>
                <c:pt idx="42">
                  <c:v>173343</c:v>
                </c:pt>
                <c:pt idx="43">
                  <c:v>247057</c:v>
                </c:pt>
                <c:pt idx="44">
                  <c:v>243391</c:v>
                </c:pt>
                <c:pt idx="45">
                  <c:v>151157</c:v>
                </c:pt>
                <c:pt idx="46">
                  <c:v>217053</c:v>
                </c:pt>
                <c:pt idx="47">
                  <c:v>165283</c:v>
                </c:pt>
                <c:pt idx="48">
                  <c:v>137205</c:v>
                </c:pt>
                <c:pt idx="49">
                  <c:v>137621</c:v>
                </c:pt>
                <c:pt idx="50">
                  <c:v>253923</c:v>
                </c:pt>
                <c:pt idx="51">
                  <c:v>257437</c:v>
                </c:pt>
                <c:pt idx="52">
                  <c:v>336601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JABOLKA!$B$15:$B$67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JABOLKA!$D$15:$D$67</c:f>
              <c:numCache>
                <c:formatCode>0.00</c:formatCode>
                <c:ptCount val="53"/>
                <c:pt idx="0">
                  <c:v>87</c:v>
                </c:pt>
                <c:pt idx="1">
                  <c:v>85.22</c:v>
                </c:pt>
                <c:pt idx="2">
                  <c:v>79.569999999999993</c:v>
                </c:pt>
                <c:pt idx="3">
                  <c:v>78.92</c:v>
                </c:pt>
                <c:pt idx="4">
                  <c:v>82.65</c:v>
                </c:pt>
                <c:pt idx="5">
                  <c:v>79.61</c:v>
                </c:pt>
                <c:pt idx="6">
                  <c:v>82.83</c:v>
                </c:pt>
                <c:pt idx="7">
                  <c:v>81.88</c:v>
                </c:pt>
                <c:pt idx="8">
                  <c:v>84.79</c:v>
                </c:pt>
                <c:pt idx="9">
                  <c:v>82.9</c:v>
                </c:pt>
                <c:pt idx="10">
                  <c:v>86.79</c:v>
                </c:pt>
                <c:pt idx="11">
                  <c:v>86.51</c:v>
                </c:pt>
                <c:pt idx="12">
                  <c:v>88.34</c:v>
                </c:pt>
                <c:pt idx="13">
                  <c:v>84.51</c:v>
                </c:pt>
                <c:pt idx="14">
                  <c:v>84.56</c:v>
                </c:pt>
                <c:pt idx="15">
                  <c:v>86.02</c:v>
                </c:pt>
                <c:pt idx="16">
                  <c:v>85.78</c:v>
                </c:pt>
                <c:pt idx="17">
                  <c:v>80.489999999999995</c:v>
                </c:pt>
                <c:pt idx="18">
                  <c:v>82.04</c:v>
                </c:pt>
                <c:pt idx="19">
                  <c:v>85.2</c:v>
                </c:pt>
                <c:pt idx="20">
                  <c:v>81.069999999999993</c:v>
                </c:pt>
                <c:pt idx="21">
                  <c:v>85.12</c:v>
                </c:pt>
                <c:pt idx="22">
                  <c:v>80.86</c:v>
                </c:pt>
                <c:pt idx="23">
                  <c:v>76.290000000000006</c:v>
                </c:pt>
                <c:pt idx="24">
                  <c:v>81.06</c:v>
                </c:pt>
                <c:pt idx="25">
                  <c:v>73.5</c:v>
                </c:pt>
                <c:pt idx="26">
                  <c:v>75.92</c:v>
                </c:pt>
                <c:pt idx="27">
                  <c:v>92.99</c:v>
                </c:pt>
                <c:pt idx="28">
                  <c:v>87.66</c:v>
                </c:pt>
                <c:pt idx="29">
                  <c:v>91.13</c:v>
                </c:pt>
                <c:pt idx="30">
                  <c:v>94.28</c:v>
                </c:pt>
                <c:pt idx="31">
                  <c:v>85.9</c:v>
                </c:pt>
                <c:pt idx="32">
                  <c:v>71.599999999999994</c:v>
                </c:pt>
                <c:pt idx="33">
                  <c:v>63.88</c:v>
                </c:pt>
                <c:pt idx="34">
                  <c:v>68.099999999999994</c:v>
                </c:pt>
                <c:pt idx="35">
                  <c:v>73.98</c:v>
                </c:pt>
                <c:pt idx="36">
                  <c:v>73.87</c:v>
                </c:pt>
                <c:pt idx="37">
                  <c:v>62.27</c:v>
                </c:pt>
                <c:pt idx="38">
                  <c:v>66.23</c:v>
                </c:pt>
                <c:pt idx="39">
                  <c:v>80.45</c:v>
                </c:pt>
                <c:pt idx="40">
                  <c:v>86.02</c:v>
                </c:pt>
                <c:pt idx="41">
                  <c:v>74.290000000000006</c:v>
                </c:pt>
                <c:pt idx="42">
                  <c:v>88.61</c:v>
                </c:pt>
                <c:pt idx="43">
                  <c:v>74.38</c:v>
                </c:pt>
                <c:pt idx="44">
                  <c:v>86.9</c:v>
                </c:pt>
                <c:pt idx="45">
                  <c:v>83.71</c:v>
                </c:pt>
                <c:pt idx="46">
                  <c:v>84.85</c:v>
                </c:pt>
                <c:pt idx="47">
                  <c:v>92.38</c:v>
                </c:pt>
                <c:pt idx="48">
                  <c:v>80.37</c:v>
                </c:pt>
                <c:pt idx="49">
                  <c:v>92.29</c:v>
                </c:pt>
                <c:pt idx="50">
                  <c:v>89.54</c:v>
                </c:pt>
                <c:pt idx="51">
                  <c:v>92.67</c:v>
                </c:pt>
                <c:pt idx="52">
                  <c:v>85.72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5-4F96-B717-532C29F7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SORTAH'!$B$16:$B$28</c:f>
              <c:strCache>
                <c:ptCount val="13"/>
                <c:pt idx="0">
                  <c:v>granny smith</c:v>
                </c:pt>
                <c:pt idx="1">
                  <c:v>zlati delišes</c:v>
                </c:pt>
                <c:pt idx="2">
                  <c:v>fuji kiku</c:v>
                </c:pt>
                <c:pt idx="3">
                  <c:v>topaz</c:v>
                </c:pt>
                <c:pt idx="4">
                  <c:v>braeburn</c:v>
                </c:pt>
                <c:pt idx="5">
                  <c:v>cripps pink</c:v>
                </c:pt>
                <c:pt idx="6">
                  <c:v>evelina</c:v>
                </c:pt>
                <c:pt idx="7">
                  <c:v>royal gala</c:v>
                </c:pt>
                <c:pt idx="8">
                  <c:v>bonita</c:v>
                </c:pt>
                <c:pt idx="9">
                  <c:v>idared</c:v>
                </c:pt>
                <c:pt idx="10">
                  <c:v>gala</c:v>
                </c:pt>
                <c:pt idx="11">
                  <c:v>bio jonagold</c:v>
                </c:pt>
                <c:pt idx="12">
                  <c:v>pinova</c:v>
                </c:pt>
              </c:strCache>
            </c:strRef>
          </c:cat>
          <c:val>
            <c:numRef>
              <c:f>'JABOLKA PO SORTAH'!$C$16:$C$28</c:f>
              <c:numCache>
                <c:formatCode>#,##0</c:formatCode>
                <c:ptCount val="13"/>
                <c:pt idx="0">
                  <c:v>55151</c:v>
                </c:pt>
                <c:pt idx="1">
                  <c:v>46778</c:v>
                </c:pt>
                <c:pt idx="2">
                  <c:v>34445</c:v>
                </c:pt>
                <c:pt idx="3">
                  <c:v>25896</c:v>
                </c:pt>
                <c:pt idx="4">
                  <c:v>25301</c:v>
                </c:pt>
                <c:pt idx="5">
                  <c:v>22783</c:v>
                </c:pt>
                <c:pt idx="6">
                  <c:v>21703</c:v>
                </c:pt>
                <c:pt idx="7">
                  <c:v>18906</c:v>
                </c:pt>
                <c:pt idx="8">
                  <c:v>16073</c:v>
                </c:pt>
                <c:pt idx="9">
                  <c:v>15328</c:v>
                </c:pt>
                <c:pt idx="10">
                  <c:v>13853</c:v>
                </c:pt>
                <c:pt idx="11">
                  <c:v>10338</c:v>
                </c:pt>
                <c:pt idx="12">
                  <c:v>9836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SORTAH'!$B$16:$B$28</c:f>
              <c:strCache>
                <c:ptCount val="13"/>
                <c:pt idx="0">
                  <c:v>granny smith</c:v>
                </c:pt>
                <c:pt idx="1">
                  <c:v>zlati delišes</c:v>
                </c:pt>
                <c:pt idx="2">
                  <c:v>fuji kiku</c:v>
                </c:pt>
                <c:pt idx="3">
                  <c:v>topaz</c:v>
                </c:pt>
                <c:pt idx="4">
                  <c:v>braeburn</c:v>
                </c:pt>
                <c:pt idx="5">
                  <c:v>cripps pink</c:v>
                </c:pt>
                <c:pt idx="6">
                  <c:v>evelina</c:v>
                </c:pt>
                <c:pt idx="7">
                  <c:v>royal gala</c:v>
                </c:pt>
                <c:pt idx="8">
                  <c:v>bonita</c:v>
                </c:pt>
                <c:pt idx="9">
                  <c:v>idared</c:v>
                </c:pt>
                <c:pt idx="10">
                  <c:v>gala</c:v>
                </c:pt>
                <c:pt idx="11">
                  <c:v>bio jonagold</c:v>
                </c:pt>
                <c:pt idx="12">
                  <c:v>pinova</c:v>
                </c:pt>
              </c:strCache>
            </c:strRef>
          </c:cat>
          <c:val>
            <c:numRef>
              <c:f>'JABOLKA PO SORTAH'!$D$16:$D$28</c:f>
              <c:numCache>
                <c:formatCode>0.00</c:formatCode>
                <c:ptCount val="13"/>
                <c:pt idx="0">
                  <c:v>68.239999999999995</c:v>
                </c:pt>
                <c:pt idx="1">
                  <c:v>76.290000000000006</c:v>
                </c:pt>
                <c:pt idx="2">
                  <c:v>114.88</c:v>
                </c:pt>
                <c:pt idx="3">
                  <c:v>88.11</c:v>
                </c:pt>
                <c:pt idx="4">
                  <c:v>92.36</c:v>
                </c:pt>
                <c:pt idx="5">
                  <c:v>82.49</c:v>
                </c:pt>
                <c:pt idx="6">
                  <c:v>107.07</c:v>
                </c:pt>
                <c:pt idx="7">
                  <c:v>77.459999999999994</c:v>
                </c:pt>
                <c:pt idx="8">
                  <c:v>80</c:v>
                </c:pt>
                <c:pt idx="9">
                  <c:v>80.36</c:v>
                </c:pt>
                <c:pt idx="10">
                  <c:v>83.28</c:v>
                </c:pt>
                <c:pt idx="11" formatCode="#,##0.00">
                  <c:v>100.69</c:v>
                </c:pt>
                <c:pt idx="12">
                  <c:v>71.510000000000005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5"/>
          <c:min val="6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SORTAH'!$B$29:$B$37</c:f>
              <c:strCache>
                <c:ptCount val="9"/>
                <c:pt idx="0">
                  <c:v>opal</c:v>
                </c:pt>
                <c:pt idx="1">
                  <c:v>elstar</c:v>
                </c:pt>
                <c:pt idx="2">
                  <c:v>fuji</c:v>
                </c:pt>
                <c:pt idx="3">
                  <c:v>jonagold</c:v>
                </c:pt>
                <c:pt idx="4">
                  <c:v>mairac</c:v>
                </c:pt>
                <c:pt idx="5">
                  <c:v>bio idared</c:v>
                </c:pt>
                <c:pt idx="6">
                  <c:v>bio topaz</c:v>
                </c:pt>
                <c:pt idx="7">
                  <c:v>antares eko</c:v>
                </c:pt>
                <c:pt idx="8">
                  <c:v>sirius</c:v>
                </c:pt>
              </c:strCache>
            </c:strRef>
          </c:cat>
          <c:val>
            <c:numRef>
              <c:f>'JABOLKA PO SORTAH'!$C$29:$C$37</c:f>
              <c:numCache>
                <c:formatCode>#,##0</c:formatCode>
                <c:ptCount val="9"/>
                <c:pt idx="0">
                  <c:v>4690</c:v>
                </c:pt>
                <c:pt idx="1">
                  <c:v>3827</c:v>
                </c:pt>
                <c:pt idx="2">
                  <c:v>2790</c:v>
                </c:pt>
                <c:pt idx="3">
                  <c:v>2719</c:v>
                </c:pt>
                <c:pt idx="4">
                  <c:v>2284</c:v>
                </c:pt>
                <c:pt idx="5" formatCode="General">
                  <c:v>2284</c:v>
                </c:pt>
                <c:pt idx="6" formatCode="General">
                  <c:v>958</c:v>
                </c:pt>
                <c:pt idx="7" formatCode="General">
                  <c:v>650</c:v>
                </c:pt>
                <c:pt idx="8" formatCode="General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SORTAH'!$B$29:$B$37</c:f>
              <c:strCache>
                <c:ptCount val="9"/>
                <c:pt idx="0">
                  <c:v>opal</c:v>
                </c:pt>
                <c:pt idx="1">
                  <c:v>elstar</c:v>
                </c:pt>
                <c:pt idx="2">
                  <c:v>fuji</c:v>
                </c:pt>
                <c:pt idx="3">
                  <c:v>jonagold</c:v>
                </c:pt>
                <c:pt idx="4">
                  <c:v>mairac</c:v>
                </c:pt>
                <c:pt idx="5">
                  <c:v>bio idared</c:v>
                </c:pt>
                <c:pt idx="6">
                  <c:v>bio topaz</c:v>
                </c:pt>
                <c:pt idx="7">
                  <c:v>antares eko</c:v>
                </c:pt>
                <c:pt idx="8">
                  <c:v>sirius</c:v>
                </c:pt>
              </c:strCache>
            </c:strRef>
          </c:cat>
          <c:val>
            <c:numRef>
              <c:f>'JABOLKA PO SORTAH'!$D$29:$D$37</c:f>
              <c:numCache>
                <c:formatCode>#,##0.00</c:formatCode>
                <c:ptCount val="9"/>
                <c:pt idx="0" formatCode="0.00">
                  <c:v>80.22</c:v>
                </c:pt>
                <c:pt idx="1">
                  <c:v>84.45</c:v>
                </c:pt>
                <c:pt idx="2" formatCode="0.00">
                  <c:v>58.48</c:v>
                </c:pt>
                <c:pt idx="3" formatCode="0.00">
                  <c:v>75.94</c:v>
                </c:pt>
                <c:pt idx="4" formatCode="0.00">
                  <c:v>80</c:v>
                </c:pt>
                <c:pt idx="5" formatCode="General">
                  <c:v>178.73</c:v>
                </c:pt>
                <c:pt idx="6" formatCode="General">
                  <c:v>158.68</c:v>
                </c:pt>
                <c:pt idx="7" formatCode="General">
                  <c:v>76.599999999999994</c:v>
                </c:pt>
                <c:pt idx="8" formatCode="General">
                  <c:v>154.32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9"/>
          <c:min val="58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98567373139545E-2"/>
          <c:y val="9.0088986401452298E-3"/>
          <c:w val="0.86754875796494257"/>
          <c:h val="0.890674825164280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HRUŠKE!$B$21:$B$73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HRUŠKE!$C$21:$C$73</c:f>
              <c:numCache>
                <c:formatCode>#,##0</c:formatCode>
                <c:ptCount val="53"/>
                <c:pt idx="0">
                  <c:v>2036</c:v>
                </c:pt>
                <c:pt idx="1">
                  <c:v>130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5882</c:v>
                </c:pt>
                <c:pt idx="30">
                  <c:v>21552</c:v>
                </c:pt>
                <c:pt idx="31">
                  <c:v>9912</c:v>
                </c:pt>
                <c:pt idx="32">
                  <c:v>13187</c:v>
                </c:pt>
                <c:pt idx="33">
                  <c:v>17728</c:v>
                </c:pt>
                <c:pt idx="34">
                  <c:v>38862</c:v>
                </c:pt>
                <c:pt idx="35">
                  <c:v>14562</c:v>
                </c:pt>
                <c:pt idx="36">
                  <c:v>6554</c:v>
                </c:pt>
                <c:pt idx="37">
                  <c:v>10140</c:v>
                </c:pt>
                <c:pt idx="38">
                  <c:v>3363</c:v>
                </c:pt>
                <c:pt idx="39">
                  <c:v>3442</c:v>
                </c:pt>
                <c:pt idx="40">
                  <c:v>2565</c:v>
                </c:pt>
                <c:pt idx="41">
                  <c:v>3922</c:v>
                </c:pt>
                <c:pt idx="42">
                  <c:v>3027</c:v>
                </c:pt>
                <c:pt idx="43">
                  <c:v>3908</c:v>
                </c:pt>
                <c:pt idx="44">
                  <c:v>4492</c:v>
                </c:pt>
                <c:pt idx="45">
                  <c:v>2188</c:v>
                </c:pt>
                <c:pt idx="46">
                  <c:v>4040</c:v>
                </c:pt>
                <c:pt idx="47">
                  <c:v>5034</c:v>
                </c:pt>
                <c:pt idx="48">
                  <c:v>2316</c:v>
                </c:pt>
                <c:pt idx="49">
                  <c:v>3016</c:v>
                </c:pt>
                <c:pt idx="50">
                  <c:v>4345</c:v>
                </c:pt>
                <c:pt idx="51">
                  <c:v>5478</c:v>
                </c:pt>
                <c:pt idx="52">
                  <c:v>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HRUŠKE!$B$21:$B$73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HRUŠKE!$D$21:$D$73</c:f>
              <c:numCache>
                <c:formatCode>0.00</c:formatCode>
                <c:ptCount val="53"/>
                <c:pt idx="0">
                  <c:v>96.07</c:v>
                </c:pt>
                <c:pt idx="1">
                  <c:v>110</c:v>
                </c:pt>
                <c:pt idx="5">
                  <c:v>110.8</c:v>
                </c:pt>
                <c:pt idx="29">
                  <c:v>119.34</c:v>
                </c:pt>
                <c:pt idx="30">
                  <c:v>119.86</c:v>
                </c:pt>
                <c:pt idx="31">
                  <c:v>120.36</c:v>
                </c:pt>
                <c:pt idx="32">
                  <c:v>116.41</c:v>
                </c:pt>
                <c:pt idx="33">
                  <c:v>114.63</c:v>
                </c:pt>
                <c:pt idx="34">
                  <c:v>113.47</c:v>
                </c:pt>
                <c:pt idx="35">
                  <c:v>113.59</c:v>
                </c:pt>
                <c:pt idx="36">
                  <c:v>117.22</c:v>
                </c:pt>
                <c:pt idx="37">
                  <c:v>112.68</c:v>
                </c:pt>
                <c:pt idx="38">
                  <c:v>121.16</c:v>
                </c:pt>
                <c:pt idx="39">
                  <c:v>120.87</c:v>
                </c:pt>
                <c:pt idx="40">
                  <c:v>126.62</c:v>
                </c:pt>
                <c:pt idx="41" formatCode="General">
                  <c:v>119.18</c:v>
                </c:pt>
                <c:pt idx="42" formatCode="General">
                  <c:v>138.78</c:v>
                </c:pt>
                <c:pt idx="43" formatCode="General">
                  <c:v>121.12</c:v>
                </c:pt>
                <c:pt idx="44" formatCode="General">
                  <c:v>123.93</c:v>
                </c:pt>
                <c:pt idx="45" formatCode="General">
                  <c:v>123.3</c:v>
                </c:pt>
                <c:pt idx="46" formatCode="#,##0.00">
                  <c:v>123.02</c:v>
                </c:pt>
                <c:pt idx="47" formatCode="#,##0.00">
                  <c:v>124.32</c:v>
                </c:pt>
                <c:pt idx="48" formatCode="#,##0.00">
                  <c:v>123.62</c:v>
                </c:pt>
                <c:pt idx="49">
                  <c:v>124.27</c:v>
                </c:pt>
                <c:pt idx="50" formatCode="#,##0.00">
                  <c:v>120.2</c:v>
                </c:pt>
                <c:pt idx="51" formatCode="#,##0.00">
                  <c:v>121.93</c:v>
                </c:pt>
                <c:pt idx="52" formatCode="#,##0.00">
                  <c:v>123.64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461747020674608"/>
              <c:y val="0.93605430688456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5329383424373E-3"/>
              <c:y val="0.3932017161221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39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57948857600904"/>
          <c:y val="0.95086096911153417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</xdr:colOff>
      <xdr:row>121</xdr:row>
      <xdr:rowOff>6350</xdr:rowOff>
    </xdr:from>
    <xdr:to>
      <xdr:col>21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39</xdr:row>
      <xdr:rowOff>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23</xdr:col>
      <xdr:colOff>24130</xdr:colOff>
      <xdr:row>52</xdr:row>
      <xdr:rowOff>22860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1796875" style="103" customWidth="1"/>
    <col min="2" max="2" width="119.81640625" style="3" customWidth="1"/>
    <col min="3" max="16384" width="9.453125" style="3"/>
  </cols>
  <sheetData>
    <row r="1" spans="1:2" x14ac:dyDescent="0.35">
      <c r="A1" s="10" t="s">
        <v>1</v>
      </c>
    </row>
    <row r="2" spans="1:2" ht="23.5" customHeight="1" x14ac:dyDescent="0.35">
      <c r="A2" s="11" t="s">
        <v>2</v>
      </c>
      <c r="B2" s="118" t="s">
        <v>33</v>
      </c>
    </row>
    <row r="3" spans="1:2" x14ac:dyDescent="0.35">
      <c r="A3" s="12" t="s">
        <v>45</v>
      </c>
    </row>
    <row r="4" spans="1:2" x14ac:dyDescent="0.35">
      <c r="A4" s="12" t="s">
        <v>3</v>
      </c>
    </row>
    <row r="5" spans="1:2" x14ac:dyDescent="0.35">
      <c r="A5" s="12" t="s">
        <v>46</v>
      </c>
      <c r="B5" s="1" t="s">
        <v>35</v>
      </c>
    </row>
    <row r="6" spans="1:2" x14ac:dyDescent="0.35">
      <c r="A6" s="10" t="s">
        <v>4</v>
      </c>
      <c r="B6" s="2" t="s">
        <v>18</v>
      </c>
    </row>
    <row r="7" spans="1:2" x14ac:dyDescent="0.35">
      <c r="B7" s="2" t="s">
        <v>19</v>
      </c>
    </row>
    <row r="8" spans="1:2" x14ac:dyDescent="0.35">
      <c r="A8" s="103" t="s">
        <v>5</v>
      </c>
      <c r="B8" s="2" t="s">
        <v>20</v>
      </c>
    </row>
    <row r="9" spans="1:2" x14ac:dyDescent="0.35">
      <c r="A9" s="103" t="s">
        <v>47</v>
      </c>
      <c r="B9" s="2" t="s">
        <v>21</v>
      </c>
    </row>
    <row r="10" spans="1:2" x14ac:dyDescent="0.35">
      <c r="B10" s="2"/>
    </row>
    <row r="11" spans="1:2" ht="28.5" customHeight="1" x14ac:dyDescent="0.35">
      <c r="A11" s="103" t="s">
        <v>6</v>
      </c>
      <c r="B11" s="2" t="s">
        <v>48</v>
      </c>
    </row>
    <row r="12" spans="1:2" x14ac:dyDescent="0.35">
      <c r="B12" s="185" t="s">
        <v>88</v>
      </c>
    </row>
    <row r="13" spans="1:2" x14ac:dyDescent="0.35">
      <c r="A13" s="103" t="s">
        <v>42</v>
      </c>
      <c r="B13" s="185" t="s">
        <v>89</v>
      </c>
    </row>
    <row r="14" spans="1:2" x14ac:dyDescent="0.35">
      <c r="A14" s="103" t="s">
        <v>87</v>
      </c>
      <c r="B14" s="185" t="s">
        <v>90</v>
      </c>
    </row>
    <row r="15" spans="1:2" x14ac:dyDescent="0.35">
      <c r="A15" s="103" t="s">
        <v>92</v>
      </c>
      <c r="B15" s="185" t="s">
        <v>0</v>
      </c>
    </row>
    <row r="16" spans="1:2" x14ac:dyDescent="0.35">
      <c r="A16" s="103" t="s">
        <v>86</v>
      </c>
    </row>
    <row r="17" spans="2:2" x14ac:dyDescent="0.35">
      <c r="B17" s="2" t="s">
        <v>91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104" customWidth="1"/>
    <col min="2" max="2" width="21" style="3" customWidth="1"/>
    <col min="3" max="3" width="21.81640625" style="3" customWidth="1"/>
    <col min="4" max="4" width="21.54296875" style="3" customWidth="1"/>
    <col min="5" max="5" width="17.54296875" style="3" customWidth="1"/>
    <col min="6" max="6" width="15.81640625" style="3" customWidth="1"/>
    <col min="7" max="7" width="14.54296875" style="3" customWidth="1"/>
    <col min="8" max="16384" width="9.453125" style="3"/>
  </cols>
  <sheetData>
    <row r="1" spans="1:6" ht="19.399999999999999" customHeight="1" x14ac:dyDescent="0.35">
      <c r="B1" s="118" t="s">
        <v>13</v>
      </c>
    </row>
    <row r="2" spans="1:6" ht="17.149999999999999" customHeight="1" x14ac:dyDescent="0.35">
      <c r="C2" s="17"/>
    </row>
    <row r="3" spans="1:6" x14ac:dyDescent="0.35">
      <c r="B3" s="3" t="s">
        <v>59</v>
      </c>
      <c r="D3" s="4" t="str">
        <f>'OSNOVNO POROČILO'!A14</f>
        <v>4. teden (23.1.2023 - 29.1.2023)</v>
      </c>
    </row>
    <row r="4" spans="1:6" ht="15" thickBot="1" x14ac:dyDescent="0.4"/>
    <row r="5" spans="1:6" ht="32.9" customHeight="1" thickBot="1" x14ac:dyDescent="0.4">
      <c r="B5" s="30" t="s">
        <v>34</v>
      </c>
      <c r="C5" s="41" t="s">
        <v>8</v>
      </c>
      <c r="D5" s="41" t="s">
        <v>36</v>
      </c>
      <c r="E5" s="41" t="s">
        <v>31</v>
      </c>
    </row>
    <row r="6" spans="1:6" ht="15.5" customHeight="1" thickBot="1" x14ac:dyDescent="0.4">
      <c r="B6" s="128">
        <v>336601</v>
      </c>
      <c r="C6" s="129">
        <v>85.72</v>
      </c>
      <c r="D6" s="129">
        <v>-6.9500000000000028</v>
      </c>
      <c r="E6" s="130">
        <v>-7.4997302255314535E-2</v>
      </c>
    </row>
    <row r="7" spans="1:6" ht="15.5" customHeight="1" x14ac:dyDescent="0.35">
      <c r="B7" s="144"/>
      <c r="C7" s="145"/>
      <c r="D7" s="145"/>
      <c r="E7" s="146"/>
    </row>
    <row r="9" spans="1:6" x14ac:dyDescent="0.35">
      <c r="B9" s="3" t="s">
        <v>79</v>
      </c>
      <c r="F9" s="3" t="s">
        <v>80</v>
      </c>
    </row>
    <row r="10" spans="1:6" ht="15" thickBot="1" x14ac:dyDescent="0.4"/>
    <row r="11" spans="1:6" ht="25.4" customHeight="1" thickBot="1" x14ac:dyDescent="0.4">
      <c r="B11" s="42" t="s">
        <v>10</v>
      </c>
      <c r="C11" s="43" t="s">
        <v>11</v>
      </c>
      <c r="D11" s="44" t="s">
        <v>12</v>
      </c>
    </row>
    <row r="12" spans="1:6" ht="15" thickBot="1" x14ac:dyDescent="0.4">
      <c r="A12" s="139">
        <v>2022</v>
      </c>
      <c r="B12" s="21">
        <v>1</v>
      </c>
      <c r="C12" s="7">
        <v>128265</v>
      </c>
      <c r="D12" s="8">
        <v>89.57</v>
      </c>
    </row>
    <row r="13" spans="1:6" x14ac:dyDescent="0.35">
      <c r="B13" s="22">
        <v>2</v>
      </c>
      <c r="C13" s="6">
        <v>284573</v>
      </c>
      <c r="D13" s="5">
        <v>76.83</v>
      </c>
    </row>
    <row r="14" spans="1:6" x14ac:dyDescent="0.35">
      <c r="B14" s="22">
        <v>3</v>
      </c>
      <c r="C14" s="6">
        <v>229104</v>
      </c>
      <c r="D14" s="5">
        <v>81.739999999999995</v>
      </c>
    </row>
    <row r="15" spans="1:6" x14ac:dyDescent="0.35">
      <c r="B15" s="22">
        <v>4</v>
      </c>
      <c r="C15" s="6">
        <v>148872</v>
      </c>
      <c r="D15" s="5">
        <v>87</v>
      </c>
    </row>
    <row r="16" spans="1:6" x14ac:dyDescent="0.35">
      <c r="B16" s="22">
        <v>5</v>
      </c>
      <c r="C16" s="6">
        <v>234634</v>
      </c>
      <c r="D16" s="5">
        <v>85.22</v>
      </c>
    </row>
    <row r="17" spans="2:4" x14ac:dyDescent="0.35">
      <c r="B17" s="22">
        <v>6</v>
      </c>
      <c r="C17" s="6">
        <v>153705</v>
      </c>
      <c r="D17" s="5">
        <v>79.569999999999993</v>
      </c>
    </row>
    <row r="18" spans="2:4" x14ac:dyDescent="0.35">
      <c r="B18" s="22">
        <v>7</v>
      </c>
      <c r="C18" s="6">
        <v>202237</v>
      </c>
      <c r="D18" s="5">
        <v>78.92</v>
      </c>
    </row>
    <row r="19" spans="2:4" x14ac:dyDescent="0.35">
      <c r="B19" s="22">
        <v>8</v>
      </c>
      <c r="C19" s="6">
        <v>150567</v>
      </c>
      <c r="D19" s="5">
        <v>82.65</v>
      </c>
    </row>
    <row r="20" spans="2:4" x14ac:dyDescent="0.35">
      <c r="B20" s="22">
        <v>9</v>
      </c>
      <c r="C20" s="9">
        <v>186111</v>
      </c>
      <c r="D20" s="23">
        <v>79.61</v>
      </c>
    </row>
    <row r="21" spans="2:4" x14ac:dyDescent="0.35">
      <c r="B21" s="22">
        <v>10</v>
      </c>
      <c r="C21" s="9">
        <v>141077</v>
      </c>
      <c r="D21" s="23">
        <v>82.83</v>
      </c>
    </row>
    <row r="22" spans="2:4" x14ac:dyDescent="0.35">
      <c r="B22" s="22">
        <v>11</v>
      </c>
      <c r="C22" s="9">
        <v>156056</v>
      </c>
      <c r="D22" s="23">
        <v>81.88</v>
      </c>
    </row>
    <row r="23" spans="2:4" x14ac:dyDescent="0.35">
      <c r="B23" s="22">
        <v>12</v>
      </c>
      <c r="C23" s="9">
        <v>116025</v>
      </c>
      <c r="D23" s="23">
        <v>84.79</v>
      </c>
    </row>
    <row r="24" spans="2:4" x14ac:dyDescent="0.35">
      <c r="B24" s="22">
        <v>13</v>
      </c>
      <c r="C24" s="9">
        <v>161021</v>
      </c>
      <c r="D24" s="23">
        <v>82.9</v>
      </c>
    </row>
    <row r="25" spans="2:4" x14ac:dyDescent="0.35">
      <c r="B25" s="22">
        <v>14</v>
      </c>
      <c r="C25" s="9">
        <v>112786</v>
      </c>
      <c r="D25" s="23">
        <v>86.79</v>
      </c>
    </row>
    <row r="26" spans="2:4" x14ac:dyDescent="0.35">
      <c r="B26" s="22">
        <v>15</v>
      </c>
      <c r="C26" s="9">
        <v>163075</v>
      </c>
      <c r="D26" s="23">
        <v>86.51</v>
      </c>
    </row>
    <row r="27" spans="2:4" x14ac:dyDescent="0.35">
      <c r="B27" s="22">
        <v>16</v>
      </c>
      <c r="C27" s="9">
        <v>119121</v>
      </c>
      <c r="D27" s="23">
        <v>88.34</v>
      </c>
    </row>
    <row r="28" spans="2:4" x14ac:dyDescent="0.35">
      <c r="B28" s="22">
        <v>17</v>
      </c>
      <c r="C28" s="9">
        <v>124008</v>
      </c>
      <c r="D28" s="23">
        <v>84.51</v>
      </c>
    </row>
    <row r="29" spans="2:4" x14ac:dyDescent="0.35">
      <c r="B29" s="22">
        <v>18</v>
      </c>
      <c r="C29" s="9">
        <v>119039</v>
      </c>
      <c r="D29" s="23">
        <v>84.56</v>
      </c>
    </row>
    <row r="30" spans="2:4" x14ac:dyDescent="0.35">
      <c r="B30" s="22">
        <v>19</v>
      </c>
      <c r="C30" s="9">
        <v>129318</v>
      </c>
      <c r="D30" s="23">
        <v>86.02</v>
      </c>
    </row>
    <row r="31" spans="2:4" x14ac:dyDescent="0.35">
      <c r="B31" s="22">
        <v>20</v>
      </c>
      <c r="C31" s="9">
        <v>101093</v>
      </c>
      <c r="D31" s="23">
        <v>85.78</v>
      </c>
    </row>
    <row r="32" spans="2:4" x14ac:dyDescent="0.35">
      <c r="B32" s="22">
        <v>21</v>
      </c>
      <c r="C32" s="9">
        <v>139459</v>
      </c>
      <c r="D32" s="23">
        <v>80.489999999999995</v>
      </c>
    </row>
    <row r="33" spans="2:6" x14ac:dyDescent="0.35">
      <c r="B33" s="22">
        <v>22</v>
      </c>
      <c r="C33" s="9">
        <v>94404</v>
      </c>
      <c r="D33" s="23">
        <v>82.04</v>
      </c>
    </row>
    <row r="34" spans="2:6" x14ac:dyDescent="0.35">
      <c r="B34" s="22">
        <v>23</v>
      </c>
      <c r="C34" s="9">
        <v>96986</v>
      </c>
      <c r="D34" s="23">
        <v>85.2</v>
      </c>
    </row>
    <row r="35" spans="2:6" x14ac:dyDescent="0.35">
      <c r="B35" s="22">
        <v>24</v>
      </c>
      <c r="C35" s="9">
        <v>79937</v>
      </c>
      <c r="D35" s="23">
        <v>81.069999999999993</v>
      </c>
    </row>
    <row r="36" spans="2:6" x14ac:dyDescent="0.35">
      <c r="B36" s="22">
        <v>25</v>
      </c>
      <c r="C36" s="9">
        <v>42738</v>
      </c>
      <c r="D36" s="23">
        <v>85.12</v>
      </c>
    </row>
    <row r="37" spans="2:6" x14ac:dyDescent="0.35">
      <c r="B37" s="22">
        <v>26</v>
      </c>
      <c r="C37" s="9">
        <v>40624</v>
      </c>
      <c r="D37" s="23">
        <v>80.86</v>
      </c>
    </row>
    <row r="38" spans="2:6" x14ac:dyDescent="0.35">
      <c r="B38" s="22">
        <v>27</v>
      </c>
      <c r="C38" s="9">
        <v>39177</v>
      </c>
      <c r="D38" s="23">
        <v>76.290000000000006</v>
      </c>
    </row>
    <row r="39" spans="2:6" x14ac:dyDescent="0.35">
      <c r="B39" s="22">
        <v>28</v>
      </c>
      <c r="C39" s="9">
        <v>41292</v>
      </c>
      <c r="D39" s="23">
        <v>81.06</v>
      </c>
    </row>
    <row r="40" spans="2:6" x14ac:dyDescent="0.35">
      <c r="B40" s="22">
        <v>29</v>
      </c>
      <c r="C40" s="9">
        <v>58906</v>
      </c>
      <c r="D40" s="23">
        <v>73.5</v>
      </c>
    </row>
    <row r="41" spans="2:6" x14ac:dyDescent="0.35">
      <c r="B41" s="22">
        <v>30</v>
      </c>
      <c r="C41" s="9">
        <v>45054</v>
      </c>
      <c r="D41" s="23">
        <v>75.92</v>
      </c>
    </row>
    <row r="42" spans="2:6" x14ac:dyDescent="0.35">
      <c r="B42" s="22">
        <v>31</v>
      </c>
      <c r="C42" s="9">
        <v>7841</v>
      </c>
      <c r="D42" s="23">
        <v>92.99</v>
      </c>
    </row>
    <row r="43" spans="2:6" x14ac:dyDescent="0.35">
      <c r="B43" s="22">
        <v>32</v>
      </c>
      <c r="C43" s="9">
        <v>44642</v>
      </c>
      <c r="D43" s="23">
        <v>87.66</v>
      </c>
    </row>
    <row r="44" spans="2:6" x14ac:dyDescent="0.35">
      <c r="B44" s="22">
        <v>33</v>
      </c>
      <c r="C44" s="9">
        <v>95342</v>
      </c>
      <c r="D44" s="23">
        <v>91.13</v>
      </c>
    </row>
    <row r="45" spans="2:6" x14ac:dyDescent="0.35">
      <c r="B45" s="22">
        <v>34</v>
      </c>
      <c r="C45" s="9">
        <v>190691</v>
      </c>
      <c r="D45" s="23">
        <v>94.28</v>
      </c>
    </row>
    <row r="46" spans="2:6" x14ac:dyDescent="0.35">
      <c r="B46" s="22">
        <v>35</v>
      </c>
      <c r="C46" s="9">
        <v>126735</v>
      </c>
      <c r="D46" s="23">
        <v>85.9</v>
      </c>
      <c r="E46" s="39"/>
      <c r="F46" s="40"/>
    </row>
    <row r="47" spans="2:6" x14ac:dyDescent="0.35">
      <c r="B47" s="22">
        <v>36</v>
      </c>
      <c r="C47" s="9">
        <v>267573</v>
      </c>
      <c r="D47" s="23">
        <v>71.599999999999994</v>
      </c>
      <c r="E47" s="39"/>
      <c r="F47" s="40"/>
    </row>
    <row r="48" spans="2:6" x14ac:dyDescent="0.35">
      <c r="B48" s="22">
        <v>37</v>
      </c>
      <c r="C48" s="9">
        <v>200111</v>
      </c>
      <c r="D48" s="23">
        <v>63.88</v>
      </c>
      <c r="E48" s="39"/>
      <c r="F48" s="40"/>
    </row>
    <row r="49" spans="1:10" x14ac:dyDescent="0.35">
      <c r="B49" s="22">
        <v>38</v>
      </c>
      <c r="C49" s="9">
        <v>265342</v>
      </c>
      <c r="D49" s="23">
        <v>68.099999999999994</v>
      </c>
      <c r="E49" s="39"/>
      <c r="F49" s="40"/>
      <c r="G49" s="39"/>
      <c r="H49" s="40"/>
    </row>
    <row r="50" spans="1:10" x14ac:dyDescent="0.35">
      <c r="B50" s="22">
        <v>39</v>
      </c>
      <c r="C50" s="9">
        <v>217442</v>
      </c>
      <c r="D50" s="23">
        <v>73.98</v>
      </c>
      <c r="E50" s="39"/>
      <c r="F50" s="40"/>
      <c r="G50" s="39"/>
      <c r="H50" s="40"/>
    </row>
    <row r="51" spans="1:10" x14ac:dyDescent="0.35">
      <c r="B51" s="22">
        <v>40</v>
      </c>
      <c r="C51" s="9">
        <v>210206</v>
      </c>
      <c r="D51" s="23">
        <v>73.87</v>
      </c>
      <c r="E51" s="39"/>
      <c r="F51" s="40"/>
      <c r="G51" s="39"/>
      <c r="H51" s="40"/>
    </row>
    <row r="52" spans="1:10" x14ac:dyDescent="0.35">
      <c r="B52" s="22">
        <v>41</v>
      </c>
      <c r="C52" s="6">
        <v>253828</v>
      </c>
      <c r="D52" s="5">
        <v>62.27</v>
      </c>
      <c r="E52" s="39"/>
      <c r="F52" s="40"/>
      <c r="G52" s="39"/>
      <c r="H52" s="40"/>
      <c r="I52" s="39"/>
      <c r="J52" s="40"/>
    </row>
    <row r="53" spans="1:10" x14ac:dyDescent="0.35">
      <c r="B53" s="22">
        <v>42</v>
      </c>
      <c r="C53" s="6">
        <v>247995</v>
      </c>
      <c r="D53" s="5">
        <v>66.23</v>
      </c>
      <c r="E53" s="39"/>
      <c r="F53" s="40"/>
      <c r="G53" s="39"/>
      <c r="H53" s="40"/>
      <c r="I53" s="39"/>
      <c r="J53" s="40"/>
    </row>
    <row r="54" spans="1:10" x14ac:dyDescent="0.35">
      <c r="B54" s="22">
        <v>43</v>
      </c>
      <c r="C54" s="6">
        <v>183345</v>
      </c>
      <c r="D54" s="5">
        <v>80.45</v>
      </c>
      <c r="E54" s="39"/>
      <c r="F54" s="40"/>
      <c r="G54" s="39"/>
      <c r="H54" s="40"/>
      <c r="I54" s="39"/>
      <c r="J54" s="40"/>
    </row>
    <row r="55" spans="1:10" x14ac:dyDescent="0.35">
      <c r="B55" s="22">
        <v>44</v>
      </c>
      <c r="C55" s="6">
        <v>144467</v>
      </c>
      <c r="D55" s="5">
        <v>86.02</v>
      </c>
      <c r="G55" s="35"/>
      <c r="H55" s="35"/>
      <c r="I55" s="35"/>
      <c r="J55" s="35"/>
    </row>
    <row r="56" spans="1:10" x14ac:dyDescent="0.35">
      <c r="B56" s="22">
        <v>45</v>
      </c>
      <c r="C56" s="6">
        <v>184738</v>
      </c>
      <c r="D56" s="5">
        <v>74.290000000000006</v>
      </c>
      <c r="F56" s="34"/>
      <c r="G56" s="32"/>
      <c r="H56" s="34"/>
      <c r="I56" s="32"/>
      <c r="J56" s="35"/>
    </row>
    <row r="57" spans="1:10" x14ac:dyDescent="0.35">
      <c r="B57" s="22">
        <v>46</v>
      </c>
      <c r="C57" s="6">
        <v>173343</v>
      </c>
      <c r="D57" s="5">
        <v>88.61</v>
      </c>
      <c r="G57" s="35"/>
      <c r="H57" s="35"/>
      <c r="I57" s="35"/>
      <c r="J57" s="35"/>
    </row>
    <row r="58" spans="1:10" x14ac:dyDescent="0.35">
      <c r="B58" s="22">
        <v>47</v>
      </c>
      <c r="C58" s="6">
        <v>247057</v>
      </c>
      <c r="D58" s="5">
        <v>74.38</v>
      </c>
    </row>
    <row r="59" spans="1:10" x14ac:dyDescent="0.35">
      <c r="B59" s="22">
        <v>48</v>
      </c>
      <c r="C59" s="6">
        <v>243391</v>
      </c>
      <c r="D59" s="5">
        <v>86.9</v>
      </c>
    </row>
    <row r="60" spans="1:10" x14ac:dyDescent="0.35">
      <c r="B60" s="22">
        <v>49</v>
      </c>
      <c r="C60" s="6">
        <v>151157</v>
      </c>
      <c r="D60" s="5">
        <v>83.71</v>
      </c>
    </row>
    <row r="61" spans="1:10" x14ac:dyDescent="0.35">
      <c r="B61" s="22">
        <v>50</v>
      </c>
      <c r="C61" s="6">
        <v>217053</v>
      </c>
      <c r="D61" s="5">
        <v>84.85</v>
      </c>
    </row>
    <row r="62" spans="1:10" x14ac:dyDescent="0.35">
      <c r="B62" s="22">
        <v>51</v>
      </c>
      <c r="C62" s="6">
        <v>165283</v>
      </c>
      <c r="D62" s="5">
        <v>92.38</v>
      </c>
    </row>
    <row r="63" spans="1:10" ht="15" thickBot="1" x14ac:dyDescent="0.4">
      <c r="B63" s="31">
        <v>52</v>
      </c>
      <c r="C63" s="33">
        <v>137205</v>
      </c>
      <c r="D63" s="29">
        <v>80.37</v>
      </c>
    </row>
    <row r="64" spans="1:10" ht="15" thickBot="1" x14ac:dyDescent="0.4">
      <c r="A64" s="140">
        <v>2023</v>
      </c>
      <c r="B64" s="141">
        <v>1</v>
      </c>
      <c r="C64" s="36">
        <v>137621</v>
      </c>
      <c r="D64" s="8">
        <v>92.29</v>
      </c>
    </row>
    <row r="65" spans="1:4" x14ac:dyDescent="0.35">
      <c r="A65" s="121"/>
      <c r="B65" s="141">
        <v>2</v>
      </c>
      <c r="C65" s="36">
        <v>253923</v>
      </c>
      <c r="D65" s="38">
        <v>89.54</v>
      </c>
    </row>
    <row r="66" spans="1:4" x14ac:dyDescent="0.35">
      <c r="A66" s="120"/>
      <c r="B66" s="141">
        <v>3</v>
      </c>
      <c r="C66" s="36">
        <v>257437</v>
      </c>
      <c r="D66" s="38">
        <v>92.67</v>
      </c>
    </row>
    <row r="67" spans="1:4" x14ac:dyDescent="0.35">
      <c r="A67" s="120"/>
      <c r="B67" s="141">
        <v>4</v>
      </c>
      <c r="C67" s="36">
        <v>336601</v>
      </c>
      <c r="D67" s="38">
        <v>85.72</v>
      </c>
    </row>
    <row r="68" spans="1:4" x14ac:dyDescent="0.35">
      <c r="A68" s="120"/>
      <c r="B68" s="141">
        <v>5</v>
      </c>
      <c r="C68" s="36"/>
      <c r="D68" s="38"/>
    </row>
    <row r="69" spans="1:4" x14ac:dyDescent="0.35">
      <c r="A69" s="120"/>
      <c r="B69" s="141">
        <v>6</v>
      </c>
      <c r="C69" s="36"/>
      <c r="D69" s="38"/>
    </row>
    <row r="70" spans="1:4" x14ac:dyDescent="0.35">
      <c r="A70" s="120"/>
      <c r="B70" s="142">
        <v>7</v>
      </c>
      <c r="C70" s="6"/>
      <c r="D70" s="5"/>
    </row>
    <row r="71" spans="1:4" x14ac:dyDescent="0.35">
      <c r="A71" s="120"/>
      <c r="B71" s="142">
        <v>8</v>
      </c>
      <c r="C71" s="6"/>
      <c r="D71" s="5"/>
    </row>
    <row r="72" spans="1:4" x14ac:dyDescent="0.35">
      <c r="A72" s="120"/>
      <c r="B72" s="142">
        <v>9</v>
      </c>
      <c r="C72" s="6"/>
      <c r="D72" s="5"/>
    </row>
    <row r="73" spans="1:4" x14ac:dyDescent="0.35">
      <c r="A73" s="120"/>
      <c r="B73" s="142">
        <v>10</v>
      </c>
      <c r="C73" s="36"/>
      <c r="D73" s="38"/>
    </row>
    <row r="74" spans="1:4" x14ac:dyDescent="0.35">
      <c r="A74" s="120"/>
      <c r="B74" s="142">
        <v>11</v>
      </c>
      <c r="C74" s="6"/>
      <c r="D74" s="5"/>
    </row>
    <row r="75" spans="1:4" x14ac:dyDescent="0.35">
      <c r="A75" s="120"/>
      <c r="B75" s="142">
        <v>12</v>
      </c>
      <c r="C75" s="36"/>
      <c r="D75" s="38"/>
    </row>
    <row r="76" spans="1:4" x14ac:dyDescent="0.35">
      <c r="A76" s="120"/>
      <c r="B76" s="142">
        <v>13</v>
      </c>
      <c r="C76" s="6"/>
      <c r="D76" s="5"/>
    </row>
    <row r="77" spans="1:4" x14ac:dyDescent="0.35">
      <c r="A77" s="120"/>
      <c r="B77" s="142">
        <v>14</v>
      </c>
      <c r="C77" s="36"/>
      <c r="D77" s="38"/>
    </row>
    <row r="78" spans="1:4" x14ac:dyDescent="0.35">
      <c r="A78" s="120"/>
      <c r="B78" s="142">
        <v>15</v>
      </c>
      <c r="C78" s="6"/>
      <c r="D78" s="5"/>
    </row>
    <row r="79" spans="1:4" x14ac:dyDescent="0.35">
      <c r="A79" s="120"/>
      <c r="B79" s="142">
        <v>16</v>
      </c>
      <c r="C79" s="36"/>
      <c r="D79" s="38"/>
    </row>
    <row r="80" spans="1:4" x14ac:dyDescent="0.35">
      <c r="A80" s="120"/>
      <c r="B80" s="142">
        <v>17</v>
      </c>
      <c r="C80" s="6"/>
      <c r="D80" s="5"/>
    </row>
    <row r="81" spans="1:4" x14ac:dyDescent="0.35">
      <c r="A81" s="120"/>
      <c r="B81" s="142">
        <v>18</v>
      </c>
      <c r="C81" s="36"/>
      <c r="D81" s="38"/>
    </row>
    <row r="82" spans="1:4" x14ac:dyDescent="0.35">
      <c r="A82" s="120"/>
      <c r="B82" s="142">
        <v>19</v>
      </c>
      <c r="C82" s="6"/>
      <c r="D82" s="5"/>
    </row>
    <row r="83" spans="1:4" x14ac:dyDescent="0.35">
      <c r="A83" s="120"/>
      <c r="B83" s="142">
        <v>20</v>
      </c>
      <c r="C83" s="36"/>
      <c r="D83" s="38"/>
    </row>
    <row r="84" spans="1:4" x14ac:dyDescent="0.35">
      <c r="A84" s="120"/>
      <c r="B84" s="142">
        <v>21</v>
      </c>
      <c r="C84" s="6"/>
      <c r="D84" s="5"/>
    </row>
    <row r="85" spans="1:4" x14ac:dyDescent="0.35">
      <c r="A85" s="120"/>
      <c r="B85" s="142">
        <v>22</v>
      </c>
      <c r="C85" s="36"/>
      <c r="D85" s="38"/>
    </row>
    <row r="86" spans="1:4" x14ac:dyDescent="0.35">
      <c r="A86" s="120"/>
      <c r="B86" s="142">
        <v>23</v>
      </c>
      <c r="C86" s="6"/>
      <c r="D86" s="5"/>
    </row>
    <row r="87" spans="1:4" x14ac:dyDescent="0.35">
      <c r="A87" s="120"/>
      <c r="B87" s="142">
        <v>24</v>
      </c>
      <c r="C87" s="36"/>
      <c r="D87" s="38"/>
    </row>
    <row r="88" spans="1:4" x14ac:dyDescent="0.35">
      <c r="A88" s="122"/>
      <c r="B88" s="142">
        <v>25</v>
      </c>
      <c r="C88" s="6"/>
      <c r="D88" s="5"/>
    </row>
    <row r="89" spans="1:4" x14ac:dyDescent="0.35">
      <c r="A89" s="120"/>
      <c r="B89" s="142">
        <v>26</v>
      </c>
      <c r="C89" s="36"/>
      <c r="D89" s="38"/>
    </row>
    <row r="90" spans="1:4" x14ac:dyDescent="0.35">
      <c r="A90" s="122"/>
      <c r="B90" s="142">
        <v>27</v>
      </c>
      <c r="C90" s="6"/>
      <c r="D90" s="5"/>
    </row>
    <row r="91" spans="1:4" x14ac:dyDescent="0.35">
      <c r="A91" s="120"/>
      <c r="B91" s="142">
        <v>28</v>
      </c>
      <c r="C91" s="36"/>
      <c r="D91" s="38"/>
    </row>
    <row r="92" spans="1:4" x14ac:dyDescent="0.35">
      <c r="A92" s="122"/>
      <c r="B92" s="142">
        <v>29</v>
      </c>
      <c r="C92" s="6"/>
      <c r="D92" s="5"/>
    </row>
    <row r="93" spans="1:4" x14ac:dyDescent="0.35">
      <c r="A93" s="122"/>
      <c r="B93" s="142">
        <v>30</v>
      </c>
      <c r="C93" s="36"/>
      <c r="D93" s="38"/>
    </row>
    <row r="94" spans="1:4" x14ac:dyDescent="0.35">
      <c r="A94" s="122"/>
      <c r="B94" s="142">
        <v>31</v>
      </c>
      <c r="C94" s="6"/>
      <c r="D94" s="5"/>
    </row>
    <row r="95" spans="1:4" x14ac:dyDescent="0.35">
      <c r="A95" s="122"/>
      <c r="B95" s="142">
        <v>32</v>
      </c>
      <c r="C95" s="36"/>
      <c r="D95" s="38"/>
    </row>
    <row r="96" spans="1:4" x14ac:dyDescent="0.35">
      <c r="A96" s="122"/>
      <c r="B96" s="142">
        <v>33</v>
      </c>
      <c r="C96" s="6"/>
      <c r="D96" s="5"/>
    </row>
    <row r="97" spans="1:4" x14ac:dyDescent="0.35">
      <c r="A97" s="122"/>
      <c r="B97" s="142">
        <v>34</v>
      </c>
      <c r="C97" s="36"/>
      <c r="D97" s="38"/>
    </row>
    <row r="98" spans="1:4" x14ac:dyDescent="0.35">
      <c r="A98" s="122"/>
      <c r="B98" s="142">
        <v>35</v>
      </c>
      <c r="C98" s="6"/>
      <c r="D98" s="5"/>
    </row>
    <row r="99" spans="1:4" x14ac:dyDescent="0.35">
      <c r="A99" s="122"/>
      <c r="B99" s="142">
        <v>36</v>
      </c>
      <c r="C99" s="36"/>
      <c r="D99" s="38"/>
    </row>
    <row r="100" spans="1:4" x14ac:dyDescent="0.35">
      <c r="A100" s="122"/>
      <c r="B100" s="142">
        <v>37</v>
      </c>
      <c r="C100" s="6"/>
      <c r="D100" s="5"/>
    </row>
    <row r="101" spans="1:4" x14ac:dyDescent="0.35">
      <c r="A101" s="122"/>
      <c r="B101" s="142">
        <v>38</v>
      </c>
      <c r="C101" s="36"/>
      <c r="D101" s="38"/>
    </row>
    <row r="102" spans="1:4" x14ac:dyDescent="0.35">
      <c r="A102" s="122"/>
      <c r="B102" s="142">
        <v>39</v>
      </c>
      <c r="C102" s="6"/>
      <c r="D102" s="5"/>
    </row>
    <row r="103" spans="1:4" x14ac:dyDescent="0.35">
      <c r="A103" s="122"/>
      <c r="B103" s="142">
        <v>40</v>
      </c>
      <c r="C103" s="36"/>
      <c r="D103" s="38"/>
    </row>
    <row r="104" spans="1:4" x14ac:dyDescent="0.35">
      <c r="A104" s="122"/>
      <c r="B104" s="142">
        <v>41</v>
      </c>
      <c r="C104" s="6"/>
      <c r="D104" s="5"/>
    </row>
    <row r="105" spans="1:4" x14ac:dyDescent="0.35">
      <c r="A105" s="122"/>
      <c r="B105" s="142">
        <v>42</v>
      </c>
      <c r="C105" s="36"/>
      <c r="D105" s="38"/>
    </row>
    <row r="106" spans="1:4" x14ac:dyDescent="0.35">
      <c r="A106" s="122"/>
      <c r="B106" s="142">
        <v>43</v>
      </c>
      <c r="C106" s="6"/>
      <c r="D106" s="5"/>
    </row>
    <row r="107" spans="1:4" x14ac:dyDescent="0.35">
      <c r="A107" s="122"/>
      <c r="B107" s="142">
        <v>44</v>
      </c>
      <c r="C107" s="36"/>
      <c r="D107" s="38"/>
    </row>
    <row r="108" spans="1:4" x14ac:dyDescent="0.35">
      <c r="A108" s="122"/>
      <c r="B108" s="142">
        <v>45</v>
      </c>
      <c r="C108" s="6"/>
      <c r="D108" s="5"/>
    </row>
    <row r="109" spans="1:4" x14ac:dyDescent="0.35">
      <c r="A109" s="122"/>
      <c r="B109" s="142">
        <v>46</v>
      </c>
      <c r="C109" s="36"/>
      <c r="D109" s="38"/>
    </row>
    <row r="110" spans="1:4" x14ac:dyDescent="0.35">
      <c r="A110" s="122"/>
      <c r="B110" s="142">
        <v>47</v>
      </c>
      <c r="C110" s="6"/>
      <c r="D110" s="5"/>
    </row>
    <row r="111" spans="1:4" x14ac:dyDescent="0.35">
      <c r="A111" s="122"/>
      <c r="B111" s="142">
        <v>48</v>
      </c>
      <c r="C111" s="36"/>
      <c r="D111" s="38"/>
    </row>
    <row r="112" spans="1:4" x14ac:dyDescent="0.35">
      <c r="A112" s="122"/>
      <c r="B112" s="142">
        <v>49</v>
      </c>
      <c r="C112" s="6"/>
      <c r="D112" s="5"/>
    </row>
    <row r="113" spans="1:11" x14ac:dyDescent="0.35">
      <c r="A113" s="122"/>
      <c r="B113" s="142">
        <v>50</v>
      </c>
      <c r="C113" s="36"/>
      <c r="D113" s="38"/>
    </row>
    <row r="114" spans="1:11" x14ac:dyDescent="0.35">
      <c r="A114" s="122"/>
      <c r="B114" s="142">
        <v>51</v>
      </c>
      <c r="C114" s="6"/>
      <c r="D114" s="5"/>
    </row>
    <row r="115" spans="1:11" ht="15" thickBot="1" x14ac:dyDescent="0.4">
      <c r="A115" s="122"/>
      <c r="B115" s="143">
        <v>52</v>
      </c>
      <c r="C115" s="134"/>
      <c r="D115" s="135"/>
    </row>
    <row r="116" spans="1:11" x14ac:dyDescent="0.35">
      <c r="C116" s="34"/>
      <c r="D116" s="32"/>
    </row>
    <row r="118" spans="1:11" x14ac:dyDescent="0.35">
      <c r="B118" s="3" t="s">
        <v>81</v>
      </c>
    </row>
    <row r="119" spans="1:11" ht="15" thickBot="1" x14ac:dyDescent="0.4"/>
    <row r="120" spans="1:11" ht="44" thickBot="1" x14ac:dyDescent="0.4">
      <c r="B120" s="13" t="s">
        <v>14</v>
      </c>
      <c r="C120" s="138">
        <v>2020</v>
      </c>
      <c r="D120" s="13">
        <v>2021</v>
      </c>
      <c r="E120" s="13">
        <v>2022</v>
      </c>
      <c r="F120" s="138">
        <v>2023</v>
      </c>
      <c r="G120" s="13" t="s">
        <v>61</v>
      </c>
      <c r="H120" s="13" t="s">
        <v>62</v>
      </c>
      <c r="K120" s="3" t="s">
        <v>60</v>
      </c>
    </row>
    <row r="121" spans="1:11" ht="14.25" customHeight="1" x14ac:dyDescent="0.35">
      <c r="B121" s="45">
        <v>1</v>
      </c>
      <c r="C121" s="176">
        <v>76.58</v>
      </c>
      <c r="D121" s="58">
        <v>65.67</v>
      </c>
      <c r="E121" s="59">
        <v>89.57</v>
      </c>
      <c r="F121" s="59">
        <v>92.29</v>
      </c>
      <c r="G121" s="59">
        <v>2.7200000000000131</v>
      </c>
      <c r="H121" s="18">
        <v>3.0367310483421006E-2</v>
      </c>
    </row>
    <row r="122" spans="1:11" x14ac:dyDescent="0.35">
      <c r="B122" s="46">
        <v>2</v>
      </c>
      <c r="C122" s="177">
        <v>80.040000000000006</v>
      </c>
      <c r="D122" s="60">
        <v>69.12</v>
      </c>
      <c r="E122" s="61">
        <v>76.83</v>
      </c>
      <c r="F122" s="61">
        <v>89.54</v>
      </c>
      <c r="G122" s="61">
        <v>12.710000000000008</v>
      </c>
      <c r="H122" s="19">
        <v>0.16543017050631281</v>
      </c>
    </row>
    <row r="123" spans="1:11" x14ac:dyDescent="0.35">
      <c r="B123" s="46">
        <v>3</v>
      </c>
      <c r="C123" s="177">
        <v>80.13</v>
      </c>
      <c r="D123" s="60">
        <v>68.14</v>
      </c>
      <c r="E123" s="61">
        <v>81.739999999999995</v>
      </c>
      <c r="F123" s="61">
        <v>92.67</v>
      </c>
      <c r="G123" s="61">
        <v>10.930000000000007</v>
      </c>
      <c r="H123" s="19">
        <v>0.13371666258869586</v>
      </c>
    </row>
    <row r="124" spans="1:11" x14ac:dyDescent="0.35">
      <c r="B124" s="46">
        <v>4</v>
      </c>
      <c r="C124" s="177">
        <v>81.87</v>
      </c>
      <c r="D124" s="60">
        <v>68.400000000000006</v>
      </c>
      <c r="E124" s="61">
        <v>87</v>
      </c>
      <c r="F124" s="61">
        <v>85.72</v>
      </c>
      <c r="G124" s="61">
        <v>-1.2800000000000011</v>
      </c>
      <c r="H124" s="19">
        <v>-1.4712643678160942E-2</v>
      </c>
    </row>
    <row r="125" spans="1:11" x14ac:dyDescent="0.35">
      <c r="B125" s="46">
        <v>5</v>
      </c>
      <c r="C125" s="177">
        <v>68.94</v>
      </c>
      <c r="D125" s="60">
        <v>66.38</v>
      </c>
      <c r="E125" s="61">
        <v>85.22</v>
      </c>
      <c r="F125" s="61"/>
      <c r="G125" s="61"/>
      <c r="H125" s="19"/>
    </row>
    <row r="126" spans="1:11" x14ac:dyDescent="0.35">
      <c r="B126" s="46">
        <v>6</v>
      </c>
      <c r="C126" s="177">
        <v>82.98</v>
      </c>
      <c r="D126" s="60">
        <v>71.77</v>
      </c>
      <c r="E126" s="61">
        <v>79.569999999999993</v>
      </c>
      <c r="F126" s="61"/>
      <c r="G126" s="61"/>
      <c r="H126" s="19"/>
    </row>
    <row r="127" spans="1:11" x14ac:dyDescent="0.35">
      <c r="B127" s="46">
        <v>7</v>
      </c>
      <c r="C127" s="177">
        <v>78.23</v>
      </c>
      <c r="D127" s="60">
        <v>66.7</v>
      </c>
      <c r="E127" s="61">
        <v>78.92</v>
      </c>
      <c r="F127" s="61"/>
      <c r="G127" s="61"/>
      <c r="H127" s="19"/>
    </row>
    <row r="128" spans="1:11" x14ac:dyDescent="0.35">
      <c r="B128" s="46">
        <v>8</v>
      </c>
      <c r="C128" s="177">
        <v>79.510000000000005</v>
      </c>
      <c r="D128" s="60">
        <v>74.87</v>
      </c>
      <c r="E128" s="61">
        <v>82.65</v>
      </c>
      <c r="F128" s="61"/>
      <c r="G128" s="61"/>
      <c r="H128" s="19"/>
    </row>
    <row r="129" spans="2:8" x14ac:dyDescent="0.35">
      <c r="B129" s="46">
        <v>9</v>
      </c>
      <c r="C129" s="177">
        <v>75.680000000000007</v>
      </c>
      <c r="D129" s="60">
        <v>72.08</v>
      </c>
      <c r="E129" s="61">
        <v>79.61</v>
      </c>
      <c r="F129" s="61"/>
      <c r="G129" s="61"/>
      <c r="H129" s="19"/>
    </row>
    <row r="130" spans="2:8" x14ac:dyDescent="0.35">
      <c r="B130" s="46">
        <v>10</v>
      </c>
      <c r="C130" s="177">
        <v>77.290000000000006</v>
      </c>
      <c r="D130" s="60">
        <v>75.010000000000005</v>
      </c>
      <c r="E130" s="61">
        <v>82.83</v>
      </c>
      <c r="F130" s="61"/>
      <c r="G130" s="61"/>
      <c r="H130" s="19"/>
    </row>
    <row r="131" spans="2:8" x14ac:dyDescent="0.35">
      <c r="B131" s="46">
        <v>11</v>
      </c>
      <c r="C131" s="177">
        <v>70.55</v>
      </c>
      <c r="D131" s="60">
        <v>70.489999999999995</v>
      </c>
      <c r="E131" s="61">
        <v>81.88</v>
      </c>
      <c r="F131" s="61"/>
      <c r="G131" s="61"/>
      <c r="H131" s="19"/>
    </row>
    <row r="132" spans="2:8" x14ac:dyDescent="0.35">
      <c r="B132" s="47">
        <v>12</v>
      </c>
      <c r="C132" s="178">
        <v>78.209999999999994</v>
      </c>
      <c r="D132" s="60">
        <v>70.58</v>
      </c>
      <c r="E132" s="61">
        <v>84.79</v>
      </c>
      <c r="F132" s="61"/>
      <c r="G132" s="61"/>
      <c r="H132" s="19"/>
    </row>
    <row r="133" spans="2:8" x14ac:dyDescent="0.35">
      <c r="B133" s="46">
        <v>13</v>
      </c>
      <c r="C133" s="177">
        <v>79.849999999999994</v>
      </c>
      <c r="D133" s="60">
        <v>71.36</v>
      </c>
      <c r="E133" s="61">
        <v>82.9</v>
      </c>
      <c r="F133" s="61"/>
      <c r="G133" s="61"/>
      <c r="H133" s="19"/>
    </row>
    <row r="134" spans="2:8" x14ac:dyDescent="0.35">
      <c r="B134" s="46">
        <v>14</v>
      </c>
      <c r="C134" s="177">
        <v>83.63</v>
      </c>
      <c r="D134" s="60">
        <v>81.150000000000006</v>
      </c>
      <c r="E134" s="61">
        <v>86.79</v>
      </c>
      <c r="F134" s="61"/>
      <c r="G134" s="61"/>
      <c r="H134" s="19"/>
    </row>
    <row r="135" spans="2:8" x14ac:dyDescent="0.35">
      <c r="B135" s="46">
        <v>15</v>
      </c>
      <c r="C135" s="177">
        <v>73.790000000000006</v>
      </c>
      <c r="D135" s="60">
        <v>73.75</v>
      </c>
      <c r="E135" s="61">
        <v>86.51</v>
      </c>
      <c r="F135" s="61"/>
      <c r="G135" s="61"/>
      <c r="H135" s="19"/>
    </row>
    <row r="136" spans="2:8" x14ac:dyDescent="0.35">
      <c r="B136" s="46">
        <v>16</v>
      </c>
      <c r="C136" s="177">
        <v>90.4</v>
      </c>
      <c r="D136" s="60">
        <v>78.84</v>
      </c>
      <c r="E136" s="61">
        <v>88.34</v>
      </c>
      <c r="F136" s="61"/>
      <c r="G136" s="61"/>
      <c r="H136" s="19"/>
    </row>
    <row r="137" spans="2:8" x14ac:dyDescent="0.35">
      <c r="B137" s="46">
        <v>17</v>
      </c>
      <c r="C137" s="177">
        <v>86.31</v>
      </c>
      <c r="D137" s="60">
        <v>75.61</v>
      </c>
      <c r="E137" s="61">
        <v>84.51</v>
      </c>
      <c r="F137" s="61"/>
      <c r="G137" s="61"/>
      <c r="H137" s="19"/>
    </row>
    <row r="138" spans="2:8" x14ac:dyDescent="0.35">
      <c r="B138" s="46">
        <v>18</v>
      </c>
      <c r="C138" s="177">
        <v>88.61</v>
      </c>
      <c r="D138" s="60">
        <v>78.7</v>
      </c>
      <c r="E138" s="61">
        <v>84.56</v>
      </c>
      <c r="F138" s="61"/>
      <c r="G138" s="61"/>
      <c r="H138" s="19"/>
    </row>
    <row r="139" spans="2:8" x14ac:dyDescent="0.35">
      <c r="B139" s="46">
        <v>19</v>
      </c>
      <c r="C139" s="177">
        <v>90.96</v>
      </c>
      <c r="D139" s="60">
        <v>80.77</v>
      </c>
      <c r="E139" s="61">
        <v>86.02</v>
      </c>
      <c r="F139" s="61"/>
      <c r="G139" s="61"/>
      <c r="H139" s="48"/>
    </row>
    <row r="140" spans="2:8" x14ac:dyDescent="0.35">
      <c r="B140" s="46">
        <v>20</v>
      </c>
      <c r="C140" s="177">
        <v>94.9</v>
      </c>
      <c r="D140" s="60">
        <v>77.59</v>
      </c>
      <c r="E140" s="61">
        <v>85.78</v>
      </c>
      <c r="F140" s="61"/>
      <c r="G140" s="61"/>
      <c r="H140" s="19"/>
    </row>
    <row r="141" spans="2:8" x14ac:dyDescent="0.35">
      <c r="B141" s="46">
        <v>21</v>
      </c>
      <c r="C141" s="177">
        <v>94.33</v>
      </c>
      <c r="D141" s="60">
        <v>73.09</v>
      </c>
      <c r="E141" s="61">
        <v>80.489999999999995</v>
      </c>
      <c r="F141" s="61"/>
      <c r="G141" s="61"/>
      <c r="H141" s="19"/>
    </row>
    <row r="142" spans="2:8" x14ac:dyDescent="0.35">
      <c r="B142" s="46">
        <v>22</v>
      </c>
      <c r="C142" s="177">
        <v>97.94</v>
      </c>
      <c r="D142" s="60">
        <v>68.91</v>
      </c>
      <c r="E142" s="61">
        <v>82.04</v>
      </c>
      <c r="F142" s="61"/>
      <c r="G142" s="61"/>
      <c r="H142" s="19"/>
    </row>
    <row r="143" spans="2:8" x14ac:dyDescent="0.35">
      <c r="B143" s="46">
        <v>23</v>
      </c>
      <c r="C143" s="177">
        <v>101.19</v>
      </c>
      <c r="D143" s="60">
        <v>70.599999999999994</v>
      </c>
      <c r="E143" s="61">
        <v>85.2</v>
      </c>
      <c r="F143" s="61"/>
      <c r="G143" s="61"/>
      <c r="H143" s="19"/>
    </row>
    <row r="144" spans="2:8" x14ac:dyDescent="0.35">
      <c r="B144" s="46">
        <v>24</v>
      </c>
      <c r="C144" s="177">
        <v>86.58</v>
      </c>
      <c r="D144" s="60">
        <v>67.95</v>
      </c>
      <c r="E144" s="61">
        <v>81.069999999999993</v>
      </c>
      <c r="F144" s="61"/>
      <c r="G144" s="61"/>
      <c r="H144" s="19"/>
    </row>
    <row r="145" spans="2:8" x14ac:dyDescent="0.35">
      <c r="B145" s="46">
        <v>25</v>
      </c>
      <c r="C145" s="177">
        <v>100.14</v>
      </c>
      <c r="D145" s="60">
        <v>69.489999999999995</v>
      </c>
      <c r="E145" s="61">
        <v>85.12</v>
      </c>
      <c r="F145" s="61"/>
      <c r="G145" s="61"/>
      <c r="H145" s="19"/>
    </row>
    <row r="146" spans="2:8" x14ac:dyDescent="0.35">
      <c r="B146" s="46">
        <v>26</v>
      </c>
      <c r="C146" s="177">
        <v>105.33</v>
      </c>
      <c r="D146" s="60">
        <v>84.16</v>
      </c>
      <c r="E146" s="61">
        <v>80.86</v>
      </c>
      <c r="F146" s="61"/>
      <c r="G146" s="61"/>
      <c r="H146" s="19"/>
    </row>
    <row r="147" spans="2:8" x14ac:dyDescent="0.35">
      <c r="B147" s="46">
        <v>27</v>
      </c>
      <c r="C147" s="177">
        <v>106.03</v>
      </c>
      <c r="D147" s="60">
        <v>74.05</v>
      </c>
      <c r="E147" s="61">
        <v>76.290000000000006</v>
      </c>
      <c r="F147" s="61"/>
      <c r="G147" s="61"/>
      <c r="H147" s="19"/>
    </row>
    <row r="148" spans="2:8" x14ac:dyDescent="0.35">
      <c r="B148" s="46">
        <v>28</v>
      </c>
      <c r="C148" s="177">
        <v>92.68</v>
      </c>
      <c r="D148" s="60">
        <v>74.13</v>
      </c>
      <c r="E148" s="61">
        <v>81.06</v>
      </c>
      <c r="F148" s="61"/>
      <c r="G148" s="61"/>
      <c r="H148" s="19"/>
    </row>
    <row r="149" spans="2:8" x14ac:dyDescent="0.35">
      <c r="B149" s="46">
        <v>29</v>
      </c>
      <c r="C149" s="177">
        <v>111.28</v>
      </c>
      <c r="D149" s="60">
        <v>70.86</v>
      </c>
      <c r="E149" s="61">
        <v>73.5</v>
      </c>
      <c r="F149" s="61"/>
      <c r="G149" s="61"/>
      <c r="H149" s="19"/>
    </row>
    <row r="150" spans="2:8" x14ac:dyDescent="0.35">
      <c r="B150" s="46">
        <v>30</v>
      </c>
      <c r="C150" s="177">
        <v>108.73</v>
      </c>
      <c r="D150" s="60">
        <v>73.349999999999994</v>
      </c>
      <c r="E150" s="61">
        <v>75.92</v>
      </c>
      <c r="F150" s="61"/>
      <c r="G150" s="61"/>
      <c r="H150" s="19"/>
    </row>
    <row r="151" spans="2:8" x14ac:dyDescent="0.35">
      <c r="B151" s="46">
        <v>31</v>
      </c>
      <c r="C151" s="177">
        <v>112.73</v>
      </c>
      <c r="D151" s="60">
        <v>72.040000000000006</v>
      </c>
      <c r="E151" s="61">
        <v>92.99</v>
      </c>
      <c r="F151" s="61"/>
      <c r="G151" s="61"/>
      <c r="H151" s="19"/>
    </row>
    <row r="152" spans="2:8" x14ac:dyDescent="0.35">
      <c r="B152" s="46">
        <v>32</v>
      </c>
      <c r="C152" s="177">
        <v>102.72</v>
      </c>
      <c r="D152" s="60">
        <v>75.77</v>
      </c>
      <c r="E152" s="61">
        <v>87.66</v>
      </c>
      <c r="F152" s="61"/>
      <c r="G152" s="61"/>
      <c r="H152" s="19"/>
    </row>
    <row r="153" spans="2:8" x14ac:dyDescent="0.35">
      <c r="B153" s="46">
        <v>33</v>
      </c>
      <c r="C153" s="177">
        <v>112.36</v>
      </c>
      <c r="D153" s="60">
        <v>82.21</v>
      </c>
      <c r="E153" s="61">
        <v>91.13</v>
      </c>
      <c r="F153" s="61"/>
      <c r="G153" s="61"/>
      <c r="H153" s="19"/>
    </row>
    <row r="154" spans="2:8" x14ac:dyDescent="0.35">
      <c r="B154" s="46">
        <v>34</v>
      </c>
      <c r="C154" s="177">
        <v>100.82</v>
      </c>
      <c r="D154" s="60">
        <v>78.459999999999994</v>
      </c>
      <c r="E154" s="61">
        <v>94.28</v>
      </c>
      <c r="F154" s="61"/>
      <c r="G154" s="61"/>
      <c r="H154" s="19"/>
    </row>
    <row r="155" spans="2:8" x14ac:dyDescent="0.35">
      <c r="B155" s="46">
        <v>35</v>
      </c>
      <c r="C155" s="177">
        <v>88.46</v>
      </c>
      <c r="D155" s="60">
        <v>82.4</v>
      </c>
      <c r="E155" s="61">
        <v>85.9</v>
      </c>
      <c r="F155" s="61"/>
      <c r="G155" s="61"/>
      <c r="H155" s="19"/>
    </row>
    <row r="156" spans="2:8" x14ac:dyDescent="0.35">
      <c r="B156" s="46">
        <v>36</v>
      </c>
      <c r="C156" s="177">
        <v>80.209999999999994</v>
      </c>
      <c r="D156" s="60">
        <v>83.13</v>
      </c>
      <c r="E156" s="61">
        <v>71.599999999999994</v>
      </c>
      <c r="F156" s="61"/>
      <c r="G156" s="61"/>
      <c r="H156" s="19"/>
    </row>
    <row r="157" spans="2:8" x14ac:dyDescent="0.35">
      <c r="B157" s="46">
        <v>37</v>
      </c>
      <c r="C157" s="177">
        <v>79.12</v>
      </c>
      <c r="D157" s="60">
        <v>82.96</v>
      </c>
      <c r="E157" s="61">
        <v>63.88</v>
      </c>
      <c r="F157" s="61"/>
      <c r="G157" s="61"/>
      <c r="H157" s="19"/>
    </row>
    <row r="158" spans="2:8" x14ac:dyDescent="0.35">
      <c r="B158" s="46">
        <v>38</v>
      </c>
      <c r="C158" s="177">
        <v>80.77</v>
      </c>
      <c r="D158" s="60">
        <v>82.04</v>
      </c>
      <c r="E158" s="61">
        <v>68.099999999999994</v>
      </c>
      <c r="F158" s="61"/>
      <c r="G158" s="61"/>
      <c r="H158" s="19"/>
    </row>
    <row r="159" spans="2:8" x14ac:dyDescent="0.35">
      <c r="B159" s="46">
        <v>39</v>
      </c>
      <c r="C159" s="177">
        <v>66.28</v>
      </c>
      <c r="D159" s="60">
        <v>91.07</v>
      </c>
      <c r="E159" s="61">
        <v>73.98</v>
      </c>
      <c r="F159" s="61"/>
      <c r="G159" s="62"/>
      <c r="H159" s="19"/>
    </row>
    <row r="160" spans="2:8" x14ac:dyDescent="0.35">
      <c r="B160" s="46">
        <v>40</v>
      </c>
      <c r="C160" s="177">
        <v>51.53</v>
      </c>
      <c r="D160" s="60">
        <v>84.39</v>
      </c>
      <c r="E160" s="61">
        <v>73.87</v>
      </c>
      <c r="F160" s="61"/>
      <c r="G160" s="62"/>
      <c r="H160" s="19"/>
    </row>
    <row r="161" spans="2:8" x14ac:dyDescent="0.35">
      <c r="B161" s="46">
        <v>41</v>
      </c>
      <c r="C161" s="177">
        <v>62.68</v>
      </c>
      <c r="D161" s="60">
        <v>85.07</v>
      </c>
      <c r="E161" s="61">
        <v>62.27</v>
      </c>
      <c r="F161" s="61"/>
      <c r="G161" s="62"/>
      <c r="H161" s="19"/>
    </row>
    <row r="162" spans="2:8" x14ac:dyDescent="0.35">
      <c r="B162" s="46">
        <v>42</v>
      </c>
      <c r="C162" s="177">
        <v>69.349999999999994</v>
      </c>
      <c r="D162" s="60">
        <v>91.51</v>
      </c>
      <c r="E162" s="61">
        <v>66.23</v>
      </c>
      <c r="F162" s="61"/>
      <c r="G162" s="62"/>
      <c r="H162" s="19"/>
    </row>
    <row r="163" spans="2:8" x14ac:dyDescent="0.35">
      <c r="B163" s="46">
        <v>43</v>
      </c>
      <c r="C163" s="177">
        <v>83.81</v>
      </c>
      <c r="D163" s="60">
        <v>89.85</v>
      </c>
      <c r="E163" s="61">
        <v>80.45</v>
      </c>
      <c r="F163" s="61"/>
      <c r="G163" s="62"/>
      <c r="H163" s="19"/>
    </row>
    <row r="164" spans="2:8" x14ac:dyDescent="0.35">
      <c r="B164" s="46">
        <v>44</v>
      </c>
      <c r="C164" s="177">
        <v>69.09</v>
      </c>
      <c r="D164" s="60">
        <v>96.08</v>
      </c>
      <c r="E164" s="61">
        <v>86.02</v>
      </c>
      <c r="F164" s="61"/>
      <c r="G164" s="62"/>
      <c r="H164" s="19"/>
    </row>
    <row r="165" spans="2:8" x14ac:dyDescent="0.35">
      <c r="B165" s="46">
        <v>45</v>
      </c>
      <c r="C165" s="177">
        <v>73.61</v>
      </c>
      <c r="D165" s="60">
        <v>83.93</v>
      </c>
      <c r="E165" s="61">
        <v>74.290000000000006</v>
      </c>
      <c r="F165" s="61"/>
      <c r="G165" s="62"/>
      <c r="H165" s="19"/>
    </row>
    <row r="166" spans="2:8" x14ac:dyDescent="0.35">
      <c r="B166" s="46">
        <v>46</v>
      </c>
      <c r="C166" s="179">
        <v>66.88</v>
      </c>
      <c r="D166" s="63">
        <v>87.26</v>
      </c>
      <c r="E166" s="62">
        <v>88.61</v>
      </c>
      <c r="F166" s="62"/>
      <c r="G166" s="62"/>
      <c r="H166" s="19"/>
    </row>
    <row r="167" spans="2:8" x14ac:dyDescent="0.35">
      <c r="B167" s="46">
        <v>47</v>
      </c>
      <c r="C167" s="179">
        <v>69.86</v>
      </c>
      <c r="D167" s="63">
        <v>77.61</v>
      </c>
      <c r="E167" s="62">
        <v>74.38</v>
      </c>
      <c r="F167" s="62"/>
      <c r="G167" s="62"/>
      <c r="H167" s="19"/>
    </row>
    <row r="168" spans="2:8" x14ac:dyDescent="0.35">
      <c r="B168" s="46">
        <v>48</v>
      </c>
      <c r="C168" s="179">
        <v>66.23</v>
      </c>
      <c r="D168" s="63">
        <v>82.95</v>
      </c>
      <c r="E168" s="62">
        <v>86.9</v>
      </c>
      <c r="F168" s="62"/>
      <c r="G168" s="62"/>
      <c r="H168" s="19"/>
    </row>
    <row r="169" spans="2:8" x14ac:dyDescent="0.35">
      <c r="B169" s="46">
        <v>49</v>
      </c>
      <c r="C169" s="179">
        <v>73.959999999999994</v>
      </c>
      <c r="D169" s="63">
        <v>74.97</v>
      </c>
      <c r="E169" s="62">
        <v>83.71</v>
      </c>
      <c r="F169" s="62"/>
      <c r="G169" s="62"/>
      <c r="H169" s="19"/>
    </row>
    <row r="170" spans="2:8" x14ac:dyDescent="0.35">
      <c r="B170" s="46">
        <v>50</v>
      </c>
      <c r="C170" s="179">
        <v>74.33</v>
      </c>
      <c r="D170" s="63">
        <v>90.66</v>
      </c>
      <c r="E170" s="62">
        <v>84.85</v>
      </c>
      <c r="F170" s="62"/>
      <c r="G170" s="62"/>
      <c r="H170" s="19"/>
    </row>
    <row r="171" spans="2:8" x14ac:dyDescent="0.35">
      <c r="B171" s="46">
        <v>51</v>
      </c>
      <c r="C171" s="179">
        <v>70.63</v>
      </c>
      <c r="D171" s="63">
        <v>86.15</v>
      </c>
      <c r="E171" s="62">
        <v>92.38</v>
      </c>
      <c r="F171" s="62"/>
      <c r="G171" s="62"/>
      <c r="H171" s="19"/>
    </row>
    <row r="172" spans="2:8" ht="15" thickBot="1" x14ac:dyDescent="0.4">
      <c r="B172" s="49">
        <v>52</v>
      </c>
      <c r="C172" s="180">
        <v>73.760000000000005</v>
      </c>
      <c r="D172" s="64">
        <v>86.99</v>
      </c>
      <c r="E172" s="65">
        <v>80.37</v>
      </c>
      <c r="F172" s="65"/>
      <c r="G172" s="65"/>
      <c r="H172" s="20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0" t="s">
        <v>63</v>
      </c>
      <c r="C1" s="25" t="s">
        <v>38</v>
      </c>
      <c r="D1" s="4" t="str">
        <f>'OSNOVNO POROČILO'!A14</f>
        <v>4. teden (23.1.2023 - 29.1.2023)</v>
      </c>
      <c r="M1" s="24" t="s">
        <v>49</v>
      </c>
      <c r="N1" s="4" t="str">
        <f>'OSNOVNO POROČILO'!A14</f>
        <v>4. teden (23.1.2023 - 29.1.2023)</v>
      </c>
    </row>
    <row r="2" spans="2:15" ht="15" thickBot="1" x14ac:dyDescent="0.4"/>
    <row r="3" spans="2:15" ht="29.5" thickBot="1" x14ac:dyDescent="0.4">
      <c r="B3" s="30" t="s">
        <v>15</v>
      </c>
      <c r="C3" s="14" t="s">
        <v>8</v>
      </c>
      <c r="D3" s="13" t="s">
        <v>32</v>
      </c>
      <c r="E3" s="30" t="s">
        <v>9</v>
      </c>
    </row>
    <row r="4" spans="2:15" x14ac:dyDescent="0.35">
      <c r="B4" s="53" t="s">
        <v>22</v>
      </c>
      <c r="C4" s="66">
        <v>80.36</v>
      </c>
      <c r="D4" s="67">
        <v>10.329999999999998</v>
      </c>
      <c r="E4" s="123">
        <v>0.1475082107668142</v>
      </c>
    </row>
    <row r="5" spans="2:15" x14ac:dyDescent="0.35">
      <c r="B5" s="55" t="s">
        <v>23</v>
      </c>
      <c r="C5" s="68">
        <v>75.94</v>
      </c>
      <c r="D5" s="69">
        <v>-12.820000000000007</v>
      </c>
      <c r="E5" s="186">
        <v>-0.14443442992338895</v>
      </c>
    </row>
    <row r="6" spans="2:15" x14ac:dyDescent="0.35">
      <c r="B6" s="55" t="s">
        <v>24</v>
      </c>
      <c r="C6" s="68">
        <v>76.290000000000006</v>
      </c>
      <c r="D6" s="69">
        <v>-6.9599999999999937</v>
      </c>
      <c r="E6" s="54">
        <v>-8.3603603603603527E-2</v>
      </c>
    </row>
    <row r="7" spans="2:15" x14ac:dyDescent="0.35">
      <c r="B7" s="55" t="s">
        <v>25</v>
      </c>
      <c r="C7" s="68">
        <v>83.28</v>
      </c>
      <c r="D7" s="69">
        <v>13.810000000000002</v>
      </c>
      <c r="E7" s="54">
        <v>0.19879084496905142</v>
      </c>
    </row>
    <row r="8" spans="2:15" x14ac:dyDescent="0.35">
      <c r="B8" s="55" t="s">
        <v>26</v>
      </c>
      <c r="C8" s="68">
        <v>92.36</v>
      </c>
      <c r="D8" s="69">
        <v>-1.9000000000000057</v>
      </c>
      <c r="E8" s="54">
        <v>-2.015701251856572E-2</v>
      </c>
      <c r="O8" s="4"/>
    </row>
    <row r="9" spans="2:15" ht="15" thickBot="1" x14ac:dyDescent="0.4">
      <c r="B9" s="56" t="s">
        <v>27</v>
      </c>
      <c r="C9" s="70">
        <v>68.239999999999995</v>
      </c>
      <c r="D9" s="71">
        <v>-5.4699999999999989</v>
      </c>
      <c r="E9" s="102">
        <v>-7.4209740876407526E-2</v>
      </c>
    </row>
    <row r="10" spans="2:15" x14ac:dyDescent="0.35">
      <c r="B10" s="3" t="s">
        <v>28</v>
      </c>
    </row>
    <row r="13" spans="2:15" x14ac:dyDescent="0.35">
      <c r="B13" s="3" t="s">
        <v>64</v>
      </c>
      <c r="E13" s="4"/>
    </row>
    <row r="14" spans="2:15" ht="15" thickBot="1" x14ac:dyDescent="0.4"/>
    <row r="15" spans="2:15" ht="29.5" thickBot="1" x14ac:dyDescent="0.4">
      <c r="B15" s="127" t="s">
        <v>15</v>
      </c>
      <c r="C15" s="14" t="s">
        <v>16</v>
      </c>
      <c r="D15" s="127" t="s">
        <v>8</v>
      </c>
    </row>
    <row r="16" spans="2:15" x14ac:dyDescent="0.35">
      <c r="B16" s="51" t="s">
        <v>27</v>
      </c>
      <c r="C16" s="7">
        <v>55151</v>
      </c>
      <c r="D16" s="8">
        <v>68.239999999999995</v>
      </c>
    </row>
    <row r="17" spans="1:15" x14ac:dyDescent="0.35">
      <c r="B17" s="52" t="s">
        <v>24</v>
      </c>
      <c r="C17" s="6">
        <v>46778</v>
      </c>
      <c r="D17" s="5">
        <v>76.290000000000006</v>
      </c>
      <c r="F17" s="26"/>
    </row>
    <row r="18" spans="1:15" x14ac:dyDescent="0.35">
      <c r="B18" s="52" t="s">
        <v>54</v>
      </c>
      <c r="C18" s="6">
        <v>34445</v>
      </c>
      <c r="D18" s="5">
        <v>114.88</v>
      </c>
    </row>
    <row r="19" spans="1:15" x14ac:dyDescent="0.35">
      <c r="B19" s="52" t="s">
        <v>51</v>
      </c>
      <c r="C19" s="6">
        <v>25896</v>
      </c>
      <c r="D19" s="5">
        <v>88.11</v>
      </c>
    </row>
    <row r="20" spans="1:15" x14ac:dyDescent="0.35">
      <c r="B20" s="52" t="s">
        <v>26</v>
      </c>
      <c r="C20" s="6">
        <v>25301</v>
      </c>
      <c r="D20" s="5">
        <v>92.36</v>
      </c>
    </row>
    <row r="21" spans="1:15" x14ac:dyDescent="0.35">
      <c r="B21" s="52" t="s">
        <v>56</v>
      </c>
      <c r="C21" s="6">
        <v>22783</v>
      </c>
      <c r="D21" s="5">
        <v>82.49</v>
      </c>
    </row>
    <row r="22" spans="1:15" x14ac:dyDescent="0.35">
      <c r="B22" s="52" t="s">
        <v>50</v>
      </c>
      <c r="C22" s="6">
        <v>21703</v>
      </c>
      <c r="D22" s="5">
        <v>107.07</v>
      </c>
    </row>
    <row r="23" spans="1:15" x14ac:dyDescent="0.35">
      <c r="B23" s="52" t="s">
        <v>44</v>
      </c>
      <c r="C23" s="6">
        <v>18906</v>
      </c>
      <c r="D23" s="5">
        <v>77.459999999999994</v>
      </c>
    </row>
    <row r="24" spans="1:15" x14ac:dyDescent="0.35">
      <c r="B24" s="52" t="s">
        <v>82</v>
      </c>
      <c r="C24" s="6">
        <v>16073</v>
      </c>
      <c r="D24" s="5">
        <v>80</v>
      </c>
    </row>
    <row r="25" spans="1:15" x14ac:dyDescent="0.35">
      <c r="B25" s="52" t="s">
        <v>22</v>
      </c>
      <c r="C25" s="6">
        <v>15328</v>
      </c>
      <c r="D25" s="5">
        <v>80.36</v>
      </c>
    </row>
    <row r="26" spans="1:15" x14ac:dyDescent="0.35">
      <c r="B26" s="52" t="s">
        <v>25</v>
      </c>
      <c r="C26" s="6">
        <v>13853</v>
      </c>
      <c r="D26" s="5">
        <v>83.28</v>
      </c>
    </row>
    <row r="27" spans="1:15" x14ac:dyDescent="0.35">
      <c r="B27" s="52" t="s">
        <v>52</v>
      </c>
      <c r="C27" s="6">
        <v>10338</v>
      </c>
      <c r="D27" s="124">
        <v>100.69</v>
      </c>
    </row>
    <row r="28" spans="1:15" x14ac:dyDescent="0.35">
      <c r="A28" s="35"/>
      <c r="B28" s="52" t="s">
        <v>84</v>
      </c>
      <c r="C28" s="6">
        <v>9836</v>
      </c>
      <c r="D28" s="5">
        <v>71.510000000000005</v>
      </c>
    </row>
    <row r="29" spans="1:15" x14ac:dyDescent="0.35">
      <c r="A29" s="35"/>
      <c r="B29" s="52" t="s">
        <v>55</v>
      </c>
      <c r="C29" s="6">
        <v>4690</v>
      </c>
      <c r="D29" s="5">
        <v>80.22</v>
      </c>
    </row>
    <row r="30" spans="1:15" x14ac:dyDescent="0.35">
      <c r="B30" s="52" t="s">
        <v>43</v>
      </c>
      <c r="C30" s="6">
        <v>3827</v>
      </c>
      <c r="D30" s="124">
        <v>84.45</v>
      </c>
      <c r="N30" s="24"/>
      <c r="O30" s="4"/>
    </row>
    <row r="31" spans="1:15" x14ac:dyDescent="0.35">
      <c r="B31" s="52" t="s">
        <v>58</v>
      </c>
      <c r="C31" s="6">
        <v>2790</v>
      </c>
      <c r="D31" s="5">
        <v>58.48</v>
      </c>
    </row>
    <row r="32" spans="1:15" x14ac:dyDescent="0.35">
      <c r="B32" s="52" t="s">
        <v>23</v>
      </c>
      <c r="C32" s="6">
        <v>2719</v>
      </c>
      <c r="D32" s="5">
        <v>75.94</v>
      </c>
    </row>
    <row r="33" spans="2:4" x14ac:dyDescent="0.35">
      <c r="B33" s="52" t="s">
        <v>57</v>
      </c>
      <c r="C33" s="6">
        <v>2284</v>
      </c>
      <c r="D33" s="5">
        <v>80</v>
      </c>
    </row>
    <row r="34" spans="2:4" x14ac:dyDescent="0.35">
      <c r="B34" s="52" t="s">
        <v>77</v>
      </c>
      <c r="C34" s="132">
        <v>2284</v>
      </c>
      <c r="D34" s="133">
        <v>178.73</v>
      </c>
    </row>
    <row r="35" spans="2:4" x14ac:dyDescent="0.35">
      <c r="B35" s="52" t="s">
        <v>53</v>
      </c>
      <c r="C35" s="132">
        <v>958</v>
      </c>
      <c r="D35" s="133">
        <v>158.68</v>
      </c>
    </row>
    <row r="36" spans="2:4" x14ac:dyDescent="0.35">
      <c r="B36" s="52" t="s">
        <v>78</v>
      </c>
      <c r="C36" s="132">
        <v>650</v>
      </c>
      <c r="D36" s="133">
        <v>76.599999999999994</v>
      </c>
    </row>
    <row r="37" spans="2:4" ht="15" thickBot="1" x14ac:dyDescent="0.4">
      <c r="B37" s="126" t="s">
        <v>83</v>
      </c>
      <c r="C37" s="181">
        <v>8</v>
      </c>
      <c r="D37" s="182">
        <v>154.32</v>
      </c>
    </row>
    <row r="38" spans="2:4" x14ac:dyDescent="0.35">
      <c r="C38" s="183"/>
      <c r="D38" s="183"/>
    </row>
    <row r="39" spans="2:4" x14ac:dyDescent="0.35">
      <c r="C39" s="183"/>
      <c r="D39" s="183"/>
    </row>
    <row r="40" spans="2:4" x14ac:dyDescent="0.35">
      <c r="C40" s="183"/>
      <c r="D40" s="183"/>
    </row>
    <row r="41" spans="2:4" x14ac:dyDescent="0.35">
      <c r="C41" s="183"/>
      <c r="D41" s="183"/>
    </row>
    <row r="42" spans="2:4" x14ac:dyDescent="0.35">
      <c r="C42" s="183"/>
      <c r="D42" s="183"/>
    </row>
    <row r="43" spans="2:4" x14ac:dyDescent="0.35">
      <c r="C43" s="183"/>
      <c r="D43" s="183"/>
    </row>
    <row r="44" spans="2:4" x14ac:dyDescent="0.35">
      <c r="C44" s="183"/>
      <c r="D44" s="183"/>
    </row>
    <row r="45" spans="2:4" x14ac:dyDescent="0.35">
      <c r="C45" s="183"/>
      <c r="D45" s="183"/>
    </row>
    <row r="46" spans="2:4" x14ac:dyDescent="0.35">
      <c r="C46" s="183"/>
      <c r="D46" s="183"/>
    </row>
    <row r="47" spans="2:4" x14ac:dyDescent="0.35">
      <c r="C47" s="183"/>
      <c r="D47" s="183"/>
    </row>
    <row r="48" spans="2:4" x14ac:dyDescent="0.35">
      <c r="C48" s="183"/>
      <c r="D48" s="183"/>
    </row>
    <row r="49" spans="3:4" x14ac:dyDescent="0.35">
      <c r="C49" s="183"/>
      <c r="D49" s="183"/>
    </row>
    <row r="50" spans="3:4" x14ac:dyDescent="0.35">
      <c r="C50" s="183"/>
      <c r="D50" s="183"/>
    </row>
    <row r="51" spans="3:4" x14ac:dyDescent="0.35">
      <c r="C51" s="183"/>
      <c r="D51" s="183"/>
    </row>
    <row r="52" spans="3:4" x14ac:dyDescent="0.35">
      <c r="C52" s="183"/>
      <c r="D52" s="183"/>
    </row>
    <row r="53" spans="3:4" x14ac:dyDescent="0.35">
      <c r="C53" s="183"/>
      <c r="D53" s="183"/>
    </row>
    <row r="54" spans="3:4" x14ac:dyDescent="0.35">
      <c r="C54" s="183"/>
      <c r="D54" s="183"/>
    </row>
    <row r="55" spans="3:4" x14ac:dyDescent="0.35">
      <c r="C55" s="183"/>
      <c r="D55" s="183"/>
    </row>
    <row r="56" spans="3:4" x14ac:dyDescent="0.35">
      <c r="C56" s="183"/>
      <c r="D56" s="183"/>
    </row>
    <row r="57" spans="3:4" x14ac:dyDescent="0.35">
      <c r="C57" s="183"/>
      <c r="D57" s="183"/>
    </row>
    <row r="58" spans="3:4" x14ac:dyDescent="0.35">
      <c r="C58" s="183"/>
      <c r="D58" s="183"/>
    </row>
    <row r="59" spans="3:4" x14ac:dyDescent="0.35">
      <c r="C59" s="183"/>
      <c r="D59" s="183"/>
    </row>
    <row r="60" spans="3:4" x14ac:dyDescent="0.35">
      <c r="C60" s="183"/>
      <c r="D60" s="183"/>
    </row>
    <row r="61" spans="3:4" x14ac:dyDescent="0.35">
      <c r="C61" s="183"/>
      <c r="D61" s="183"/>
    </row>
    <row r="62" spans="3:4" x14ac:dyDescent="0.35">
      <c r="C62" s="183"/>
      <c r="D62" s="183"/>
    </row>
    <row r="63" spans="3:4" x14ac:dyDescent="0.35">
      <c r="C63" s="183"/>
      <c r="D63" s="183"/>
    </row>
    <row r="64" spans="3:4" x14ac:dyDescent="0.35">
      <c r="C64" s="183"/>
      <c r="D64" s="183"/>
    </row>
    <row r="65" spans="3:4" x14ac:dyDescent="0.35">
      <c r="C65" s="183"/>
      <c r="D65" s="183"/>
    </row>
    <row r="66" spans="3:4" x14ac:dyDescent="0.35">
      <c r="C66" s="183"/>
      <c r="D66" s="183"/>
    </row>
    <row r="67" spans="3:4" x14ac:dyDescent="0.35">
      <c r="C67" s="183"/>
      <c r="D67" s="183"/>
    </row>
    <row r="68" spans="3:4" x14ac:dyDescent="0.35">
      <c r="C68" s="183"/>
      <c r="D68" s="183"/>
    </row>
    <row r="69" spans="3:4" x14ac:dyDescent="0.35">
      <c r="C69" s="183"/>
      <c r="D69" s="183"/>
    </row>
    <row r="70" spans="3:4" x14ac:dyDescent="0.35">
      <c r="C70" s="183"/>
      <c r="D70" s="183"/>
    </row>
    <row r="71" spans="3:4" x14ac:dyDescent="0.35">
      <c r="C71" s="183"/>
      <c r="D71" s="183"/>
    </row>
    <row r="72" spans="3:4" x14ac:dyDescent="0.35">
      <c r="C72" s="183"/>
      <c r="D72" s="183"/>
    </row>
    <row r="73" spans="3:4" x14ac:dyDescent="0.35">
      <c r="C73" s="183"/>
      <c r="D73" s="183"/>
    </row>
    <row r="74" spans="3:4" x14ac:dyDescent="0.35">
      <c r="C74" s="183"/>
      <c r="D74" s="183"/>
    </row>
    <row r="75" spans="3:4" x14ac:dyDescent="0.35">
      <c r="C75" s="183"/>
      <c r="D75" s="183"/>
    </row>
    <row r="76" spans="3:4" x14ac:dyDescent="0.35">
      <c r="C76" s="183"/>
      <c r="D76" s="183"/>
    </row>
    <row r="77" spans="3:4" x14ac:dyDescent="0.35">
      <c r="C77" s="183"/>
      <c r="D77" s="183"/>
    </row>
    <row r="78" spans="3:4" x14ac:dyDescent="0.35">
      <c r="C78" s="183"/>
      <c r="D78" s="183"/>
    </row>
    <row r="79" spans="3:4" x14ac:dyDescent="0.35">
      <c r="C79" s="183"/>
      <c r="D79" s="183"/>
    </row>
    <row r="80" spans="3:4" x14ac:dyDescent="0.35">
      <c r="C80" s="183"/>
      <c r="D80" s="183"/>
    </row>
    <row r="81" spans="3:4" x14ac:dyDescent="0.35">
      <c r="C81" s="183"/>
      <c r="D81" s="183"/>
    </row>
    <row r="82" spans="3:4" x14ac:dyDescent="0.35">
      <c r="C82" s="183"/>
      <c r="D82" s="183"/>
    </row>
    <row r="83" spans="3:4" x14ac:dyDescent="0.35">
      <c r="C83" s="183"/>
      <c r="D83" s="183"/>
    </row>
    <row r="84" spans="3:4" x14ac:dyDescent="0.35">
      <c r="C84" s="183"/>
      <c r="D84" s="183"/>
    </row>
    <row r="85" spans="3:4" x14ac:dyDescent="0.35">
      <c r="C85" s="183"/>
      <c r="D85" s="183"/>
    </row>
    <row r="86" spans="3:4" x14ac:dyDescent="0.35">
      <c r="C86" s="183"/>
      <c r="D86" s="183"/>
    </row>
    <row r="87" spans="3:4" x14ac:dyDescent="0.35">
      <c r="C87" s="183"/>
      <c r="D87" s="183"/>
    </row>
    <row r="88" spans="3:4" x14ac:dyDescent="0.35">
      <c r="C88" s="183"/>
      <c r="D88" s="183"/>
    </row>
    <row r="89" spans="3:4" x14ac:dyDescent="0.35">
      <c r="C89" s="183"/>
      <c r="D89" s="183"/>
    </row>
    <row r="90" spans="3:4" x14ac:dyDescent="0.35">
      <c r="C90" s="183"/>
      <c r="D90" s="183"/>
    </row>
    <row r="91" spans="3:4" x14ac:dyDescent="0.35">
      <c r="C91" s="183"/>
      <c r="D91" s="183"/>
    </row>
    <row r="92" spans="3:4" x14ac:dyDescent="0.35">
      <c r="C92" s="183"/>
      <c r="D92" s="183"/>
    </row>
    <row r="93" spans="3:4" x14ac:dyDescent="0.35">
      <c r="C93" s="183"/>
      <c r="D93" s="183"/>
    </row>
    <row r="94" spans="3:4" x14ac:dyDescent="0.35">
      <c r="C94" s="183"/>
      <c r="D94" s="183"/>
    </row>
    <row r="95" spans="3:4" x14ac:dyDescent="0.35">
      <c r="C95" s="183"/>
      <c r="D95" s="183"/>
    </row>
    <row r="96" spans="3:4" x14ac:dyDescent="0.35">
      <c r="C96" s="183"/>
      <c r="D96" s="183"/>
    </row>
    <row r="97" spans="3:4" x14ac:dyDescent="0.35">
      <c r="C97" s="183"/>
      <c r="D97" s="183"/>
    </row>
    <row r="98" spans="3:4" x14ac:dyDescent="0.35">
      <c r="C98" s="183"/>
      <c r="D98" s="183"/>
    </row>
    <row r="99" spans="3:4" x14ac:dyDescent="0.35">
      <c r="C99" s="183"/>
      <c r="D99" s="183"/>
    </row>
    <row r="100" spans="3:4" x14ac:dyDescent="0.35">
      <c r="C100" s="183"/>
      <c r="D100" s="183"/>
    </row>
    <row r="101" spans="3:4" x14ac:dyDescent="0.35">
      <c r="C101" s="183"/>
      <c r="D101" s="183"/>
    </row>
    <row r="102" spans="3:4" x14ac:dyDescent="0.35">
      <c r="C102" s="183"/>
      <c r="D102" s="183"/>
    </row>
    <row r="103" spans="3:4" x14ac:dyDescent="0.35">
      <c r="C103" s="183"/>
      <c r="D103" s="183"/>
    </row>
    <row r="104" spans="3:4" x14ac:dyDescent="0.35">
      <c r="C104" s="183"/>
      <c r="D104" s="183"/>
    </row>
    <row r="105" spans="3:4" x14ac:dyDescent="0.35">
      <c r="C105" s="183"/>
      <c r="D105" s="183"/>
    </row>
    <row r="106" spans="3:4" x14ac:dyDescent="0.35">
      <c r="C106" s="183"/>
      <c r="D106" s="183"/>
    </row>
    <row r="107" spans="3:4" x14ac:dyDescent="0.35">
      <c r="C107" s="183"/>
      <c r="D107" s="183"/>
    </row>
    <row r="108" spans="3:4" x14ac:dyDescent="0.35">
      <c r="C108" s="183"/>
      <c r="D108" s="183"/>
    </row>
    <row r="109" spans="3:4" x14ac:dyDescent="0.35">
      <c r="C109" s="183"/>
      <c r="D109" s="183"/>
    </row>
    <row r="110" spans="3:4" x14ac:dyDescent="0.35">
      <c r="C110" s="183"/>
      <c r="D110" s="183"/>
    </row>
    <row r="111" spans="3:4" x14ac:dyDescent="0.35">
      <c r="C111" s="183"/>
      <c r="D111" s="183"/>
    </row>
    <row r="112" spans="3:4" x14ac:dyDescent="0.35">
      <c r="C112" s="183"/>
      <c r="D112" s="183"/>
    </row>
    <row r="113" spans="3:4" x14ac:dyDescent="0.35">
      <c r="C113" s="183"/>
      <c r="D113" s="183"/>
    </row>
    <row r="114" spans="3:4" x14ac:dyDescent="0.35">
      <c r="C114" s="183"/>
      <c r="D114" s="183"/>
    </row>
    <row r="115" spans="3:4" x14ac:dyDescent="0.35">
      <c r="C115" s="183"/>
      <c r="D115" s="183"/>
    </row>
    <row r="116" spans="3:4" x14ac:dyDescent="0.35">
      <c r="C116" s="183"/>
      <c r="D116" s="183"/>
    </row>
    <row r="117" spans="3:4" x14ac:dyDescent="0.35">
      <c r="C117" s="183"/>
      <c r="D117" s="183"/>
    </row>
    <row r="118" spans="3:4" x14ac:dyDescent="0.35">
      <c r="C118" s="183"/>
      <c r="D118" s="183"/>
    </row>
    <row r="119" spans="3:4" x14ac:dyDescent="0.35">
      <c r="C119" s="183"/>
      <c r="D119" s="183"/>
    </row>
    <row r="120" spans="3:4" x14ac:dyDescent="0.35">
      <c r="C120" s="183"/>
      <c r="D120" s="183"/>
    </row>
    <row r="121" spans="3:4" x14ac:dyDescent="0.35">
      <c r="C121" s="183"/>
      <c r="D121" s="183"/>
    </row>
    <row r="122" spans="3:4" x14ac:dyDescent="0.35">
      <c r="C122" s="183"/>
      <c r="D122" s="183"/>
    </row>
    <row r="123" spans="3:4" x14ac:dyDescent="0.35">
      <c r="C123" s="183"/>
      <c r="D123" s="183"/>
    </row>
    <row r="124" spans="3:4" x14ac:dyDescent="0.35">
      <c r="C124" s="183"/>
      <c r="D124" s="183"/>
    </row>
    <row r="125" spans="3:4" x14ac:dyDescent="0.35">
      <c r="C125" s="183"/>
      <c r="D125" s="183"/>
    </row>
    <row r="126" spans="3:4" x14ac:dyDescent="0.35">
      <c r="C126" s="183"/>
      <c r="D126" s="183"/>
    </row>
    <row r="127" spans="3:4" x14ac:dyDescent="0.35">
      <c r="C127" s="183"/>
      <c r="D127" s="183"/>
    </row>
    <row r="128" spans="3:4" x14ac:dyDescent="0.35">
      <c r="C128" s="183"/>
      <c r="D128" s="183"/>
    </row>
    <row r="129" spans="3:4" x14ac:dyDescent="0.35">
      <c r="C129" s="183"/>
      <c r="D129" s="183"/>
    </row>
    <row r="130" spans="3:4" x14ac:dyDescent="0.35">
      <c r="C130" s="183"/>
      <c r="D130" s="183"/>
    </row>
    <row r="131" spans="3:4" x14ac:dyDescent="0.35">
      <c r="C131" s="183"/>
      <c r="D131" s="183"/>
    </row>
    <row r="132" spans="3:4" x14ac:dyDescent="0.35">
      <c r="C132" s="183"/>
      <c r="D132" s="183"/>
    </row>
    <row r="133" spans="3:4" x14ac:dyDescent="0.35">
      <c r="C133" s="183"/>
      <c r="D133" s="183"/>
    </row>
    <row r="134" spans="3:4" x14ac:dyDescent="0.35">
      <c r="C134" s="183"/>
      <c r="D134" s="183"/>
    </row>
    <row r="135" spans="3:4" x14ac:dyDescent="0.35">
      <c r="C135" s="183"/>
      <c r="D135" s="183"/>
    </row>
    <row r="136" spans="3:4" x14ac:dyDescent="0.35">
      <c r="C136" s="183"/>
      <c r="D136" s="183"/>
    </row>
    <row r="137" spans="3:4" x14ac:dyDescent="0.35">
      <c r="C137" s="183"/>
      <c r="D137" s="183"/>
    </row>
    <row r="138" spans="3:4" x14ac:dyDescent="0.35">
      <c r="C138" s="183"/>
      <c r="D138" s="183"/>
    </row>
    <row r="139" spans="3:4" x14ac:dyDescent="0.35">
      <c r="C139" s="183"/>
      <c r="D139" s="183"/>
    </row>
    <row r="140" spans="3:4" x14ac:dyDescent="0.35">
      <c r="C140" s="183"/>
      <c r="D140" s="183"/>
    </row>
    <row r="141" spans="3:4" x14ac:dyDescent="0.35">
      <c r="C141" s="183"/>
      <c r="D141" s="183"/>
    </row>
    <row r="142" spans="3:4" x14ac:dyDescent="0.35">
      <c r="C142" s="183"/>
      <c r="D142" s="183"/>
    </row>
    <row r="143" spans="3:4" x14ac:dyDescent="0.35">
      <c r="C143" s="183"/>
      <c r="D143" s="183"/>
    </row>
    <row r="144" spans="3:4" x14ac:dyDescent="0.35">
      <c r="C144" s="183"/>
      <c r="D144" s="183"/>
    </row>
    <row r="145" spans="3:4" x14ac:dyDescent="0.35">
      <c r="C145" s="183"/>
      <c r="D145" s="183"/>
    </row>
    <row r="146" spans="3:4" x14ac:dyDescent="0.35">
      <c r="C146" s="183"/>
      <c r="D146" s="183"/>
    </row>
    <row r="147" spans="3:4" x14ac:dyDescent="0.35">
      <c r="C147" s="183"/>
      <c r="D147" s="183"/>
    </row>
    <row r="148" spans="3:4" x14ac:dyDescent="0.35">
      <c r="C148" s="183"/>
      <c r="D148" s="183"/>
    </row>
    <row r="149" spans="3:4" x14ac:dyDescent="0.35">
      <c r="C149" s="183"/>
      <c r="D149" s="183"/>
    </row>
    <row r="150" spans="3:4" x14ac:dyDescent="0.35">
      <c r="C150" s="183"/>
      <c r="D150" s="183"/>
    </row>
    <row r="151" spans="3:4" x14ac:dyDescent="0.35">
      <c r="C151" s="183"/>
      <c r="D151" s="183"/>
    </row>
    <row r="152" spans="3:4" x14ac:dyDescent="0.35">
      <c r="C152" s="183"/>
      <c r="D152" s="183"/>
    </row>
    <row r="153" spans="3:4" x14ac:dyDescent="0.35">
      <c r="C153" s="183"/>
      <c r="D153" s="183"/>
    </row>
    <row r="154" spans="3:4" x14ac:dyDescent="0.35">
      <c r="C154" s="183"/>
      <c r="D154" s="183"/>
    </row>
    <row r="155" spans="3:4" x14ac:dyDescent="0.35">
      <c r="C155" s="183"/>
      <c r="D155" s="183"/>
    </row>
    <row r="156" spans="3:4" x14ac:dyDescent="0.35">
      <c r="C156" s="183"/>
      <c r="D156" s="183"/>
    </row>
    <row r="157" spans="3:4" x14ac:dyDescent="0.35">
      <c r="C157" s="183"/>
      <c r="D157" s="183"/>
    </row>
    <row r="158" spans="3:4" x14ac:dyDescent="0.35">
      <c r="C158" s="183"/>
      <c r="D158" s="183"/>
    </row>
    <row r="159" spans="3:4" x14ac:dyDescent="0.35">
      <c r="C159" s="183"/>
      <c r="D159" s="183"/>
    </row>
    <row r="160" spans="3:4" x14ac:dyDescent="0.35">
      <c r="C160" s="183"/>
      <c r="D160" s="183"/>
    </row>
    <row r="161" spans="3:4" x14ac:dyDescent="0.35">
      <c r="C161" s="183"/>
      <c r="D161" s="183"/>
    </row>
    <row r="162" spans="3:4" x14ac:dyDescent="0.35">
      <c r="C162" s="183"/>
      <c r="D162" s="183"/>
    </row>
    <row r="163" spans="3:4" x14ac:dyDescent="0.35">
      <c r="C163" s="183"/>
      <c r="D163" s="183"/>
    </row>
    <row r="164" spans="3:4" x14ac:dyDescent="0.35">
      <c r="C164" s="183"/>
      <c r="D164" s="183"/>
    </row>
    <row r="165" spans="3:4" x14ac:dyDescent="0.35">
      <c r="C165" s="183"/>
      <c r="D165" s="183"/>
    </row>
    <row r="166" spans="3:4" x14ac:dyDescent="0.35">
      <c r="C166" s="183"/>
      <c r="D166" s="183"/>
    </row>
    <row r="167" spans="3:4" x14ac:dyDescent="0.35">
      <c r="C167" s="183"/>
      <c r="D167" s="183"/>
    </row>
    <row r="168" spans="3:4" x14ac:dyDescent="0.35">
      <c r="C168" s="183"/>
      <c r="D168" s="183"/>
    </row>
    <row r="169" spans="3:4" x14ac:dyDescent="0.35">
      <c r="C169" s="183"/>
      <c r="D169" s="183"/>
    </row>
    <row r="170" spans="3:4" x14ac:dyDescent="0.35">
      <c r="C170" s="183"/>
      <c r="D170" s="183"/>
    </row>
    <row r="171" spans="3:4" x14ac:dyDescent="0.35">
      <c r="C171" s="183"/>
      <c r="D171" s="183"/>
    </row>
    <row r="172" spans="3:4" x14ac:dyDescent="0.35">
      <c r="C172" s="183"/>
      <c r="D172" s="183"/>
    </row>
    <row r="173" spans="3:4" x14ac:dyDescent="0.35">
      <c r="C173" s="183"/>
      <c r="D173" s="183"/>
    </row>
    <row r="174" spans="3:4" x14ac:dyDescent="0.35">
      <c r="C174" s="183"/>
      <c r="D174" s="183"/>
    </row>
    <row r="175" spans="3:4" x14ac:dyDescent="0.35">
      <c r="C175" s="183"/>
      <c r="D175" s="183"/>
    </row>
    <row r="176" spans="3:4" x14ac:dyDescent="0.35">
      <c r="C176" s="183"/>
      <c r="D176" s="183"/>
    </row>
    <row r="177" spans="3:4" x14ac:dyDescent="0.35">
      <c r="C177" s="183"/>
      <c r="D177" s="183"/>
    </row>
    <row r="178" spans="3:4" x14ac:dyDescent="0.35">
      <c r="C178" s="183"/>
      <c r="D178" s="183"/>
    </row>
    <row r="179" spans="3:4" x14ac:dyDescent="0.35">
      <c r="C179" s="183"/>
      <c r="D179" s="183"/>
    </row>
    <row r="180" spans="3:4" x14ac:dyDescent="0.35">
      <c r="C180" s="183"/>
      <c r="D180" s="183"/>
    </row>
    <row r="181" spans="3:4" x14ac:dyDescent="0.35">
      <c r="C181" s="183"/>
      <c r="D181" s="183"/>
    </row>
    <row r="182" spans="3:4" x14ac:dyDescent="0.35">
      <c r="C182" s="183"/>
      <c r="D182" s="183"/>
    </row>
    <row r="183" spans="3:4" x14ac:dyDescent="0.35">
      <c r="C183" s="183"/>
      <c r="D183" s="183"/>
    </row>
    <row r="184" spans="3:4" x14ac:dyDescent="0.35">
      <c r="C184" s="183"/>
      <c r="D184" s="183"/>
    </row>
    <row r="185" spans="3:4" x14ac:dyDescent="0.35">
      <c r="C185" s="183"/>
      <c r="D185" s="183"/>
    </row>
    <row r="186" spans="3:4" x14ac:dyDescent="0.35">
      <c r="C186" s="183"/>
      <c r="D186" s="183"/>
    </row>
    <row r="187" spans="3:4" x14ac:dyDescent="0.35">
      <c r="C187" s="183"/>
      <c r="D187" s="183"/>
    </row>
    <row r="188" spans="3:4" x14ac:dyDescent="0.35">
      <c r="C188" s="183"/>
      <c r="D188" s="183"/>
    </row>
    <row r="189" spans="3:4" x14ac:dyDescent="0.35">
      <c r="C189" s="183"/>
      <c r="D189" s="183"/>
    </row>
    <row r="190" spans="3:4" x14ac:dyDescent="0.35">
      <c r="C190" s="183"/>
      <c r="D190" s="183"/>
    </row>
    <row r="191" spans="3:4" x14ac:dyDescent="0.35">
      <c r="C191" s="183"/>
      <c r="D191" s="183"/>
    </row>
    <row r="192" spans="3:4" x14ac:dyDescent="0.35">
      <c r="C192" s="183"/>
      <c r="D192" s="183"/>
    </row>
    <row r="193" spans="3:4" x14ac:dyDescent="0.35">
      <c r="C193" s="183"/>
      <c r="D193" s="183"/>
    </row>
    <row r="194" spans="3:4" x14ac:dyDescent="0.35">
      <c r="C194" s="183"/>
      <c r="D194" s="183"/>
    </row>
    <row r="195" spans="3:4" x14ac:dyDescent="0.35">
      <c r="C195" s="183"/>
      <c r="D195" s="183"/>
    </row>
    <row r="196" spans="3:4" x14ac:dyDescent="0.35">
      <c r="C196" s="183"/>
      <c r="D196" s="183"/>
    </row>
    <row r="197" spans="3:4" x14ac:dyDescent="0.35">
      <c r="C197" s="183"/>
      <c r="D197" s="183"/>
    </row>
    <row r="198" spans="3:4" x14ac:dyDescent="0.35">
      <c r="C198" s="183"/>
      <c r="D198" s="183"/>
    </row>
    <row r="199" spans="3:4" x14ac:dyDescent="0.35">
      <c r="C199" s="183"/>
      <c r="D199" s="183"/>
    </row>
    <row r="200" spans="3:4" x14ac:dyDescent="0.35">
      <c r="C200" s="183"/>
      <c r="D200" s="183"/>
    </row>
    <row r="201" spans="3:4" x14ac:dyDescent="0.35">
      <c r="C201" s="183"/>
      <c r="D201" s="183"/>
    </row>
    <row r="202" spans="3:4" x14ac:dyDescent="0.35">
      <c r="C202" s="183"/>
      <c r="D202" s="183"/>
    </row>
    <row r="203" spans="3:4" x14ac:dyDescent="0.35">
      <c r="C203" s="183"/>
      <c r="D203" s="183"/>
    </row>
    <row r="204" spans="3:4" x14ac:dyDescent="0.35">
      <c r="C204" s="183"/>
      <c r="D204" s="183"/>
    </row>
    <row r="205" spans="3:4" x14ac:dyDescent="0.35">
      <c r="C205" s="183"/>
      <c r="D205" s="183"/>
    </row>
    <row r="206" spans="3:4" x14ac:dyDescent="0.35">
      <c r="C206" s="183"/>
      <c r="D206" s="183"/>
    </row>
    <row r="207" spans="3:4" x14ac:dyDescent="0.35">
      <c r="C207" s="183"/>
      <c r="D207" s="183"/>
    </row>
    <row r="208" spans="3:4" x14ac:dyDescent="0.35">
      <c r="C208" s="183"/>
      <c r="D208" s="183"/>
    </row>
    <row r="209" spans="3:4" x14ac:dyDescent="0.35">
      <c r="C209" s="183"/>
      <c r="D209" s="183"/>
    </row>
    <row r="210" spans="3:4" x14ac:dyDescent="0.35">
      <c r="C210" s="183"/>
      <c r="D210" s="183"/>
    </row>
    <row r="211" spans="3:4" x14ac:dyDescent="0.35">
      <c r="C211" s="183"/>
      <c r="D211" s="183"/>
    </row>
    <row r="212" spans="3:4" x14ac:dyDescent="0.35">
      <c r="C212" s="183"/>
      <c r="D212" s="183"/>
    </row>
    <row r="213" spans="3:4" x14ac:dyDescent="0.35">
      <c r="C213" s="183"/>
      <c r="D213" s="183"/>
    </row>
    <row r="214" spans="3:4" x14ac:dyDescent="0.35">
      <c r="C214" s="183"/>
      <c r="D214" s="183"/>
    </row>
    <row r="215" spans="3:4" x14ac:dyDescent="0.35">
      <c r="C215" s="183"/>
      <c r="D215" s="183"/>
    </row>
    <row r="216" spans="3:4" x14ac:dyDescent="0.35">
      <c r="C216" s="183"/>
      <c r="D216" s="183"/>
    </row>
    <row r="217" spans="3:4" x14ac:dyDescent="0.35">
      <c r="C217" s="183"/>
      <c r="D217" s="183"/>
    </row>
    <row r="218" spans="3:4" x14ac:dyDescent="0.35">
      <c r="C218" s="183"/>
      <c r="D218" s="183"/>
    </row>
    <row r="219" spans="3:4" x14ac:dyDescent="0.35">
      <c r="C219" s="183"/>
      <c r="D219" s="183"/>
    </row>
    <row r="220" spans="3:4" x14ac:dyDescent="0.35">
      <c r="C220" s="183"/>
      <c r="D220" s="183"/>
    </row>
    <row r="221" spans="3:4" x14ac:dyDescent="0.35">
      <c r="C221" s="183"/>
      <c r="D221" s="183"/>
    </row>
    <row r="222" spans="3:4" x14ac:dyDescent="0.35">
      <c r="C222" s="183"/>
      <c r="D222" s="183"/>
    </row>
    <row r="223" spans="3:4" x14ac:dyDescent="0.35">
      <c r="C223" s="183"/>
      <c r="D223" s="183"/>
    </row>
    <row r="224" spans="3:4" x14ac:dyDescent="0.35">
      <c r="C224" s="183"/>
      <c r="D224" s="183"/>
    </row>
    <row r="225" spans="3:4" x14ac:dyDescent="0.35">
      <c r="C225" s="183"/>
      <c r="D225" s="183"/>
    </row>
    <row r="226" spans="3:4" x14ac:dyDescent="0.35">
      <c r="C226" s="183"/>
      <c r="D226" s="183"/>
    </row>
    <row r="227" spans="3:4" x14ac:dyDescent="0.35">
      <c r="C227" s="183"/>
      <c r="D227" s="183"/>
    </row>
    <row r="228" spans="3:4" x14ac:dyDescent="0.35">
      <c r="C228" s="183"/>
      <c r="D228" s="183"/>
    </row>
    <row r="229" spans="3:4" x14ac:dyDescent="0.35">
      <c r="C229" s="183"/>
      <c r="D229" s="183"/>
    </row>
    <row r="230" spans="3:4" x14ac:dyDescent="0.35">
      <c r="C230" s="183"/>
      <c r="D230" s="183"/>
    </row>
    <row r="231" spans="3:4" x14ac:dyDescent="0.35">
      <c r="C231" s="183"/>
      <c r="D231" s="183"/>
    </row>
    <row r="232" spans="3:4" x14ac:dyDescent="0.35">
      <c r="C232" s="183"/>
      <c r="D232" s="183"/>
    </row>
    <row r="233" spans="3:4" x14ac:dyDescent="0.35">
      <c r="C233" s="183"/>
      <c r="D233" s="183"/>
    </row>
    <row r="234" spans="3:4" x14ac:dyDescent="0.35">
      <c r="C234" s="183"/>
      <c r="D234" s="183"/>
    </row>
    <row r="235" spans="3:4" x14ac:dyDescent="0.35">
      <c r="C235" s="183"/>
      <c r="D235" s="183"/>
    </row>
    <row r="236" spans="3:4" x14ac:dyDescent="0.35">
      <c r="C236" s="183"/>
      <c r="D236" s="183"/>
    </row>
    <row r="237" spans="3:4" x14ac:dyDescent="0.35">
      <c r="C237" s="183"/>
      <c r="D237" s="183"/>
    </row>
    <row r="238" spans="3:4" x14ac:dyDescent="0.35">
      <c r="C238" s="183"/>
      <c r="D238" s="183"/>
    </row>
    <row r="239" spans="3:4" x14ac:dyDescent="0.35">
      <c r="C239" s="183"/>
      <c r="D239" s="183"/>
    </row>
    <row r="240" spans="3:4" x14ac:dyDescent="0.35">
      <c r="C240" s="183"/>
      <c r="D240" s="183"/>
    </row>
    <row r="241" spans="3:4" x14ac:dyDescent="0.35">
      <c r="C241" s="183"/>
      <c r="D241" s="183"/>
    </row>
    <row r="242" spans="3:4" x14ac:dyDescent="0.35">
      <c r="C242" s="183"/>
      <c r="D242" s="183"/>
    </row>
    <row r="243" spans="3:4" x14ac:dyDescent="0.35">
      <c r="C243" s="183"/>
      <c r="D243" s="183"/>
    </row>
    <row r="244" spans="3:4" x14ac:dyDescent="0.35">
      <c r="C244" s="183"/>
      <c r="D244" s="183"/>
    </row>
    <row r="245" spans="3:4" x14ac:dyDescent="0.35">
      <c r="C245" s="183"/>
      <c r="D245" s="183"/>
    </row>
    <row r="246" spans="3:4" x14ac:dyDescent="0.35">
      <c r="C246" s="183"/>
      <c r="D246" s="183"/>
    </row>
    <row r="247" spans="3:4" x14ac:dyDescent="0.35">
      <c r="C247" s="183"/>
      <c r="D247" s="183"/>
    </row>
    <row r="248" spans="3:4" x14ac:dyDescent="0.35">
      <c r="C248" s="183"/>
      <c r="D248" s="183"/>
    </row>
    <row r="249" spans="3:4" x14ac:dyDescent="0.35">
      <c r="C249" s="183"/>
      <c r="D249" s="183"/>
    </row>
    <row r="250" spans="3:4" x14ac:dyDescent="0.35">
      <c r="C250" s="183"/>
      <c r="D250" s="183"/>
    </row>
    <row r="251" spans="3:4" x14ac:dyDescent="0.35">
      <c r="C251" s="183"/>
      <c r="D251" s="183"/>
    </row>
    <row r="252" spans="3:4" x14ac:dyDescent="0.35">
      <c r="C252" s="183"/>
      <c r="D252" s="183"/>
    </row>
    <row r="253" spans="3:4" x14ac:dyDescent="0.35">
      <c r="C253" s="183"/>
      <c r="D253" s="183"/>
    </row>
    <row r="254" spans="3:4" x14ac:dyDescent="0.35">
      <c r="C254" s="183"/>
      <c r="D254" s="183"/>
    </row>
    <row r="255" spans="3:4" x14ac:dyDescent="0.35">
      <c r="C255" s="183"/>
      <c r="D255" s="183"/>
    </row>
    <row r="256" spans="3:4" x14ac:dyDescent="0.35">
      <c r="C256" s="183"/>
      <c r="D256" s="183"/>
    </row>
    <row r="257" spans="3:4" x14ac:dyDescent="0.35">
      <c r="C257" s="183"/>
      <c r="D257" s="183"/>
    </row>
    <row r="258" spans="3:4" x14ac:dyDescent="0.35">
      <c r="C258" s="183"/>
      <c r="D258" s="183"/>
    </row>
    <row r="259" spans="3:4" x14ac:dyDescent="0.35">
      <c r="C259" s="183"/>
      <c r="D259" s="183"/>
    </row>
    <row r="260" spans="3:4" x14ac:dyDescent="0.35">
      <c r="C260" s="183"/>
      <c r="D260" s="183"/>
    </row>
    <row r="261" spans="3:4" x14ac:dyDescent="0.35">
      <c r="C261" s="183"/>
      <c r="D261" s="183"/>
    </row>
    <row r="262" spans="3:4" x14ac:dyDescent="0.35">
      <c r="C262" s="183"/>
      <c r="D262" s="183"/>
    </row>
    <row r="263" spans="3:4" x14ac:dyDescent="0.35">
      <c r="C263" s="183"/>
      <c r="D263" s="183"/>
    </row>
    <row r="264" spans="3:4" x14ac:dyDescent="0.35">
      <c r="C264" s="183"/>
      <c r="D264" s="183"/>
    </row>
    <row r="265" spans="3:4" x14ac:dyDescent="0.35">
      <c r="C265" s="183"/>
      <c r="D265" s="183"/>
    </row>
    <row r="266" spans="3:4" x14ac:dyDescent="0.35">
      <c r="C266" s="183"/>
      <c r="D266" s="183"/>
    </row>
    <row r="267" spans="3:4" x14ac:dyDescent="0.35">
      <c r="C267" s="183"/>
      <c r="D267" s="183"/>
    </row>
    <row r="268" spans="3:4" x14ac:dyDescent="0.35">
      <c r="C268" s="183"/>
      <c r="D268" s="183"/>
    </row>
    <row r="269" spans="3:4" x14ac:dyDescent="0.35">
      <c r="C269" s="183"/>
      <c r="D269" s="183"/>
    </row>
    <row r="270" spans="3:4" x14ac:dyDescent="0.35">
      <c r="C270" s="183"/>
      <c r="D270" s="183"/>
    </row>
    <row r="271" spans="3:4" x14ac:dyDescent="0.35">
      <c r="C271" s="183"/>
      <c r="D271" s="183"/>
    </row>
    <row r="272" spans="3:4" x14ac:dyDescent="0.35">
      <c r="C272" s="183"/>
      <c r="D272" s="183"/>
    </row>
    <row r="273" spans="3:4" x14ac:dyDescent="0.35">
      <c r="C273" s="183"/>
      <c r="D273" s="183"/>
    </row>
    <row r="274" spans="3:4" x14ac:dyDescent="0.35">
      <c r="C274" s="183"/>
      <c r="D274" s="183"/>
    </row>
    <row r="275" spans="3:4" x14ac:dyDescent="0.35">
      <c r="C275" s="183"/>
      <c r="D275" s="183"/>
    </row>
    <row r="276" spans="3:4" x14ac:dyDescent="0.35">
      <c r="C276" s="183"/>
      <c r="D276" s="183"/>
    </row>
    <row r="277" spans="3:4" x14ac:dyDescent="0.35">
      <c r="C277" s="183"/>
      <c r="D277" s="183"/>
    </row>
    <row r="278" spans="3:4" x14ac:dyDescent="0.35">
      <c r="C278" s="183"/>
      <c r="D278" s="183"/>
    </row>
    <row r="279" spans="3:4" x14ac:dyDescent="0.35">
      <c r="C279" s="183"/>
      <c r="D279" s="183"/>
    </row>
    <row r="280" spans="3:4" x14ac:dyDescent="0.35">
      <c r="C280" s="183"/>
      <c r="D280" s="183"/>
    </row>
    <row r="281" spans="3:4" x14ac:dyDescent="0.35">
      <c r="C281" s="183"/>
      <c r="D281" s="183"/>
    </row>
    <row r="282" spans="3:4" x14ac:dyDescent="0.35">
      <c r="C282" s="183"/>
      <c r="D282" s="183"/>
    </row>
    <row r="283" spans="3:4" x14ac:dyDescent="0.35">
      <c r="C283" s="183"/>
      <c r="D283" s="183"/>
    </row>
    <row r="284" spans="3:4" x14ac:dyDescent="0.35">
      <c r="C284" s="183"/>
      <c r="D284" s="183"/>
    </row>
    <row r="285" spans="3:4" x14ac:dyDescent="0.35">
      <c r="C285" s="183"/>
      <c r="D285" s="183"/>
    </row>
    <row r="286" spans="3:4" x14ac:dyDescent="0.35">
      <c r="C286" s="183"/>
      <c r="D286" s="183"/>
    </row>
    <row r="287" spans="3:4" x14ac:dyDescent="0.35">
      <c r="C287" s="183"/>
      <c r="D287" s="183"/>
    </row>
    <row r="288" spans="3:4" x14ac:dyDescent="0.35">
      <c r="C288" s="183"/>
      <c r="D288" s="183"/>
    </row>
    <row r="289" spans="3:4" x14ac:dyDescent="0.35">
      <c r="C289" s="183"/>
      <c r="D289" s="183"/>
    </row>
    <row r="290" spans="3:4" x14ac:dyDescent="0.35">
      <c r="C290" s="183"/>
      <c r="D290" s="183"/>
    </row>
    <row r="291" spans="3:4" x14ac:dyDescent="0.35">
      <c r="C291" s="183"/>
      <c r="D291" s="183"/>
    </row>
    <row r="292" spans="3:4" x14ac:dyDescent="0.35">
      <c r="C292" s="183"/>
      <c r="D292" s="183"/>
    </row>
    <row r="293" spans="3:4" x14ac:dyDescent="0.35">
      <c r="C293" s="183"/>
      <c r="D293" s="183"/>
    </row>
    <row r="294" spans="3:4" x14ac:dyDescent="0.35">
      <c r="C294" s="183"/>
      <c r="D294" s="183"/>
    </row>
    <row r="295" spans="3:4" x14ac:dyDescent="0.35">
      <c r="C295" s="183"/>
      <c r="D295" s="183"/>
    </row>
    <row r="296" spans="3:4" x14ac:dyDescent="0.35">
      <c r="C296" s="183"/>
      <c r="D296" s="183"/>
    </row>
    <row r="297" spans="3:4" x14ac:dyDescent="0.35">
      <c r="C297" s="183"/>
      <c r="D297" s="183"/>
    </row>
    <row r="298" spans="3:4" x14ac:dyDescent="0.35">
      <c r="C298" s="183"/>
      <c r="D298" s="183"/>
    </row>
    <row r="299" spans="3:4" x14ac:dyDescent="0.35">
      <c r="C299" s="183"/>
      <c r="D299" s="183"/>
    </row>
    <row r="300" spans="3:4" x14ac:dyDescent="0.35">
      <c r="C300" s="183"/>
      <c r="D300" s="183"/>
    </row>
    <row r="301" spans="3:4" x14ac:dyDescent="0.35">
      <c r="C301" s="183"/>
      <c r="D301" s="183"/>
    </row>
    <row r="302" spans="3:4" x14ac:dyDescent="0.35">
      <c r="C302" s="183"/>
      <c r="D302" s="183"/>
    </row>
    <row r="303" spans="3:4" x14ac:dyDescent="0.35">
      <c r="C303" s="183"/>
      <c r="D303" s="183"/>
    </row>
    <row r="304" spans="3:4" x14ac:dyDescent="0.35">
      <c r="C304" s="183"/>
      <c r="D304" s="183"/>
    </row>
    <row r="305" spans="3:4" x14ac:dyDescent="0.35">
      <c r="C305" s="183"/>
      <c r="D305" s="183"/>
    </row>
    <row r="306" spans="3:4" x14ac:dyDescent="0.35">
      <c r="C306" s="183"/>
      <c r="D306" s="183"/>
    </row>
    <row r="307" spans="3:4" x14ac:dyDescent="0.35">
      <c r="C307" s="183"/>
      <c r="D307" s="183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1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104" customWidth="1"/>
    <col min="4" max="4" width="26.1796875" style="104" customWidth="1"/>
    <col min="5" max="5" width="23.54296875" style="3" customWidth="1"/>
    <col min="6" max="16384" width="8.54296875" style="3"/>
  </cols>
  <sheetData>
    <row r="1" spans="1:6" ht="21" x14ac:dyDescent="0.35">
      <c r="B1" s="118" t="s">
        <v>29</v>
      </c>
      <c r="D1" s="3"/>
    </row>
    <row r="3" spans="1:6" x14ac:dyDescent="0.35">
      <c r="B3" s="3" t="s">
        <v>65</v>
      </c>
      <c r="E3" s="4" t="str">
        <f>'OSNOVNO POROČILO'!A14</f>
        <v>4. teden (23.1.2023 - 29.1.2023)</v>
      </c>
    </row>
    <row r="4" spans="1:6" ht="15" thickBot="1" x14ac:dyDescent="0.4"/>
    <row r="5" spans="1:6" ht="29.5" thickBot="1" x14ac:dyDescent="0.4">
      <c r="B5" s="16" t="s">
        <v>17</v>
      </c>
      <c r="C5" s="16" t="s">
        <v>7</v>
      </c>
      <c r="D5" s="16" t="s">
        <v>39</v>
      </c>
      <c r="E5" s="16" t="s">
        <v>9</v>
      </c>
    </row>
    <row r="6" spans="1:6" ht="15" thickBot="1" x14ac:dyDescent="0.4">
      <c r="B6" s="125">
        <v>4029</v>
      </c>
      <c r="C6" s="105">
        <v>123.64</v>
      </c>
      <c r="D6" s="106">
        <v>1.7099999999999937</v>
      </c>
      <c r="E6" s="72">
        <v>1.4024440252603965E-2</v>
      </c>
    </row>
    <row r="7" spans="1:6" x14ac:dyDescent="0.35">
      <c r="B7" s="147"/>
      <c r="C7" s="145"/>
      <c r="D7" s="145"/>
      <c r="E7" s="148"/>
    </row>
    <row r="9" spans="1:6" x14ac:dyDescent="0.35">
      <c r="B9" s="3" t="s">
        <v>66</v>
      </c>
      <c r="E9" s="4" t="str">
        <f>'OSNOVNO POROČILO'!A14</f>
        <v>4. teden (23.1.2023 - 29.1.2023)</v>
      </c>
    </row>
    <row r="10" spans="1:6" ht="15" thickBot="1" x14ac:dyDescent="0.4"/>
    <row r="11" spans="1:6" ht="15" thickBot="1" x14ac:dyDescent="0.4">
      <c r="B11" s="16" t="s">
        <v>15</v>
      </c>
      <c r="C11" s="74" t="s">
        <v>16</v>
      </c>
      <c r="D11" s="16" t="s">
        <v>8</v>
      </c>
    </row>
    <row r="12" spans="1:6" ht="15" thickBot="1" x14ac:dyDescent="0.4">
      <c r="B12" s="187" t="s">
        <v>85</v>
      </c>
      <c r="C12" s="188">
        <v>4029</v>
      </c>
      <c r="D12" s="189">
        <v>123.64</v>
      </c>
    </row>
    <row r="13" spans="1:6" x14ac:dyDescent="0.35">
      <c r="B13" s="174"/>
      <c r="C13" s="107"/>
      <c r="D13" s="108"/>
    </row>
    <row r="14" spans="1:6" x14ac:dyDescent="0.35">
      <c r="C14" s="107"/>
      <c r="D14" s="108"/>
    </row>
    <row r="15" spans="1:6" x14ac:dyDescent="0.35">
      <c r="B15" s="3" t="s">
        <v>76</v>
      </c>
      <c r="F15" s="3" t="s">
        <v>75</v>
      </c>
    </row>
    <row r="16" spans="1:6" ht="15" thickBot="1" x14ac:dyDescent="0.4">
      <c r="A16" s="35"/>
    </row>
    <row r="17" spans="1:4" ht="15" thickBot="1" x14ac:dyDescent="0.4">
      <c r="A17" s="119"/>
      <c r="B17" s="15" t="s">
        <v>10</v>
      </c>
      <c r="C17" s="27" t="s">
        <v>11</v>
      </c>
      <c r="D17" s="28" t="s">
        <v>12</v>
      </c>
    </row>
    <row r="18" spans="1:4" ht="15" thickBot="1" x14ac:dyDescent="0.4">
      <c r="A18" s="57">
        <v>2022</v>
      </c>
      <c r="B18" s="151">
        <v>1</v>
      </c>
      <c r="C18" s="136">
        <v>50</v>
      </c>
      <c r="D18" s="109">
        <v>143</v>
      </c>
    </row>
    <row r="19" spans="1:4" x14ac:dyDescent="0.35">
      <c r="B19" s="152">
        <v>2</v>
      </c>
      <c r="C19" s="149" t="s">
        <v>30</v>
      </c>
      <c r="D19" s="110"/>
    </row>
    <row r="20" spans="1:4" x14ac:dyDescent="0.35">
      <c r="B20" s="152">
        <v>3</v>
      </c>
      <c r="C20" s="149">
        <v>547</v>
      </c>
      <c r="D20" s="110">
        <v>96.51</v>
      </c>
    </row>
    <row r="21" spans="1:4" x14ac:dyDescent="0.35">
      <c r="B21" s="152">
        <v>4</v>
      </c>
      <c r="C21" s="149">
        <v>2036</v>
      </c>
      <c r="D21" s="110">
        <v>96.07</v>
      </c>
    </row>
    <row r="22" spans="1:4" x14ac:dyDescent="0.35">
      <c r="B22" s="152">
        <v>5</v>
      </c>
      <c r="C22" s="149">
        <v>130</v>
      </c>
      <c r="D22" s="110">
        <v>110</v>
      </c>
    </row>
    <row r="23" spans="1:4" x14ac:dyDescent="0.35">
      <c r="B23" s="152">
        <v>6</v>
      </c>
      <c r="C23" s="149" t="s">
        <v>30</v>
      </c>
      <c r="D23" s="110"/>
    </row>
    <row r="24" spans="1:4" x14ac:dyDescent="0.35">
      <c r="B24" s="152">
        <v>7</v>
      </c>
      <c r="C24" s="149" t="s">
        <v>30</v>
      </c>
      <c r="D24" s="110"/>
    </row>
    <row r="25" spans="1:4" x14ac:dyDescent="0.35">
      <c r="B25" s="152">
        <v>8</v>
      </c>
      <c r="C25" s="149" t="s">
        <v>30</v>
      </c>
      <c r="D25" s="110"/>
    </row>
    <row r="26" spans="1:4" x14ac:dyDescent="0.35">
      <c r="B26" s="152">
        <v>9</v>
      </c>
      <c r="C26" s="149">
        <v>81</v>
      </c>
      <c r="D26" s="110">
        <v>110.8</v>
      </c>
    </row>
    <row r="27" spans="1:4" x14ac:dyDescent="0.35">
      <c r="B27" s="152">
        <v>10</v>
      </c>
      <c r="C27" s="149" t="s">
        <v>30</v>
      </c>
      <c r="D27" s="110"/>
    </row>
    <row r="28" spans="1:4" x14ac:dyDescent="0.35">
      <c r="B28" s="152">
        <v>11</v>
      </c>
      <c r="C28" s="149" t="s">
        <v>30</v>
      </c>
      <c r="D28" s="110"/>
    </row>
    <row r="29" spans="1:4" x14ac:dyDescent="0.35">
      <c r="B29" s="152">
        <v>12</v>
      </c>
      <c r="C29" s="149" t="s">
        <v>30</v>
      </c>
      <c r="D29" s="110"/>
    </row>
    <row r="30" spans="1:4" x14ac:dyDescent="0.35">
      <c r="B30" s="152">
        <v>13</v>
      </c>
      <c r="C30" s="149" t="s">
        <v>30</v>
      </c>
      <c r="D30" s="110"/>
    </row>
    <row r="31" spans="1:4" x14ac:dyDescent="0.35">
      <c r="B31" s="152">
        <v>14</v>
      </c>
      <c r="C31" s="149" t="s">
        <v>30</v>
      </c>
      <c r="D31" s="110"/>
    </row>
    <row r="32" spans="1:4" x14ac:dyDescent="0.35">
      <c r="B32" s="152">
        <v>15</v>
      </c>
      <c r="C32" s="149" t="s">
        <v>30</v>
      </c>
      <c r="D32" s="110"/>
    </row>
    <row r="33" spans="2:4" x14ac:dyDescent="0.35">
      <c r="B33" s="152">
        <v>16</v>
      </c>
      <c r="C33" s="149" t="s">
        <v>30</v>
      </c>
      <c r="D33" s="110"/>
    </row>
    <row r="34" spans="2:4" x14ac:dyDescent="0.35">
      <c r="B34" s="152">
        <v>17</v>
      </c>
      <c r="C34" s="149" t="s">
        <v>30</v>
      </c>
      <c r="D34" s="110"/>
    </row>
    <row r="35" spans="2:4" x14ac:dyDescent="0.35">
      <c r="B35" s="152">
        <v>18</v>
      </c>
      <c r="C35" s="149" t="s">
        <v>30</v>
      </c>
      <c r="D35" s="110"/>
    </row>
    <row r="36" spans="2:4" x14ac:dyDescent="0.35">
      <c r="B36" s="152">
        <v>19</v>
      </c>
      <c r="C36" s="149" t="s">
        <v>30</v>
      </c>
      <c r="D36" s="110"/>
    </row>
    <row r="37" spans="2:4" x14ac:dyDescent="0.35">
      <c r="B37" s="152">
        <v>20</v>
      </c>
      <c r="C37" s="149" t="s">
        <v>30</v>
      </c>
      <c r="D37" s="110"/>
    </row>
    <row r="38" spans="2:4" x14ac:dyDescent="0.35">
      <c r="B38" s="152">
        <v>21</v>
      </c>
      <c r="C38" s="149" t="s">
        <v>30</v>
      </c>
      <c r="D38" s="110"/>
    </row>
    <row r="39" spans="2:4" x14ac:dyDescent="0.35">
      <c r="B39" s="152">
        <v>22</v>
      </c>
      <c r="C39" s="149" t="s">
        <v>30</v>
      </c>
      <c r="D39" s="110"/>
    </row>
    <row r="40" spans="2:4" x14ac:dyDescent="0.35">
      <c r="B40" s="152">
        <v>23</v>
      </c>
      <c r="C40" s="149" t="s">
        <v>30</v>
      </c>
      <c r="D40" s="111"/>
    </row>
    <row r="41" spans="2:4" x14ac:dyDescent="0.35">
      <c r="B41" s="152">
        <v>24</v>
      </c>
      <c r="C41" s="149" t="s">
        <v>30</v>
      </c>
      <c r="D41" s="110"/>
    </row>
    <row r="42" spans="2:4" x14ac:dyDescent="0.35">
      <c r="B42" s="152">
        <v>25</v>
      </c>
      <c r="C42" s="149" t="s">
        <v>30</v>
      </c>
      <c r="D42" s="110"/>
    </row>
    <row r="43" spans="2:4" x14ac:dyDescent="0.35">
      <c r="B43" s="152">
        <v>26</v>
      </c>
      <c r="C43" s="149" t="s">
        <v>30</v>
      </c>
      <c r="D43" s="110"/>
    </row>
    <row r="44" spans="2:4" x14ac:dyDescent="0.35">
      <c r="B44" s="152">
        <v>27</v>
      </c>
      <c r="C44" s="149" t="s">
        <v>30</v>
      </c>
      <c r="D44" s="110"/>
    </row>
    <row r="45" spans="2:4" x14ac:dyDescent="0.35">
      <c r="B45" s="152">
        <v>28</v>
      </c>
      <c r="C45" s="149" t="s">
        <v>30</v>
      </c>
      <c r="D45" s="110"/>
    </row>
    <row r="46" spans="2:4" x14ac:dyDescent="0.35">
      <c r="B46" s="152">
        <v>29</v>
      </c>
      <c r="C46" s="149" t="s">
        <v>30</v>
      </c>
      <c r="D46" s="110"/>
    </row>
    <row r="47" spans="2:4" x14ac:dyDescent="0.35">
      <c r="B47" s="152">
        <v>30</v>
      </c>
      <c r="C47" s="149" t="s">
        <v>30</v>
      </c>
      <c r="D47" s="110"/>
    </row>
    <row r="48" spans="2:4" x14ac:dyDescent="0.35">
      <c r="B48" s="152">
        <v>31</v>
      </c>
      <c r="C48" s="149" t="s">
        <v>30</v>
      </c>
      <c r="D48" s="110"/>
    </row>
    <row r="49" spans="2:4" x14ac:dyDescent="0.35">
      <c r="B49" s="152">
        <v>32</v>
      </c>
      <c r="C49" s="149" t="s">
        <v>30</v>
      </c>
      <c r="D49" s="110"/>
    </row>
    <row r="50" spans="2:4" x14ac:dyDescent="0.35">
      <c r="B50" s="152">
        <v>33</v>
      </c>
      <c r="C50" s="149">
        <v>5882</v>
      </c>
      <c r="D50" s="110">
        <v>119.34</v>
      </c>
    </row>
    <row r="51" spans="2:4" x14ac:dyDescent="0.35">
      <c r="B51" s="152">
        <v>34</v>
      </c>
      <c r="C51" s="149">
        <v>21552</v>
      </c>
      <c r="D51" s="110">
        <v>119.86</v>
      </c>
    </row>
    <row r="52" spans="2:4" x14ac:dyDescent="0.35">
      <c r="B52" s="152">
        <v>35</v>
      </c>
      <c r="C52" s="149">
        <v>9912</v>
      </c>
      <c r="D52" s="110">
        <v>120.36</v>
      </c>
    </row>
    <row r="53" spans="2:4" x14ac:dyDescent="0.35">
      <c r="B53" s="152">
        <v>36</v>
      </c>
      <c r="C53" s="149">
        <v>13187</v>
      </c>
      <c r="D53" s="110">
        <v>116.41</v>
      </c>
    </row>
    <row r="54" spans="2:4" x14ac:dyDescent="0.35">
      <c r="B54" s="152">
        <v>37</v>
      </c>
      <c r="C54" s="149">
        <v>17728</v>
      </c>
      <c r="D54" s="110">
        <v>114.63</v>
      </c>
    </row>
    <row r="55" spans="2:4" x14ac:dyDescent="0.35">
      <c r="B55" s="152">
        <v>38</v>
      </c>
      <c r="C55" s="149">
        <v>38862</v>
      </c>
      <c r="D55" s="110">
        <v>113.47</v>
      </c>
    </row>
    <row r="56" spans="2:4" x14ac:dyDescent="0.35">
      <c r="B56" s="152">
        <v>39</v>
      </c>
      <c r="C56" s="149">
        <v>14562</v>
      </c>
      <c r="D56" s="110">
        <v>113.59</v>
      </c>
    </row>
    <row r="57" spans="2:4" x14ac:dyDescent="0.35">
      <c r="B57" s="152">
        <v>40</v>
      </c>
      <c r="C57" s="149">
        <v>6554</v>
      </c>
      <c r="D57" s="110">
        <v>117.22</v>
      </c>
    </row>
    <row r="58" spans="2:4" x14ac:dyDescent="0.35">
      <c r="B58" s="152">
        <v>41</v>
      </c>
      <c r="C58" s="149">
        <v>10140</v>
      </c>
      <c r="D58" s="110">
        <v>112.68</v>
      </c>
    </row>
    <row r="59" spans="2:4" x14ac:dyDescent="0.35">
      <c r="B59" s="152">
        <v>42</v>
      </c>
      <c r="C59" s="149">
        <v>3363</v>
      </c>
      <c r="D59" s="110">
        <v>121.16</v>
      </c>
    </row>
    <row r="60" spans="2:4" x14ac:dyDescent="0.35">
      <c r="B60" s="152">
        <v>43</v>
      </c>
      <c r="C60" s="149">
        <v>3442</v>
      </c>
      <c r="D60" s="110">
        <v>120.87</v>
      </c>
    </row>
    <row r="61" spans="2:4" x14ac:dyDescent="0.35">
      <c r="B61" s="152">
        <v>44</v>
      </c>
      <c r="C61" s="149">
        <v>2565</v>
      </c>
      <c r="D61" s="110">
        <v>126.62</v>
      </c>
    </row>
    <row r="62" spans="2:4" x14ac:dyDescent="0.35">
      <c r="B62" s="152">
        <v>45</v>
      </c>
      <c r="C62" s="149">
        <v>3922</v>
      </c>
      <c r="D62" s="111">
        <v>119.18</v>
      </c>
    </row>
    <row r="63" spans="2:4" x14ac:dyDescent="0.35">
      <c r="B63" s="152">
        <v>46</v>
      </c>
      <c r="C63" s="149">
        <v>3027</v>
      </c>
      <c r="D63" s="111">
        <v>138.78</v>
      </c>
    </row>
    <row r="64" spans="2:4" x14ac:dyDescent="0.35">
      <c r="B64" s="152">
        <v>47</v>
      </c>
      <c r="C64" s="149">
        <v>3908</v>
      </c>
      <c r="D64" s="111">
        <v>121.12</v>
      </c>
    </row>
    <row r="65" spans="1:4" x14ac:dyDescent="0.35">
      <c r="B65" s="152">
        <v>48</v>
      </c>
      <c r="C65" s="149">
        <v>4492</v>
      </c>
      <c r="D65" s="111">
        <v>123.93</v>
      </c>
    </row>
    <row r="66" spans="1:4" x14ac:dyDescent="0.35">
      <c r="B66" s="152">
        <v>49</v>
      </c>
      <c r="C66" s="149">
        <v>2188</v>
      </c>
      <c r="D66" s="111">
        <v>123.3</v>
      </c>
    </row>
    <row r="67" spans="1:4" x14ac:dyDescent="0.35">
      <c r="B67" s="152">
        <v>50</v>
      </c>
      <c r="C67" s="149">
        <v>4040</v>
      </c>
      <c r="D67" s="112">
        <v>123.02</v>
      </c>
    </row>
    <row r="68" spans="1:4" x14ac:dyDescent="0.35">
      <c r="B68" s="152">
        <v>51</v>
      </c>
      <c r="C68" s="149">
        <v>5034</v>
      </c>
      <c r="D68" s="112">
        <v>124.32</v>
      </c>
    </row>
    <row r="69" spans="1:4" ht="15" thickBot="1" x14ac:dyDescent="0.4">
      <c r="B69" s="153">
        <v>52</v>
      </c>
      <c r="C69" s="149">
        <v>2316</v>
      </c>
      <c r="D69" s="112">
        <v>123.62</v>
      </c>
    </row>
    <row r="70" spans="1:4" ht="15" thickBot="1" x14ac:dyDescent="0.4">
      <c r="A70" s="167">
        <v>2023</v>
      </c>
      <c r="B70" s="154">
        <v>1</v>
      </c>
      <c r="C70" s="136">
        <v>3016</v>
      </c>
      <c r="D70" s="109">
        <v>124.27</v>
      </c>
    </row>
    <row r="71" spans="1:4" x14ac:dyDescent="0.35">
      <c r="A71" s="35"/>
      <c r="B71" s="173">
        <v>2</v>
      </c>
      <c r="C71" s="149">
        <v>4345</v>
      </c>
      <c r="D71" s="112">
        <v>120.2</v>
      </c>
    </row>
    <row r="72" spans="1:4" x14ac:dyDescent="0.35">
      <c r="A72" s="35"/>
      <c r="B72" s="155">
        <v>3</v>
      </c>
      <c r="C72" s="149">
        <v>5478</v>
      </c>
      <c r="D72" s="112">
        <v>121.93</v>
      </c>
    </row>
    <row r="73" spans="1:4" x14ac:dyDescent="0.35">
      <c r="A73" s="35"/>
      <c r="B73" s="155">
        <v>4</v>
      </c>
      <c r="C73" s="149">
        <v>4029</v>
      </c>
      <c r="D73" s="112">
        <v>123.64</v>
      </c>
    </row>
    <row r="74" spans="1:4" x14ac:dyDescent="0.35">
      <c r="A74" s="35"/>
      <c r="B74" s="155">
        <v>5</v>
      </c>
      <c r="C74" s="149"/>
      <c r="D74" s="112"/>
    </row>
    <row r="75" spans="1:4" x14ac:dyDescent="0.35">
      <c r="A75" s="35"/>
      <c r="B75" s="155">
        <v>6</v>
      </c>
      <c r="C75" s="149"/>
      <c r="D75" s="112"/>
    </row>
    <row r="76" spans="1:4" x14ac:dyDescent="0.35">
      <c r="A76" s="35"/>
      <c r="B76" s="155">
        <v>7</v>
      </c>
      <c r="C76" s="149"/>
      <c r="D76" s="112"/>
    </row>
    <row r="77" spans="1:4" x14ac:dyDescent="0.35">
      <c r="A77" s="35"/>
      <c r="B77" s="155">
        <v>8</v>
      </c>
      <c r="C77" s="149"/>
      <c r="D77" s="112"/>
    </row>
    <row r="78" spans="1:4" x14ac:dyDescent="0.35">
      <c r="B78" s="155">
        <v>9</v>
      </c>
      <c r="C78" s="149"/>
      <c r="D78" s="112"/>
    </row>
    <row r="79" spans="1:4" x14ac:dyDescent="0.35">
      <c r="B79" s="155">
        <v>10</v>
      </c>
      <c r="C79" s="150"/>
      <c r="D79" s="113"/>
    </row>
    <row r="80" spans="1:4" x14ac:dyDescent="0.35">
      <c r="B80" s="155">
        <v>11</v>
      </c>
      <c r="C80" s="149"/>
      <c r="D80" s="112"/>
    </row>
    <row r="81" spans="2:4" x14ac:dyDescent="0.35">
      <c r="B81" s="155">
        <v>12</v>
      </c>
      <c r="C81" s="150"/>
      <c r="D81" s="113"/>
    </row>
    <row r="82" spans="2:4" x14ac:dyDescent="0.35">
      <c r="B82" s="155">
        <v>13</v>
      </c>
      <c r="C82" s="149"/>
      <c r="D82" s="112"/>
    </row>
    <row r="83" spans="2:4" x14ac:dyDescent="0.35">
      <c r="B83" s="155">
        <v>14</v>
      </c>
      <c r="C83" s="150"/>
      <c r="D83" s="113"/>
    </row>
    <row r="84" spans="2:4" x14ac:dyDescent="0.35">
      <c r="B84" s="155">
        <v>15</v>
      </c>
      <c r="C84" s="149"/>
      <c r="D84" s="112"/>
    </row>
    <row r="85" spans="2:4" x14ac:dyDescent="0.35">
      <c r="B85" s="155">
        <v>16</v>
      </c>
      <c r="C85" s="150"/>
      <c r="D85" s="113"/>
    </row>
    <row r="86" spans="2:4" x14ac:dyDescent="0.35">
      <c r="B86" s="155">
        <v>17</v>
      </c>
      <c r="C86" s="149"/>
      <c r="D86" s="112"/>
    </row>
    <row r="87" spans="2:4" x14ac:dyDescent="0.35">
      <c r="B87" s="155">
        <v>18</v>
      </c>
      <c r="C87" s="149"/>
      <c r="D87" s="112"/>
    </row>
    <row r="88" spans="2:4" x14ac:dyDescent="0.35">
      <c r="B88" s="155">
        <v>19</v>
      </c>
      <c r="C88" s="149"/>
      <c r="D88" s="112"/>
    </row>
    <row r="89" spans="2:4" x14ac:dyDescent="0.35">
      <c r="B89" s="155">
        <v>20</v>
      </c>
      <c r="C89" s="175"/>
      <c r="D89" s="112"/>
    </row>
    <row r="90" spans="2:4" x14ac:dyDescent="0.35">
      <c r="B90" s="155">
        <v>21</v>
      </c>
      <c r="C90" s="150"/>
      <c r="D90" s="113"/>
    </row>
    <row r="91" spans="2:4" x14ac:dyDescent="0.35">
      <c r="B91" s="155">
        <v>22</v>
      </c>
      <c r="C91" s="149"/>
      <c r="D91" s="112"/>
    </row>
    <row r="92" spans="2:4" x14ac:dyDescent="0.35">
      <c r="B92" s="155">
        <v>23</v>
      </c>
      <c r="C92" s="149"/>
      <c r="D92" s="112"/>
    </row>
    <row r="93" spans="2:4" x14ac:dyDescent="0.35">
      <c r="B93" s="155">
        <v>24</v>
      </c>
      <c r="C93" s="149"/>
      <c r="D93" s="112"/>
    </row>
    <row r="94" spans="2:4" x14ac:dyDescent="0.35">
      <c r="B94" s="155">
        <v>25</v>
      </c>
      <c r="C94" s="149"/>
      <c r="D94" s="112"/>
    </row>
    <row r="95" spans="2:4" x14ac:dyDescent="0.35">
      <c r="B95" s="155">
        <v>26</v>
      </c>
      <c r="C95" s="149"/>
      <c r="D95" s="112"/>
    </row>
    <row r="96" spans="2:4" x14ac:dyDescent="0.35">
      <c r="B96" s="155">
        <v>27</v>
      </c>
      <c r="C96" s="149"/>
      <c r="D96" s="112"/>
    </row>
    <row r="97" spans="2:4" x14ac:dyDescent="0.35">
      <c r="B97" s="155">
        <v>28</v>
      </c>
      <c r="C97" s="149"/>
      <c r="D97" s="112"/>
    </row>
    <row r="98" spans="2:4" x14ac:dyDescent="0.35">
      <c r="B98" s="155">
        <v>29</v>
      </c>
      <c r="C98" s="149"/>
      <c r="D98" s="112"/>
    </row>
    <row r="99" spans="2:4" x14ac:dyDescent="0.35">
      <c r="B99" s="155">
        <v>30</v>
      </c>
      <c r="C99" s="149"/>
      <c r="D99" s="112"/>
    </row>
    <row r="100" spans="2:4" x14ac:dyDescent="0.35">
      <c r="B100" s="155">
        <v>31</v>
      </c>
      <c r="C100" s="149"/>
      <c r="D100" s="112"/>
    </row>
    <row r="101" spans="2:4" x14ac:dyDescent="0.35">
      <c r="B101" s="155">
        <v>32</v>
      </c>
      <c r="C101" s="149"/>
      <c r="D101" s="112"/>
    </row>
    <row r="102" spans="2:4" x14ac:dyDescent="0.35">
      <c r="B102" s="155">
        <v>33</v>
      </c>
      <c r="C102" s="149"/>
      <c r="D102" s="112"/>
    </row>
    <row r="103" spans="2:4" x14ac:dyDescent="0.35">
      <c r="B103" s="155">
        <v>34</v>
      </c>
      <c r="C103" s="149"/>
      <c r="D103" s="112"/>
    </row>
    <row r="104" spans="2:4" x14ac:dyDescent="0.35">
      <c r="B104" s="155">
        <v>35</v>
      </c>
      <c r="C104" s="149"/>
      <c r="D104" s="112"/>
    </row>
    <row r="105" spans="2:4" x14ac:dyDescent="0.35">
      <c r="B105" s="155">
        <v>36</v>
      </c>
      <c r="C105" s="149"/>
      <c r="D105" s="112"/>
    </row>
    <row r="106" spans="2:4" x14ac:dyDescent="0.35">
      <c r="B106" s="155">
        <v>37</v>
      </c>
      <c r="C106" s="149"/>
      <c r="D106" s="112"/>
    </row>
    <row r="107" spans="2:4" x14ac:dyDescent="0.35">
      <c r="B107" s="155">
        <v>38</v>
      </c>
      <c r="C107" s="149"/>
      <c r="D107" s="112"/>
    </row>
    <row r="108" spans="2:4" x14ac:dyDescent="0.35">
      <c r="B108" s="155">
        <v>39</v>
      </c>
      <c r="C108" s="149"/>
      <c r="D108" s="112"/>
    </row>
    <row r="109" spans="2:4" x14ac:dyDescent="0.35">
      <c r="B109" s="155">
        <v>40</v>
      </c>
      <c r="C109" s="149"/>
      <c r="D109" s="112"/>
    </row>
    <row r="110" spans="2:4" x14ac:dyDescent="0.35">
      <c r="B110" s="155">
        <v>41</v>
      </c>
      <c r="C110" s="149"/>
      <c r="D110" s="112"/>
    </row>
    <row r="111" spans="2:4" x14ac:dyDescent="0.35">
      <c r="B111" s="155">
        <v>42</v>
      </c>
      <c r="C111" s="149"/>
      <c r="D111" s="112"/>
    </row>
    <row r="112" spans="2:4" x14ac:dyDescent="0.35">
      <c r="B112" s="155">
        <v>43</v>
      </c>
      <c r="C112" s="149"/>
      <c r="D112" s="112"/>
    </row>
    <row r="113" spans="2:4" x14ac:dyDescent="0.35">
      <c r="B113" s="155">
        <v>44</v>
      </c>
      <c r="C113" s="149"/>
      <c r="D113" s="112"/>
    </row>
    <row r="114" spans="2:4" x14ac:dyDescent="0.35">
      <c r="B114" s="155">
        <v>45</v>
      </c>
      <c r="C114" s="149"/>
      <c r="D114" s="112"/>
    </row>
    <row r="115" spans="2:4" x14ac:dyDescent="0.35">
      <c r="B115" s="155">
        <v>46</v>
      </c>
      <c r="C115" s="149"/>
      <c r="D115" s="112"/>
    </row>
    <row r="116" spans="2:4" x14ac:dyDescent="0.35">
      <c r="B116" s="155">
        <v>47</v>
      </c>
      <c r="C116" s="149"/>
      <c r="D116" s="112"/>
    </row>
    <row r="117" spans="2:4" x14ac:dyDescent="0.35">
      <c r="B117" s="155">
        <v>48</v>
      </c>
      <c r="C117" s="149"/>
      <c r="D117" s="112"/>
    </row>
    <row r="118" spans="2:4" x14ac:dyDescent="0.35">
      <c r="B118" s="155">
        <v>49</v>
      </c>
      <c r="C118" s="149"/>
      <c r="D118" s="112"/>
    </row>
    <row r="119" spans="2:4" x14ac:dyDescent="0.35">
      <c r="B119" s="155">
        <v>50</v>
      </c>
      <c r="C119" s="149"/>
      <c r="D119" s="112"/>
    </row>
    <row r="120" spans="2:4" x14ac:dyDescent="0.35">
      <c r="B120" s="155">
        <v>51</v>
      </c>
      <c r="C120" s="149"/>
      <c r="D120" s="112"/>
    </row>
    <row r="121" spans="2:4" ht="15" thickBot="1" x14ac:dyDescent="0.4">
      <c r="B121" s="156">
        <v>52</v>
      </c>
      <c r="C121" s="137"/>
      <c r="D121" s="184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57" t="s">
        <v>40</v>
      </c>
    </row>
    <row r="3" spans="1:6" x14ac:dyDescent="0.35">
      <c r="B3" t="s">
        <v>67</v>
      </c>
      <c r="E3" s="4" t="str">
        <f>'OSNOVNO POROČILO'!A14</f>
        <v>4. teden (23.1.2023 - 29.1.2023)</v>
      </c>
    </row>
    <row r="4" spans="1:6" ht="15" thickBot="1" x14ac:dyDescent="0.4"/>
    <row r="5" spans="1:6" ht="29.5" thickBot="1" x14ac:dyDescent="0.4">
      <c r="B5" s="16" t="s">
        <v>17</v>
      </c>
      <c r="C5" s="16" t="s">
        <v>7</v>
      </c>
      <c r="D5" s="16" t="s">
        <v>41</v>
      </c>
      <c r="E5" s="16" t="s">
        <v>9</v>
      </c>
    </row>
    <row r="6" spans="1:6" ht="15" thickBot="1" x14ac:dyDescent="0.4">
      <c r="A6" s="92"/>
      <c r="B6" s="37" t="s">
        <v>30</v>
      </c>
      <c r="C6" s="37" t="s">
        <v>30</v>
      </c>
      <c r="D6" s="37" t="s">
        <v>30</v>
      </c>
      <c r="E6" s="37" t="s">
        <v>30</v>
      </c>
    </row>
    <row r="7" spans="1:6" x14ac:dyDescent="0.35">
      <c r="A7" s="158"/>
      <c r="B7" s="34"/>
      <c r="C7" s="34"/>
      <c r="D7" s="34"/>
      <c r="E7" s="34"/>
    </row>
    <row r="9" spans="1:6" x14ac:dyDescent="0.35">
      <c r="B9" t="s">
        <v>68</v>
      </c>
      <c r="E9" s="4" t="str">
        <f>'OSNOVNO POROČILO'!A14</f>
        <v>4. teden (23.1.2023 - 29.1.2023)</v>
      </c>
    </row>
    <row r="10" spans="1:6" ht="15" thickBot="1" x14ac:dyDescent="0.4"/>
    <row r="11" spans="1:6" ht="29.5" thickBot="1" x14ac:dyDescent="0.4">
      <c r="B11" s="16" t="s">
        <v>15</v>
      </c>
      <c r="C11" s="41" t="s">
        <v>16</v>
      </c>
      <c r="D11" s="41" t="s">
        <v>8</v>
      </c>
    </row>
    <row r="12" spans="1:6" ht="15" thickBot="1" x14ac:dyDescent="0.4">
      <c r="B12" s="93" t="s">
        <v>30</v>
      </c>
      <c r="C12" s="94" t="s">
        <v>30</v>
      </c>
      <c r="D12" s="95" t="s">
        <v>30</v>
      </c>
    </row>
    <row r="13" spans="1:6" x14ac:dyDescent="0.35">
      <c r="B13" s="96"/>
      <c r="C13" s="97"/>
      <c r="D13" s="98"/>
    </row>
    <row r="15" spans="1:6" x14ac:dyDescent="0.35">
      <c r="B15" t="s">
        <v>69</v>
      </c>
      <c r="F15" t="s">
        <v>70</v>
      </c>
    </row>
    <row r="16" spans="1:6" ht="15" thickBot="1" x14ac:dyDescent="0.4"/>
    <row r="17" spans="1:4" ht="29.5" thickBot="1" x14ac:dyDescent="0.4">
      <c r="B17" s="91" t="s">
        <v>10</v>
      </c>
      <c r="C17" s="14" t="s">
        <v>16</v>
      </c>
      <c r="D17" s="91" t="s">
        <v>8</v>
      </c>
    </row>
    <row r="18" spans="1:4" ht="15" thickBot="1" x14ac:dyDescent="0.4">
      <c r="A18" s="159">
        <v>2022</v>
      </c>
      <c r="B18" s="161">
        <v>18</v>
      </c>
      <c r="C18" s="162">
        <v>6215</v>
      </c>
      <c r="D18" s="75">
        <v>530</v>
      </c>
    </row>
    <row r="19" spans="1:4" x14ac:dyDescent="0.35">
      <c r="B19" s="163">
        <v>19</v>
      </c>
      <c r="C19" s="160">
        <v>25826</v>
      </c>
      <c r="D19" s="76">
        <v>508.99</v>
      </c>
    </row>
    <row r="20" spans="1:4" x14ac:dyDescent="0.35">
      <c r="B20" s="163">
        <v>20</v>
      </c>
      <c r="C20" s="160">
        <v>46175</v>
      </c>
      <c r="D20" s="76">
        <v>505.01</v>
      </c>
    </row>
    <row r="21" spans="1:4" x14ac:dyDescent="0.35">
      <c r="B21" s="163">
        <v>21</v>
      </c>
      <c r="C21" s="160">
        <v>80846</v>
      </c>
      <c r="D21" s="76">
        <v>454.46</v>
      </c>
    </row>
    <row r="22" spans="1:4" x14ac:dyDescent="0.35">
      <c r="B22" s="163">
        <v>22</v>
      </c>
      <c r="C22" s="160">
        <v>34028</v>
      </c>
      <c r="D22" s="76">
        <v>413.24</v>
      </c>
    </row>
    <row r="23" spans="1:4" x14ac:dyDescent="0.35">
      <c r="B23" s="163">
        <v>23</v>
      </c>
      <c r="C23" s="160">
        <v>16424</v>
      </c>
      <c r="D23" s="76">
        <v>342.32</v>
      </c>
    </row>
    <row r="24" spans="1:4" x14ac:dyDescent="0.35">
      <c r="B24" s="163">
        <v>24</v>
      </c>
      <c r="C24" s="160">
        <v>7003</v>
      </c>
      <c r="D24" s="76">
        <v>408.99</v>
      </c>
    </row>
    <row r="25" spans="1:4" x14ac:dyDescent="0.35">
      <c r="B25" s="163">
        <v>25</v>
      </c>
      <c r="C25" s="160">
        <v>1562</v>
      </c>
      <c r="D25" s="76">
        <v>503.71</v>
      </c>
    </row>
    <row r="26" spans="1:4" x14ac:dyDescent="0.35">
      <c r="B26" s="163">
        <v>26</v>
      </c>
      <c r="C26" s="160">
        <v>320</v>
      </c>
      <c r="D26" s="76">
        <v>560</v>
      </c>
    </row>
    <row r="27" spans="1:4" x14ac:dyDescent="0.35">
      <c r="B27" s="163">
        <v>27</v>
      </c>
      <c r="C27" s="160" t="s">
        <v>30</v>
      </c>
      <c r="D27" s="76"/>
    </row>
    <row r="28" spans="1:4" x14ac:dyDescent="0.35">
      <c r="B28" s="163">
        <v>28</v>
      </c>
      <c r="C28" s="160" t="s">
        <v>30</v>
      </c>
      <c r="D28" s="76"/>
    </row>
    <row r="29" spans="1:4" x14ac:dyDescent="0.35">
      <c r="B29" s="163">
        <v>29</v>
      </c>
      <c r="C29" s="160">
        <v>316</v>
      </c>
      <c r="D29" s="76">
        <v>680</v>
      </c>
    </row>
    <row r="30" spans="1:4" x14ac:dyDescent="0.35">
      <c r="B30" s="163">
        <v>30</v>
      </c>
      <c r="C30" s="160" t="s">
        <v>30</v>
      </c>
      <c r="D30" s="76"/>
    </row>
    <row r="31" spans="1:4" x14ac:dyDescent="0.35">
      <c r="B31" s="163">
        <v>31</v>
      </c>
      <c r="C31" s="160" t="s">
        <v>30</v>
      </c>
      <c r="D31" s="76"/>
    </row>
    <row r="32" spans="1:4" x14ac:dyDescent="0.35">
      <c r="B32" s="163">
        <v>32</v>
      </c>
      <c r="C32" s="160" t="s">
        <v>30</v>
      </c>
      <c r="D32" s="76"/>
    </row>
    <row r="33" spans="1:4" x14ac:dyDescent="0.35">
      <c r="B33" s="163">
        <v>33</v>
      </c>
      <c r="C33" s="160" t="s">
        <v>30</v>
      </c>
      <c r="D33" s="76"/>
    </row>
    <row r="34" spans="1:4" x14ac:dyDescent="0.35">
      <c r="B34" s="163">
        <v>34</v>
      </c>
      <c r="C34" s="160">
        <v>512</v>
      </c>
      <c r="D34" s="76">
        <v>640</v>
      </c>
    </row>
    <row r="35" spans="1:4" x14ac:dyDescent="0.35">
      <c r="B35" s="163">
        <v>35</v>
      </c>
      <c r="C35" s="160">
        <v>1988</v>
      </c>
      <c r="D35" s="76">
        <v>784.14</v>
      </c>
    </row>
    <row r="36" spans="1:4" ht="15" thickBot="1" x14ac:dyDescent="0.4">
      <c r="B36" s="165">
        <v>36</v>
      </c>
      <c r="C36" s="164">
        <v>3704</v>
      </c>
      <c r="D36" s="99">
        <v>715.94</v>
      </c>
    </row>
    <row r="37" spans="1:4" ht="15" thickBot="1" x14ac:dyDescent="0.4">
      <c r="A37" s="167">
        <v>2023</v>
      </c>
      <c r="B37" s="166"/>
      <c r="C37" s="88"/>
      <c r="D37" s="90"/>
    </row>
    <row r="38" spans="1:4" x14ac:dyDescent="0.35">
      <c r="B38" s="166"/>
      <c r="C38" s="88"/>
      <c r="D38" s="90"/>
    </row>
    <row r="39" spans="1:4" x14ac:dyDescent="0.35">
      <c r="B39" s="166"/>
      <c r="C39" s="88"/>
      <c r="D39" s="90"/>
    </row>
    <row r="40" spans="1:4" x14ac:dyDescent="0.35">
      <c r="B40" s="166"/>
      <c r="C40" s="88"/>
      <c r="D40" s="90"/>
    </row>
    <row r="41" spans="1:4" x14ac:dyDescent="0.35">
      <c r="B41" s="166"/>
      <c r="C41" s="88"/>
      <c r="D41" s="90"/>
    </row>
    <row r="42" spans="1:4" x14ac:dyDescent="0.35">
      <c r="B42" s="166"/>
      <c r="C42" s="88"/>
      <c r="D42" s="90"/>
    </row>
    <row r="43" spans="1:4" x14ac:dyDescent="0.35">
      <c r="B43" s="166"/>
      <c r="C43" s="88"/>
      <c r="D43" s="90"/>
    </row>
    <row r="44" spans="1:4" x14ac:dyDescent="0.35">
      <c r="B44" s="166"/>
      <c r="C44" s="88"/>
      <c r="D44" s="9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57" t="s">
        <v>37</v>
      </c>
    </row>
    <row r="3" spans="1:6" x14ac:dyDescent="0.35">
      <c r="B3" t="s">
        <v>71</v>
      </c>
      <c r="E3" s="4" t="str">
        <f>'OSNOVNO POROČILO'!A14</f>
        <v>4. teden (23.1.2023 - 29.1.2023)</v>
      </c>
    </row>
    <row r="4" spans="1:6" ht="15" thickBot="1" x14ac:dyDescent="0.4"/>
    <row r="5" spans="1:6" ht="29.5" thickBot="1" x14ac:dyDescent="0.4">
      <c r="B5" s="16" t="s">
        <v>17</v>
      </c>
      <c r="C5" s="16" t="s">
        <v>7</v>
      </c>
      <c r="D5" s="16" t="s">
        <v>39</v>
      </c>
      <c r="E5" s="16" t="s">
        <v>9</v>
      </c>
    </row>
    <row r="6" spans="1:6" ht="15" thickBot="1" x14ac:dyDescent="0.4">
      <c r="B6" s="114" t="s">
        <v>30</v>
      </c>
      <c r="C6" s="114" t="s">
        <v>30</v>
      </c>
      <c r="D6" s="114" t="s">
        <v>30</v>
      </c>
      <c r="E6" s="114" t="s">
        <v>30</v>
      </c>
    </row>
    <row r="7" spans="1:6" x14ac:dyDescent="0.35">
      <c r="B7" s="147"/>
      <c r="C7" s="147"/>
      <c r="D7" s="147"/>
      <c r="E7" s="147"/>
    </row>
    <row r="9" spans="1:6" x14ac:dyDescent="0.35">
      <c r="B9" t="s">
        <v>72</v>
      </c>
      <c r="E9" s="4" t="str">
        <f>'OSNOVNO POROČILO'!A14</f>
        <v>4. teden (23.1.2023 - 29.1.2023)</v>
      </c>
    </row>
    <row r="10" spans="1:6" ht="15" thickBot="1" x14ac:dyDescent="0.4"/>
    <row r="11" spans="1:6" ht="30" customHeight="1" thickBot="1" x14ac:dyDescent="0.4">
      <c r="B11" s="16" t="s">
        <v>15</v>
      </c>
      <c r="C11" s="74" t="s">
        <v>16</v>
      </c>
      <c r="D11" s="16" t="s">
        <v>8</v>
      </c>
    </row>
    <row r="12" spans="1:6" ht="15" thickBot="1" x14ac:dyDescent="0.4">
      <c r="B12" s="114" t="s">
        <v>30</v>
      </c>
      <c r="C12" s="114" t="s">
        <v>30</v>
      </c>
      <c r="D12" s="114" t="s">
        <v>30</v>
      </c>
    </row>
    <row r="13" spans="1:6" x14ac:dyDescent="0.35">
      <c r="A13" s="81"/>
      <c r="B13" s="115"/>
      <c r="C13" s="116"/>
      <c r="D13" s="117"/>
      <c r="E13" s="81"/>
    </row>
    <row r="15" spans="1:6" x14ac:dyDescent="0.35">
      <c r="B15" t="s">
        <v>73</v>
      </c>
      <c r="F15" t="s">
        <v>74</v>
      </c>
    </row>
    <row r="16" spans="1:6" ht="15" thickBot="1" x14ac:dyDescent="0.4"/>
    <row r="17" spans="1:4" ht="28.5" customHeight="1" thickBot="1" x14ac:dyDescent="0.4">
      <c r="B17" s="30" t="s">
        <v>10</v>
      </c>
      <c r="C17" s="14" t="s">
        <v>16</v>
      </c>
      <c r="D17" s="73" t="s">
        <v>8</v>
      </c>
    </row>
    <row r="18" spans="1:4" ht="15" thickBot="1" x14ac:dyDescent="0.4">
      <c r="A18" s="78">
        <v>2022</v>
      </c>
      <c r="B18" s="85">
        <v>27</v>
      </c>
      <c r="C18" s="82">
        <v>1377</v>
      </c>
      <c r="D18" s="75">
        <v>156.47999999999999</v>
      </c>
    </row>
    <row r="19" spans="1:4" x14ac:dyDescent="0.35">
      <c r="A19" s="79"/>
      <c r="B19" s="86">
        <v>28</v>
      </c>
      <c r="C19" s="83">
        <v>24496</v>
      </c>
      <c r="D19" s="76">
        <v>136.13999999999999</v>
      </c>
    </row>
    <row r="20" spans="1:4" x14ac:dyDescent="0.35">
      <c r="A20" s="79"/>
      <c r="B20" s="86">
        <v>29</v>
      </c>
      <c r="C20" s="83">
        <v>62052</v>
      </c>
      <c r="D20" s="76">
        <v>131.85</v>
      </c>
    </row>
    <row r="21" spans="1:4" x14ac:dyDescent="0.35">
      <c r="A21" s="79"/>
      <c r="B21" s="86">
        <v>30</v>
      </c>
      <c r="C21" s="83">
        <v>48635</v>
      </c>
      <c r="D21" s="76">
        <v>126.28</v>
      </c>
    </row>
    <row r="22" spans="1:4" x14ac:dyDescent="0.35">
      <c r="A22" s="79"/>
      <c r="B22" s="86">
        <v>31</v>
      </c>
      <c r="C22" s="83">
        <v>59270</v>
      </c>
      <c r="D22" s="76">
        <v>126.3</v>
      </c>
    </row>
    <row r="23" spans="1:4" x14ac:dyDescent="0.35">
      <c r="A23" s="79"/>
      <c r="B23" s="87">
        <v>32</v>
      </c>
      <c r="C23" s="84">
        <v>11864</v>
      </c>
      <c r="D23" s="77">
        <v>123.45</v>
      </c>
    </row>
    <row r="24" spans="1:4" x14ac:dyDescent="0.35">
      <c r="A24" s="79"/>
      <c r="B24" s="87">
        <v>33</v>
      </c>
      <c r="C24" s="84">
        <v>30</v>
      </c>
      <c r="D24" s="77">
        <v>135</v>
      </c>
    </row>
    <row r="25" spans="1:4" x14ac:dyDescent="0.35">
      <c r="A25" s="79"/>
      <c r="B25" s="87">
        <v>34</v>
      </c>
      <c r="C25" s="84" t="s">
        <v>30</v>
      </c>
      <c r="D25" s="77"/>
    </row>
    <row r="26" spans="1:4" ht="15" thickBot="1" x14ac:dyDescent="0.4">
      <c r="A26" s="79"/>
      <c r="B26" s="87">
        <v>35</v>
      </c>
      <c r="C26" s="84">
        <v>323</v>
      </c>
      <c r="D26" s="77">
        <v>140</v>
      </c>
    </row>
    <row r="27" spans="1:4" ht="15" thickBot="1" x14ac:dyDescent="0.4">
      <c r="A27" s="168">
        <v>2023</v>
      </c>
      <c r="B27" s="169">
        <v>27</v>
      </c>
      <c r="C27" s="89"/>
      <c r="D27" s="75"/>
    </row>
    <row r="28" spans="1:4" s="81" customFormat="1" x14ac:dyDescent="0.35">
      <c r="A28" s="80"/>
      <c r="B28" s="170">
        <v>28</v>
      </c>
      <c r="C28" s="100"/>
      <c r="D28" s="76"/>
    </row>
    <row r="29" spans="1:4" s="81" customFormat="1" x14ac:dyDescent="0.35">
      <c r="A29" s="80"/>
      <c r="B29" s="171">
        <v>29</v>
      </c>
      <c r="C29" s="101"/>
      <c r="D29" s="90"/>
    </row>
    <row r="30" spans="1:4" s="81" customFormat="1" x14ac:dyDescent="0.35">
      <c r="A30" s="80"/>
      <c r="B30" s="170">
        <v>30</v>
      </c>
      <c r="C30" s="100"/>
      <c r="D30" s="76"/>
    </row>
    <row r="31" spans="1:4" s="81" customFormat="1" x14ac:dyDescent="0.35">
      <c r="A31" s="80"/>
      <c r="B31" s="170">
        <v>31</v>
      </c>
      <c r="C31" s="100"/>
      <c r="D31" s="76"/>
    </row>
    <row r="32" spans="1:4" s="81" customFormat="1" x14ac:dyDescent="0.35">
      <c r="A32" s="80"/>
      <c r="B32" s="171">
        <v>32</v>
      </c>
      <c r="C32" s="101"/>
      <c r="D32" s="90"/>
    </row>
    <row r="33" spans="1:4" s="81" customFormat="1" x14ac:dyDescent="0.35">
      <c r="A33" s="80"/>
      <c r="B33" s="170">
        <v>33</v>
      </c>
      <c r="C33" s="100"/>
      <c r="D33" s="76"/>
    </row>
    <row r="34" spans="1:4" s="81" customFormat="1" x14ac:dyDescent="0.35">
      <c r="B34" s="171">
        <v>34</v>
      </c>
      <c r="C34" s="101"/>
      <c r="D34" s="90"/>
    </row>
    <row r="35" spans="1:4" ht="15" thickBot="1" x14ac:dyDescent="0.4">
      <c r="B35" s="172">
        <v>35</v>
      </c>
      <c r="C35" s="131"/>
      <c r="D35" s="9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2023-02-10T07:12:59Z</dcterms:modified>
</cp:coreProperties>
</file>