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07E8867E-982F-4679-BD90-66BC0C25A635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<sst xmlns="http://schemas.openxmlformats.org/spreadsheetml/2006/main" count="1378" uniqueCount="192">
  <si>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</si>
  <si>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</si>
  <si>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</si>
  <si>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</si>
  <si>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</si>
  <si>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</si>
  <si>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</si>
  <si>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</si>
  <si>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</si>
  <si>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</si>
  <si>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</si>
  <si>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</si>
  <si>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</si>
  <si>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</si>
  <si>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</si>
  <si>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</si>
  <si>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</si>
  <si>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</si>
  <si>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</si>
  <si>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</si>
  <si>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</si>
  <si>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</si>
  <si>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</si>
  <si>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</si>
  <si>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</si>
  <si>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</si>
  <si>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</si>
  <si>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</si>
  <si>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</si>
  <si>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</si>
  <si>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</si>
  <si>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</si>
  <si>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</si>
  <si>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</si>
  <si>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</si>
  <si>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</si>
  <si>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</si>
  <si>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</si>
  <si>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</si>
  <si>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</si>
  <si>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</si>
  <si>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</si>
  <si>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</si>
  <si>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</si>
  <si>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</si>
  <si>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</si>
  <si>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</si>
  <si>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</si>
  <si>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</si>
  <si>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</si>
  <si>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</si>
  <si>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</si>
  <si>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</si>
  <si>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</si>
  <si>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</si>
  <si>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</si>
  <si>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</si>
  <si>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</si>
  <si>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</si>
  <si>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</si>
  <si>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</si>
  <si>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</si>
  <si>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</si>
  <si>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</si>
  <si>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</si>
  <si>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</si>
  <si>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</si>
  <si>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</si>
  <si>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</si>
  <si>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</si>
  <si>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</si>
  <si>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</si>
  <si>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</si>
  <si>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</si>
  <si>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</si>
  <si>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</si>
  <si>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</si>
  <si>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</si>
  <si>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</si>
  <si>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</si>
  <si>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</si>
  <si>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</si>
  <si>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</si>
  <si>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</si>
  <si>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</si>
  <si>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</si>
  <si>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</si>
  <si>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</si>
  <si>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</si>
  <si>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</si>
  <si>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</si>
  <si>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</si>
  <si>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</si>
  <si>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</si>
  <si>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</si>
  <si>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</si>
  <si>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</si>
  <si>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</si>
  <si>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</si>
  <si>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</si>
  <si>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</si>
  <si>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</si>
  <si>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</si>
  <si>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</si>
  <si>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</si>
  <si>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</si>
  <si>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</si>
  <si>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</si>
  <si>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</si>
  <si>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</si>
  <si>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</si>
  <si>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</si>
  <si>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</si>
  <si>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</si>
  <si>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</si>
  <si>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</si>
  <si>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</si>
  <si>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</si>
  <si>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</si>
  <si>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</si>
  <si>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</si>
  <si>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</si>
  <si>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</si>
  <si>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</si>
  <si>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</si>
  <si>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</si>
  <si>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</si>
  <si>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</si>
  <si>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</si>
  <si>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</si>
  <si>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</si>
  <si>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</si>
  <si>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</si>
  <si>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</si>
  <si>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</si>
  <si>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</si>
  <si>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</si>
  <si>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</si>
  <si>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</si>
  <si>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</si>
  <si>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</si>
  <si>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</si>
  <si>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</si>
  <si>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</si>
  <si>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</si>
  <si>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</si>
  <si>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</si>
  <si>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</si>
  <si>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</si>
  <si>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</si>
  <si>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</si>
  <si>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</si>
  <si>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</si>
  <si>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</si>
  <si>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</si>
  <si>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</si>
  <si>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</si>
  <si>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</si>
  <si>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</si>
  <si>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</si>
  <si>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</si>
  <si>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</si>
  <si>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</si>
  <si>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</si>
  <si>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</si>
  <si>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</si>
  <si>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</si>
  <si>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</si>
  <si>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</si>
  <si>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</si>
  <si>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</si>
  <si>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</si>
  <si>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</si>
  <si>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</si>
  <si>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</si>
  <si>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</si>
  <si>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</si>
  <si>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</si>
  <si>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</si>
  <si>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</si>
  <si>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</si>
  <si>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</si>
  <si>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</si>
  <si>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</si>
  <si>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</si>
  <si>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</si>
  <si>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37. teden (11.9.2023 - 17.9.2023)</t>
  </si>
  <si>
    <t>37. teden</t>
  </si>
  <si>
    <t>38. teden (18.9.2023 - 24.9.2023)</t>
  </si>
  <si>
    <t>Datum: 27.9.2023</t>
  </si>
  <si>
    <t>38. teden</t>
  </si>
  <si>
    <t>Številka: 3305-4/2023/480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</si>
</sst>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0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0" borderId="53" xfId="52" applyNumberFormat="1" applyFont="1" applyFill="1" applyBorder="1" applyAlignment="1">
      <alignment horizontal="center"/>
    </xf>
    <xf numFmtId="10" fontId="39" fillId="0" borderId="19" xfId="52" applyNumberFormat="1" applyFont="1" applyFill="1" applyBorder="1" applyAlignment="1" applyProtection="1">
      <alignment horizontal="center" vertical="center"/>
      <protection locked="0"/>
    </xf>
    <xf numFmtId="10" fontId="13" fillId="0" borderId="12" xfId="90" applyNumberFormat="1" applyFont="1" applyFill="1" applyBorder="1" applyAlignment="1">
      <alignment horizontal="center"/>
    </xf>
    <xf numFmtId="10" fontId="13" fillId="0" borderId="53" xfId="90" applyNumberFormat="1" applyFont="1" applyFill="1" applyBorder="1" applyAlignment="1">
      <alignment horizontal="center"/>
    </xf>
    <xf numFmtId="10" fontId="13" fillId="41" borderId="20" xfId="90" applyNumberFormat="1" applyFont="1" applyFill="1" applyBorder="1" applyAlignment="1">
      <alignment horizontal="center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TEDNIH'!$L$41:$L$93</c:f>
              <c:numCache>
                <c:formatCode>0.00</c:formatCode>
                <c:ptCount val="53"/>
                <c:pt idx="0">
                  <c:v>424.81</c:v>
                </c:pt>
                <c:pt idx="1">
                  <c:v>439.91</c:v>
                </c:pt>
                <c:pt idx="2">
                  <c:v>449.62</c:v>
                </c:pt>
                <c:pt idx="3">
                  <c:v>467.6</c:v>
                </c:pt>
                <c:pt idx="4">
                  <c:v>433.19</c:v>
                </c:pt>
                <c:pt idx="5">
                  <c:v>463.81</c:v>
                </c:pt>
                <c:pt idx="6">
                  <c:v>434.43</c:v>
                </c:pt>
                <c:pt idx="7">
                  <c:v>464.34000000000003</c:v>
                </c:pt>
                <c:pt idx="8">
                  <c:v>441.27000000000004</c:v>
                </c:pt>
                <c:pt idx="9">
                  <c:v>473.83000000000004</c:v>
                </c:pt>
                <c:pt idx="10">
                  <c:v>459.45000000000005</c:v>
                </c:pt>
                <c:pt idx="11">
                  <c:v>458.51000000000005</c:v>
                </c:pt>
                <c:pt idx="12">
                  <c:v>468.5</c:v>
                </c:pt>
                <c:pt idx="13">
                  <c:v>473.34000000000003</c:v>
                </c:pt>
                <c:pt idx="14">
                  <c:v>482.64000000000004</c:v>
                </c:pt>
                <c:pt idx="15">
                  <c:v>485.57000000000005</c:v>
                </c:pt>
                <c:pt idx="16">
                  <c:v>490.46000000000004</c:v>
                </c:pt>
                <c:pt idx="17">
                  <c:v>479.65000000000003</c:v>
                </c:pt>
                <c:pt idx="18">
                  <c:v>480.06</c:v>
                </c:pt>
                <c:pt idx="19">
                  <c:v>489.32</c:v>
                </c:pt>
                <c:pt idx="20">
                  <c:v>485.55</c:v>
                </c:pt>
                <c:pt idx="21">
                  <c:v>493.75</c:v>
                </c:pt>
                <c:pt idx="22">
                  <c:v>465.54</c:v>
                </c:pt>
                <c:pt idx="23">
                  <c:v>479.88</c:v>
                </c:pt>
                <c:pt idx="24">
                  <c:v>471.69</c:v>
                </c:pt>
                <c:pt idx="25">
                  <c:v>469.11</c:v>
                </c:pt>
                <c:pt idx="26">
                  <c:v>474.61</c:v>
                </c:pt>
                <c:pt idx="27">
                  <c:v>473.88</c:v>
                </c:pt>
                <c:pt idx="28">
                  <c:v>470.07</c:v>
                </c:pt>
                <c:pt idx="29">
                  <c:v>477.02</c:v>
                </c:pt>
                <c:pt idx="30">
                  <c:v>478.19</c:v>
                </c:pt>
                <c:pt idx="31">
                  <c:v>476.81</c:v>
                </c:pt>
                <c:pt idx="32">
                  <c:v>475.41</c:v>
                </c:pt>
                <c:pt idx="33">
                  <c:v>476.83</c:v>
                </c:pt>
                <c:pt idx="34">
                  <c:v>474.5</c:v>
                </c:pt>
                <c:pt idx="35">
                  <c:v>471.45</c:v>
                </c:pt>
                <c:pt idx="36">
                  <c:v>478.96</c:v>
                </c:pt>
                <c:pt idx="37">
                  <c:v>474.54</c:v>
                </c:pt>
                <c:pt idx="38">
                  <c:v>471.15000000000003</c:v>
                </c:pt>
                <c:pt idx="39">
                  <c:v>472.74</c:v>
                </c:pt>
                <c:pt idx="40">
                  <c:v>472.1</c:v>
                </c:pt>
                <c:pt idx="41">
                  <c:v>470.92</c:v>
                </c:pt>
                <c:pt idx="42">
                  <c:v>467.91</c:v>
                </c:pt>
                <c:pt idx="43">
                  <c:v>470.69</c:v>
                </c:pt>
                <c:pt idx="44">
                  <c:v>473.53000000000003</c:v>
                </c:pt>
                <c:pt idx="45">
                  <c:v>473.04</c:v>
                </c:pt>
                <c:pt idx="46">
                  <c:v>471.69</c:v>
                </c:pt>
                <c:pt idx="47">
                  <c:v>474.77</c:v>
                </c:pt>
                <c:pt idx="48">
                  <c:v>481.3</c:v>
                </c:pt>
                <c:pt idx="49">
                  <c:v>477.21</c:v>
                </c:pt>
                <c:pt idx="50">
                  <c:v>485.7</c:v>
                </c:pt>
                <c:pt idx="51">
                  <c:v>487.14</c:v>
                </c:pt>
                <c:pt idx="52">
                  <c:v>491.16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TEDNIH'!$M$41:$M$93</c:f>
              <c:numCache>
                <c:formatCode>0.00</c:formatCode>
                <c:ptCount val="53"/>
                <c:pt idx="0">
                  <c:v>430.66</c:v>
                </c:pt>
                <c:pt idx="1">
                  <c:v>376.26000000000005</c:v>
                </c:pt>
                <c:pt idx="2">
                  <c:v>405.72</c:v>
                </c:pt>
                <c:pt idx="3">
                  <c:v>432.69</c:v>
                </c:pt>
                <c:pt idx="4">
                  <c:v>386.84000000000003</c:v>
                </c:pt>
                <c:pt idx="5">
                  <c:v>460.34000000000003</c:v>
                </c:pt>
                <c:pt idx="6">
                  <c:v>467.07000000000005</c:v>
                </c:pt>
                <c:pt idx="7">
                  <c:v>447.33000000000004</c:v>
                </c:pt>
                <c:pt idx="8">
                  <c:v>474.55</c:v>
                </c:pt>
                <c:pt idx="9">
                  <c:v>481.07000000000005</c:v>
                </c:pt>
                <c:pt idx="10">
                  <c:v>463.13000000000005</c:v>
                </c:pt>
                <c:pt idx="11">
                  <c:v>460</c:v>
                </c:pt>
                <c:pt idx="12">
                  <c:v>470</c:v>
                </c:pt>
                <c:pt idx="13">
                  <c:v>450.92</c:v>
                </c:pt>
                <c:pt idx="14">
                  <c:v>475.08000000000004</c:v>
                </c:pt>
                <c:pt idx="15">
                  <c:v>482.31</c:v>
                </c:pt>
                <c:pt idx="16">
                  <c:v>479.20000000000005</c:v>
                </c:pt>
                <c:pt idx="17">
                  <c:v>473.79</c:v>
                </c:pt>
                <c:pt idx="18">
                  <c:v>455.63</c:v>
                </c:pt>
                <c:pt idx="19">
                  <c:v>481.05</c:v>
                </c:pt>
                <c:pt idx="20">
                  <c:v>463.29</c:v>
                </c:pt>
                <c:pt idx="21">
                  <c:v>476.26</c:v>
                </c:pt>
                <c:pt idx="22">
                  <c:v>454.93</c:v>
                </c:pt>
                <c:pt idx="23">
                  <c:v>477.1</c:v>
                </c:pt>
                <c:pt idx="24">
                  <c:v>462.54</c:v>
                </c:pt>
                <c:pt idx="25">
                  <c:v>471.76</c:v>
                </c:pt>
                <c:pt idx="26">
                  <c:v>472.61</c:v>
                </c:pt>
                <c:pt idx="27">
                  <c:v>467.27</c:v>
                </c:pt>
                <c:pt idx="28">
                  <c:v>478.22</c:v>
                </c:pt>
                <c:pt idx="29">
                  <c:v>468.90000000000003</c:v>
                </c:pt>
                <c:pt idx="30">
                  <c:v>481.84000000000003</c:v>
                </c:pt>
                <c:pt idx="31">
                  <c:v>476.37</c:v>
                </c:pt>
                <c:pt idx="32">
                  <c:v>461.33</c:v>
                </c:pt>
                <c:pt idx="33">
                  <c:v>475.84000000000003</c:v>
                </c:pt>
                <c:pt idx="34">
                  <c:v>477.13</c:v>
                </c:pt>
                <c:pt idx="35">
                  <c:v>476.29</c:v>
                </c:pt>
                <c:pt idx="36">
                  <c:v>469.32</c:v>
                </c:pt>
                <c:pt idx="37">
                  <c:v>445.54</c:v>
                </c:pt>
                <c:pt idx="38">
                  <c:v>468</c:v>
                </c:pt>
                <c:pt idx="39">
                  <c:v>472.23</c:v>
                </c:pt>
                <c:pt idx="40">
                  <c:v>462.62</c:v>
                </c:pt>
                <c:pt idx="41">
                  <c:v>468.73</c:v>
                </c:pt>
                <c:pt idx="42">
                  <c:v>464.58</c:v>
                </c:pt>
                <c:pt idx="43">
                  <c:v>465.46</c:v>
                </c:pt>
                <c:pt idx="44">
                  <c:v>454.65000000000003</c:v>
                </c:pt>
                <c:pt idx="45">
                  <c:v>470.85</c:v>
                </c:pt>
                <c:pt idx="46">
                  <c:v>468.32</c:v>
                </c:pt>
                <c:pt idx="47">
                  <c:v>475.40000000000003</c:v>
                </c:pt>
                <c:pt idx="48">
                  <c:v>480.33</c:v>
                </c:pt>
                <c:pt idx="49">
                  <c:v>475</c:v>
                </c:pt>
                <c:pt idx="50">
                  <c:v>478.62</c:v>
                </c:pt>
                <c:pt idx="51">
                  <c:v>478.88</c:v>
                </c:pt>
                <c:pt idx="52">
                  <c:v>475.07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TEDNIH'!$N$41:$N$93</c:f>
              <c:numCache>
                <c:formatCode>0.00</c:formatCode>
                <c:ptCount val="53"/>
                <c:pt idx="0">
                  <c:v>427.41</c:v>
                </c:pt>
                <c:pt idx="3">
                  <c:v>457.41</c:v>
                </c:pt>
                <c:pt idx="5">
                  <c:v>452.41</c:v>
                </c:pt>
                <c:pt idx="6">
                  <c:v>467.41</c:v>
                </c:pt>
                <c:pt idx="11">
                  <c:v>494.11</c:v>
                </c:pt>
                <c:pt idx="19">
                  <c:v>489.68</c:v>
                </c:pt>
                <c:pt idx="5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TEDNIH'!$O$41:$O$93</c:f>
              <c:numCache>
                <c:formatCode>0.00</c:formatCode>
                <c:ptCount val="53"/>
                <c:pt idx="0">
                  <c:v>318.12</c:v>
                </c:pt>
                <c:pt idx="1">
                  <c:v>316.73</c:v>
                </c:pt>
                <c:pt idx="2">
                  <c:v>331.85</c:v>
                </c:pt>
                <c:pt idx="3">
                  <c:v>299.33000000000004</c:v>
                </c:pt>
                <c:pt idx="4">
                  <c:v>328.89000000000004</c:v>
                </c:pt>
                <c:pt idx="5">
                  <c:v>341.57000000000005</c:v>
                </c:pt>
                <c:pt idx="6">
                  <c:v>344.15000000000003</c:v>
                </c:pt>
                <c:pt idx="7">
                  <c:v>308.09000000000003</c:v>
                </c:pt>
                <c:pt idx="8">
                  <c:v>337.96000000000004</c:v>
                </c:pt>
                <c:pt idx="9">
                  <c:v>329.92</c:v>
                </c:pt>
                <c:pt idx="10">
                  <c:v>331.09000000000003</c:v>
                </c:pt>
                <c:pt idx="11">
                  <c:v>308.38000000000005</c:v>
                </c:pt>
                <c:pt idx="12">
                  <c:v>299.92</c:v>
                </c:pt>
                <c:pt idx="13">
                  <c:v>333.55</c:v>
                </c:pt>
                <c:pt idx="14">
                  <c:v>315.63000000000005</c:v>
                </c:pt>
                <c:pt idx="15">
                  <c:v>308.35000000000002</c:v>
                </c:pt>
                <c:pt idx="16">
                  <c:v>308.36</c:v>
                </c:pt>
                <c:pt idx="17">
                  <c:v>286.09000000000003</c:v>
                </c:pt>
                <c:pt idx="18">
                  <c:v>306.44</c:v>
                </c:pt>
                <c:pt idx="19">
                  <c:v>320.29000000000002</c:v>
                </c:pt>
                <c:pt idx="20">
                  <c:v>275.37</c:v>
                </c:pt>
                <c:pt idx="21">
                  <c:v>310.73</c:v>
                </c:pt>
                <c:pt idx="22">
                  <c:v>290.8</c:v>
                </c:pt>
                <c:pt idx="23">
                  <c:v>334.16</c:v>
                </c:pt>
                <c:pt idx="24">
                  <c:v>304.12</c:v>
                </c:pt>
                <c:pt idx="25">
                  <c:v>325.22000000000003</c:v>
                </c:pt>
                <c:pt idx="26">
                  <c:v>313.24</c:v>
                </c:pt>
                <c:pt idx="27">
                  <c:v>336.85</c:v>
                </c:pt>
                <c:pt idx="28">
                  <c:v>329.52</c:v>
                </c:pt>
                <c:pt idx="29">
                  <c:v>316.81</c:v>
                </c:pt>
                <c:pt idx="30">
                  <c:v>326.52</c:v>
                </c:pt>
                <c:pt idx="31">
                  <c:v>317.92</c:v>
                </c:pt>
                <c:pt idx="32">
                  <c:v>332.05</c:v>
                </c:pt>
                <c:pt idx="33">
                  <c:v>327.06</c:v>
                </c:pt>
                <c:pt idx="34">
                  <c:v>337.42</c:v>
                </c:pt>
                <c:pt idx="35">
                  <c:v>349.7</c:v>
                </c:pt>
                <c:pt idx="36">
                  <c:v>337.88</c:v>
                </c:pt>
                <c:pt idx="37">
                  <c:v>326.04000000000002</c:v>
                </c:pt>
                <c:pt idx="38">
                  <c:v>343.16</c:v>
                </c:pt>
                <c:pt idx="39">
                  <c:v>324.84000000000003</c:v>
                </c:pt>
                <c:pt idx="40">
                  <c:v>325.90000000000003</c:v>
                </c:pt>
                <c:pt idx="41">
                  <c:v>337.71</c:v>
                </c:pt>
                <c:pt idx="42">
                  <c:v>298.10000000000002</c:v>
                </c:pt>
                <c:pt idx="43">
                  <c:v>325.93</c:v>
                </c:pt>
                <c:pt idx="44">
                  <c:v>285.04000000000002</c:v>
                </c:pt>
                <c:pt idx="45">
                  <c:v>325.34000000000003</c:v>
                </c:pt>
                <c:pt idx="46">
                  <c:v>298.68</c:v>
                </c:pt>
                <c:pt idx="47">
                  <c:v>321.94</c:v>
                </c:pt>
                <c:pt idx="48">
                  <c:v>294.90000000000003</c:v>
                </c:pt>
                <c:pt idx="49">
                  <c:v>320.77</c:v>
                </c:pt>
                <c:pt idx="50">
                  <c:v>303.93</c:v>
                </c:pt>
                <c:pt idx="51">
                  <c:v>316.73</c:v>
                </c:pt>
                <c:pt idx="52">
                  <c:v>272.70999999999998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TEDNIH'!$P$41:$P$93</c:f>
              <c:numCache>
                <c:formatCode>0.00</c:formatCode>
                <c:ptCount val="53"/>
                <c:pt idx="0">
                  <c:v>412.08000000000004</c:v>
                </c:pt>
                <c:pt idx="1">
                  <c:v>410.1</c:v>
                </c:pt>
                <c:pt idx="2">
                  <c:v>419.79</c:v>
                </c:pt>
                <c:pt idx="3">
                  <c:v>421.13000000000005</c:v>
                </c:pt>
                <c:pt idx="4">
                  <c:v>415.39000000000004</c:v>
                </c:pt>
                <c:pt idx="5">
                  <c:v>452.20000000000005</c:v>
                </c:pt>
                <c:pt idx="6">
                  <c:v>443.57000000000005</c:v>
                </c:pt>
                <c:pt idx="7">
                  <c:v>414.46000000000004</c:v>
                </c:pt>
                <c:pt idx="8">
                  <c:v>421.46000000000004</c:v>
                </c:pt>
                <c:pt idx="9">
                  <c:v>440.22</c:v>
                </c:pt>
                <c:pt idx="10">
                  <c:v>463.88000000000005</c:v>
                </c:pt>
                <c:pt idx="11">
                  <c:v>455.83000000000004</c:v>
                </c:pt>
                <c:pt idx="12">
                  <c:v>468.43</c:v>
                </c:pt>
                <c:pt idx="13">
                  <c:v>446.1</c:v>
                </c:pt>
                <c:pt idx="14">
                  <c:v>480.35</c:v>
                </c:pt>
                <c:pt idx="15">
                  <c:v>424.44</c:v>
                </c:pt>
                <c:pt idx="16">
                  <c:v>458.95000000000005</c:v>
                </c:pt>
                <c:pt idx="17">
                  <c:v>452.11</c:v>
                </c:pt>
                <c:pt idx="18">
                  <c:v>461.97</c:v>
                </c:pt>
                <c:pt idx="19">
                  <c:v>445.38</c:v>
                </c:pt>
                <c:pt idx="20">
                  <c:v>440.16</c:v>
                </c:pt>
                <c:pt idx="21">
                  <c:v>446.8</c:v>
                </c:pt>
                <c:pt idx="22">
                  <c:v>437.07</c:v>
                </c:pt>
                <c:pt idx="23">
                  <c:v>454.11</c:v>
                </c:pt>
                <c:pt idx="24">
                  <c:v>460.78000000000003</c:v>
                </c:pt>
                <c:pt idx="25">
                  <c:v>455.86</c:v>
                </c:pt>
                <c:pt idx="26">
                  <c:v>463.19</c:v>
                </c:pt>
                <c:pt idx="27">
                  <c:v>441.13</c:v>
                </c:pt>
                <c:pt idx="28">
                  <c:v>458.17</c:v>
                </c:pt>
                <c:pt idx="29">
                  <c:v>458.3</c:v>
                </c:pt>
                <c:pt idx="30">
                  <c:v>456.76</c:v>
                </c:pt>
                <c:pt idx="31">
                  <c:v>453.33</c:v>
                </c:pt>
                <c:pt idx="32">
                  <c:v>451.68</c:v>
                </c:pt>
                <c:pt idx="33">
                  <c:v>441.1</c:v>
                </c:pt>
                <c:pt idx="34">
                  <c:v>460.53000000000003</c:v>
                </c:pt>
                <c:pt idx="35">
                  <c:v>459.19</c:v>
                </c:pt>
                <c:pt idx="36">
                  <c:v>465.97</c:v>
                </c:pt>
                <c:pt idx="37">
                  <c:v>463.61</c:v>
                </c:pt>
                <c:pt idx="38">
                  <c:v>471.56</c:v>
                </c:pt>
                <c:pt idx="39">
                  <c:v>463.8</c:v>
                </c:pt>
                <c:pt idx="40">
                  <c:v>465.22</c:v>
                </c:pt>
                <c:pt idx="41">
                  <c:v>468.86</c:v>
                </c:pt>
                <c:pt idx="42">
                  <c:v>465.23</c:v>
                </c:pt>
                <c:pt idx="43">
                  <c:v>466.15000000000003</c:v>
                </c:pt>
                <c:pt idx="44">
                  <c:v>460.15000000000003</c:v>
                </c:pt>
                <c:pt idx="45">
                  <c:v>460.99</c:v>
                </c:pt>
                <c:pt idx="46">
                  <c:v>467.24</c:v>
                </c:pt>
                <c:pt idx="47">
                  <c:v>456.21</c:v>
                </c:pt>
                <c:pt idx="48">
                  <c:v>462.72</c:v>
                </c:pt>
                <c:pt idx="49">
                  <c:v>472.73</c:v>
                </c:pt>
                <c:pt idx="50">
                  <c:v>476</c:v>
                </c:pt>
                <c:pt idx="51">
                  <c:v>477.69</c:v>
                </c:pt>
                <c:pt idx="52">
                  <c:v>466.40000000000003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TEDNIH'!$K$41:$K$93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'CENE PO TEDNIH'!$Q$41:$Q$93</c:f>
              <c:numCache>
                <c:formatCode>0.00</c:formatCode>
                <c:ptCount val="53"/>
                <c:pt idx="4">
                  <c:v>177.41</c:v>
                </c:pt>
                <c:pt idx="8">
                  <c:v>467.41</c:v>
                </c:pt>
                <c:pt idx="10">
                  <c:v>177.41</c:v>
                </c:pt>
                <c:pt idx="16">
                  <c:v>420.51000000000005</c:v>
                </c:pt>
                <c:pt idx="19">
                  <c:v>359.68</c:v>
                </c:pt>
                <c:pt idx="21">
                  <c:v>414.68</c:v>
                </c:pt>
                <c:pt idx="25">
                  <c:v>354.68</c:v>
                </c:pt>
                <c:pt idx="28">
                  <c:v>479.68</c:v>
                </c:pt>
                <c:pt idx="31">
                  <c:v>439.68</c:v>
                </c:pt>
                <c:pt idx="32">
                  <c:v>459.68</c:v>
                </c:pt>
                <c:pt idx="38">
                  <c:v>514.67999999999995</c:v>
                </c:pt>
                <c:pt idx="39">
                  <c:v>459.68</c:v>
                </c:pt>
                <c:pt idx="45">
                  <c:v>454.68</c:v>
                </c:pt>
                <c:pt idx="46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TEDNIH'!$C$41:$C$93</c:f>
              <c:numCache>
                <c:formatCode>#,##0</c:formatCode>
                <c:ptCount val="53"/>
                <c:pt idx="0">
                  <c:v>754</c:v>
                </c:pt>
                <c:pt idx="1">
                  <c:v>1311</c:v>
                </c:pt>
                <c:pt idx="2">
                  <c:v>216</c:v>
                </c:pt>
                <c:pt idx="3">
                  <c:v>1040</c:v>
                </c:pt>
                <c:pt idx="4">
                  <c:v>1620</c:v>
                </c:pt>
                <c:pt idx="5">
                  <c:v>1049</c:v>
                </c:pt>
                <c:pt idx="6">
                  <c:v>107</c:v>
                </c:pt>
                <c:pt idx="7">
                  <c:v>937</c:v>
                </c:pt>
                <c:pt idx="8">
                  <c:v>1284</c:v>
                </c:pt>
                <c:pt idx="9">
                  <c:v>637</c:v>
                </c:pt>
                <c:pt idx="10">
                  <c:v>1316</c:v>
                </c:pt>
                <c:pt idx="11">
                  <c:v>1034</c:v>
                </c:pt>
                <c:pt idx="12">
                  <c:v>1453</c:v>
                </c:pt>
                <c:pt idx="13">
                  <c:v>776</c:v>
                </c:pt>
                <c:pt idx="14">
                  <c:v>529</c:v>
                </c:pt>
                <c:pt idx="15">
                  <c:v>293</c:v>
                </c:pt>
                <c:pt idx="16">
                  <c:v>2496</c:v>
                </c:pt>
                <c:pt idx="17">
                  <c:v>1174</c:v>
                </c:pt>
                <c:pt idx="18">
                  <c:v>977</c:v>
                </c:pt>
                <c:pt idx="19">
                  <c:v>761</c:v>
                </c:pt>
                <c:pt idx="20">
                  <c:v>1237</c:v>
                </c:pt>
                <c:pt idx="21">
                  <c:v>329</c:v>
                </c:pt>
                <c:pt idx="22">
                  <c:v>911</c:v>
                </c:pt>
                <c:pt idx="23">
                  <c:v>1143</c:v>
                </c:pt>
                <c:pt idx="24">
                  <c:v>1155</c:v>
                </c:pt>
                <c:pt idx="25">
                  <c:v>1459</c:v>
                </c:pt>
                <c:pt idx="26">
                  <c:v>472</c:v>
                </c:pt>
                <c:pt idx="27">
                  <c:v>495</c:v>
                </c:pt>
                <c:pt idx="28">
                  <c:v>1538</c:v>
                </c:pt>
                <c:pt idx="29">
                  <c:v>468</c:v>
                </c:pt>
                <c:pt idx="30">
                  <c:v>689</c:v>
                </c:pt>
                <c:pt idx="31">
                  <c:v>1983</c:v>
                </c:pt>
                <c:pt idx="32">
                  <c:v>899</c:v>
                </c:pt>
                <c:pt idx="33">
                  <c:v>786</c:v>
                </c:pt>
                <c:pt idx="34">
                  <c:v>1788</c:v>
                </c:pt>
                <c:pt idx="35">
                  <c:v>545</c:v>
                </c:pt>
                <c:pt idx="36">
                  <c:v>519</c:v>
                </c:pt>
                <c:pt idx="37">
                  <c:v>242</c:v>
                </c:pt>
                <c:pt idx="38">
                  <c:v>464</c:v>
                </c:pt>
                <c:pt idx="39">
                  <c:v>1724</c:v>
                </c:pt>
                <c:pt idx="40">
                  <c:v>1428</c:v>
                </c:pt>
                <c:pt idx="41">
                  <c:v>676</c:v>
                </c:pt>
                <c:pt idx="42">
                  <c:v>1073</c:v>
                </c:pt>
                <c:pt idx="43">
                  <c:v>396</c:v>
                </c:pt>
                <c:pt idx="44">
                  <c:v>190</c:v>
                </c:pt>
                <c:pt idx="45">
                  <c:v>1156</c:v>
                </c:pt>
                <c:pt idx="46">
                  <c:v>1074</c:v>
                </c:pt>
                <c:pt idx="47">
                  <c:v>1058</c:v>
                </c:pt>
                <c:pt idx="48">
                  <c:v>612</c:v>
                </c:pt>
                <c:pt idx="49">
                  <c:v>1459</c:v>
                </c:pt>
                <c:pt idx="50">
                  <c:v>595</c:v>
                </c:pt>
                <c:pt idx="51">
                  <c:v>439</c:v>
                </c:pt>
                <c:pt idx="52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TEDNIH'!$D$41:$D$93</c:f>
              <c:numCache>
                <c:formatCode>#,##0</c:formatCode>
                <c:ptCount val="53"/>
                <c:pt idx="0">
                  <c:v>96755</c:v>
                </c:pt>
                <c:pt idx="1">
                  <c:v>110435</c:v>
                </c:pt>
                <c:pt idx="2">
                  <c:v>99682</c:v>
                </c:pt>
                <c:pt idx="3">
                  <c:v>96523</c:v>
                </c:pt>
                <c:pt idx="4">
                  <c:v>98000</c:v>
                </c:pt>
                <c:pt idx="5">
                  <c:v>125141</c:v>
                </c:pt>
                <c:pt idx="6">
                  <c:v>78610</c:v>
                </c:pt>
                <c:pt idx="7">
                  <c:v>120031</c:v>
                </c:pt>
                <c:pt idx="8">
                  <c:v>106601</c:v>
                </c:pt>
                <c:pt idx="9">
                  <c:v>102449</c:v>
                </c:pt>
                <c:pt idx="10">
                  <c:v>119952</c:v>
                </c:pt>
                <c:pt idx="11">
                  <c:v>126211</c:v>
                </c:pt>
                <c:pt idx="12">
                  <c:v>154152</c:v>
                </c:pt>
                <c:pt idx="13">
                  <c:v>159665</c:v>
                </c:pt>
                <c:pt idx="14">
                  <c:v>127440</c:v>
                </c:pt>
                <c:pt idx="15">
                  <c:v>124633</c:v>
                </c:pt>
                <c:pt idx="16">
                  <c:v>150200</c:v>
                </c:pt>
                <c:pt idx="17">
                  <c:v>151850</c:v>
                </c:pt>
                <c:pt idx="18">
                  <c:v>141505</c:v>
                </c:pt>
                <c:pt idx="19">
                  <c:v>153828</c:v>
                </c:pt>
                <c:pt idx="20">
                  <c:v>157043</c:v>
                </c:pt>
                <c:pt idx="21">
                  <c:v>170271</c:v>
                </c:pt>
                <c:pt idx="22">
                  <c:v>137671</c:v>
                </c:pt>
                <c:pt idx="23">
                  <c:v>143529</c:v>
                </c:pt>
                <c:pt idx="24">
                  <c:v>135639</c:v>
                </c:pt>
                <c:pt idx="25">
                  <c:v>124304</c:v>
                </c:pt>
                <c:pt idx="26">
                  <c:v>131235</c:v>
                </c:pt>
                <c:pt idx="27">
                  <c:v>128885</c:v>
                </c:pt>
                <c:pt idx="28">
                  <c:v>150854</c:v>
                </c:pt>
                <c:pt idx="29">
                  <c:v>98996</c:v>
                </c:pt>
                <c:pt idx="30">
                  <c:v>145374</c:v>
                </c:pt>
                <c:pt idx="31">
                  <c:v>136740</c:v>
                </c:pt>
                <c:pt idx="32">
                  <c:v>97698</c:v>
                </c:pt>
                <c:pt idx="33">
                  <c:v>143252</c:v>
                </c:pt>
                <c:pt idx="34">
                  <c:v>139467</c:v>
                </c:pt>
                <c:pt idx="35">
                  <c:v>126762</c:v>
                </c:pt>
                <c:pt idx="36">
                  <c:v>145149</c:v>
                </c:pt>
                <c:pt idx="37">
                  <c:v>143684</c:v>
                </c:pt>
                <c:pt idx="38">
                  <c:v>167894</c:v>
                </c:pt>
                <c:pt idx="39">
                  <c:v>146152</c:v>
                </c:pt>
                <c:pt idx="40">
                  <c:v>135140</c:v>
                </c:pt>
                <c:pt idx="41">
                  <c:v>143658</c:v>
                </c:pt>
                <c:pt idx="42">
                  <c:v>144265</c:v>
                </c:pt>
                <c:pt idx="43">
                  <c:v>121103</c:v>
                </c:pt>
                <c:pt idx="44">
                  <c:v>130150</c:v>
                </c:pt>
                <c:pt idx="45">
                  <c:v>102348</c:v>
                </c:pt>
                <c:pt idx="46">
                  <c:v>134096</c:v>
                </c:pt>
                <c:pt idx="47">
                  <c:v>110228</c:v>
                </c:pt>
                <c:pt idx="48">
                  <c:v>133839</c:v>
                </c:pt>
                <c:pt idx="49">
                  <c:v>126257</c:v>
                </c:pt>
                <c:pt idx="50">
                  <c:v>122305</c:v>
                </c:pt>
                <c:pt idx="51">
                  <c:v>121729</c:v>
                </c:pt>
                <c:pt idx="52">
                  <c:v>132822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TEDNIH'!$E$41:$E$93</c:f>
              <c:numCache>
                <c:formatCode>#,##0</c:formatCode>
                <c:ptCount val="53"/>
                <c:pt idx="0">
                  <c:v>5113</c:v>
                </c:pt>
                <c:pt idx="1">
                  <c:v>4921</c:v>
                </c:pt>
                <c:pt idx="2">
                  <c:v>4512</c:v>
                </c:pt>
                <c:pt idx="3">
                  <c:v>2491</c:v>
                </c:pt>
                <c:pt idx="4">
                  <c:v>6498</c:v>
                </c:pt>
                <c:pt idx="5">
                  <c:v>4397</c:v>
                </c:pt>
                <c:pt idx="6">
                  <c:v>3003</c:v>
                </c:pt>
                <c:pt idx="7">
                  <c:v>4536</c:v>
                </c:pt>
                <c:pt idx="8">
                  <c:v>6344</c:v>
                </c:pt>
                <c:pt idx="9">
                  <c:v>2636</c:v>
                </c:pt>
                <c:pt idx="10">
                  <c:v>6121</c:v>
                </c:pt>
                <c:pt idx="11">
                  <c:v>6134</c:v>
                </c:pt>
                <c:pt idx="12">
                  <c:v>4058</c:v>
                </c:pt>
                <c:pt idx="13">
                  <c:v>6202</c:v>
                </c:pt>
                <c:pt idx="14">
                  <c:v>5354</c:v>
                </c:pt>
                <c:pt idx="15">
                  <c:v>5897</c:v>
                </c:pt>
                <c:pt idx="16">
                  <c:v>8502</c:v>
                </c:pt>
                <c:pt idx="17">
                  <c:v>11902</c:v>
                </c:pt>
                <c:pt idx="18">
                  <c:v>6165</c:v>
                </c:pt>
                <c:pt idx="19">
                  <c:v>7493</c:v>
                </c:pt>
                <c:pt idx="20">
                  <c:v>7592</c:v>
                </c:pt>
                <c:pt idx="21">
                  <c:v>8618</c:v>
                </c:pt>
                <c:pt idx="22">
                  <c:v>11976</c:v>
                </c:pt>
                <c:pt idx="23">
                  <c:v>7789</c:v>
                </c:pt>
                <c:pt idx="24">
                  <c:v>12209</c:v>
                </c:pt>
                <c:pt idx="25">
                  <c:v>9067</c:v>
                </c:pt>
                <c:pt idx="26">
                  <c:v>5825</c:v>
                </c:pt>
                <c:pt idx="27">
                  <c:v>8897</c:v>
                </c:pt>
                <c:pt idx="28">
                  <c:v>3770</c:v>
                </c:pt>
                <c:pt idx="29">
                  <c:v>8524</c:v>
                </c:pt>
                <c:pt idx="30">
                  <c:v>3918</c:v>
                </c:pt>
                <c:pt idx="31">
                  <c:v>12763</c:v>
                </c:pt>
                <c:pt idx="32">
                  <c:v>9650</c:v>
                </c:pt>
                <c:pt idx="33">
                  <c:v>9932</c:v>
                </c:pt>
                <c:pt idx="34">
                  <c:v>9032</c:v>
                </c:pt>
                <c:pt idx="35">
                  <c:v>9512</c:v>
                </c:pt>
                <c:pt idx="36">
                  <c:v>4138</c:v>
                </c:pt>
                <c:pt idx="37">
                  <c:v>12654</c:v>
                </c:pt>
                <c:pt idx="38">
                  <c:v>8828</c:v>
                </c:pt>
                <c:pt idx="39">
                  <c:v>11219</c:v>
                </c:pt>
                <c:pt idx="40">
                  <c:v>5537</c:v>
                </c:pt>
                <c:pt idx="41">
                  <c:v>11673</c:v>
                </c:pt>
                <c:pt idx="42">
                  <c:v>4334</c:v>
                </c:pt>
                <c:pt idx="43">
                  <c:v>10462</c:v>
                </c:pt>
                <c:pt idx="44">
                  <c:v>9349</c:v>
                </c:pt>
                <c:pt idx="45">
                  <c:v>11138</c:v>
                </c:pt>
                <c:pt idx="46">
                  <c:v>6488</c:v>
                </c:pt>
                <c:pt idx="47">
                  <c:v>8793</c:v>
                </c:pt>
                <c:pt idx="48">
                  <c:v>11229</c:v>
                </c:pt>
                <c:pt idx="49">
                  <c:v>7553</c:v>
                </c:pt>
                <c:pt idx="50">
                  <c:v>12247</c:v>
                </c:pt>
                <c:pt idx="51">
                  <c:v>11306</c:v>
                </c:pt>
                <c:pt idx="52">
                  <c:v>7730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TEDNIH'!$F$41:$F$93</c:f>
              <c:numCache>
                <c:formatCode>#,##0</c:formatCode>
                <c:ptCount val="53"/>
                <c:pt idx="0">
                  <c:v>352</c:v>
                </c:pt>
                <c:pt idx="2">
                  <c:v>378</c:v>
                </c:pt>
                <c:pt idx="3">
                  <c:v>1456</c:v>
                </c:pt>
                <c:pt idx="4">
                  <c:v>525</c:v>
                </c:pt>
                <c:pt idx="5">
                  <c:v>377</c:v>
                </c:pt>
                <c:pt idx="6">
                  <c:v>370</c:v>
                </c:pt>
                <c:pt idx="11">
                  <c:v>1119</c:v>
                </c:pt>
                <c:pt idx="19">
                  <c:v>749</c:v>
                </c:pt>
                <c:pt idx="21">
                  <c:v>712</c:v>
                </c:pt>
                <c:pt idx="23">
                  <c:v>248</c:v>
                </c:pt>
                <c:pt idx="27">
                  <c:v>301</c:v>
                </c:pt>
                <c:pt idx="32">
                  <c:v>415</c:v>
                </c:pt>
                <c:pt idx="34">
                  <c:v>2495</c:v>
                </c:pt>
                <c:pt idx="37">
                  <c:v>665</c:v>
                </c:pt>
                <c:pt idx="44">
                  <c:v>2681</c:v>
                </c:pt>
                <c:pt idx="46">
                  <c:v>377</c:v>
                </c:pt>
                <c:pt idx="50">
                  <c:v>284</c:v>
                </c:pt>
                <c:pt idx="51">
                  <c:v>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TEDNIH'!$G$41:$G$93</c:f>
              <c:numCache>
                <c:formatCode>#,##0</c:formatCode>
                <c:ptCount val="53"/>
                <c:pt idx="0">
                  <c:v>42233</c:v>
                </c:pt>
                <c:pt idx="1">
                  <c:v>39558</c:v>
                </c:pt>
                <c:pt idx="2">
                  <c:v>34367</c:v>
                </c:pt>
                <c:pt idx="3">
                  <c:v>44326</c:v>
                </c:pt>
                <c:pt idx="4">
                  <c:v>44427</c:v>
                </c:pt>
                <c:pt idx="5">
                  <c:v>44988</c:v>
                </c:pt>
                <c:pt idx="6">
                  <c:v>28178</c:v>
                </c:pt>
                <c:pt idx="7">
                  <c:v>52226</c:v>
                </c:pt>
                <c:pt idx="8">
                  <c:v>43637</c:v>
                </c:pt>
                <c:pt idx="9">
                  <c:v>46124</c:v>
                </c:pt>
                <c:pt idx="10">
                  <c:v>43035</c:v>
                </c:pt>
                <c:pt idx="11">
                  <c:v>51027</c:v>
                </c:pt>
                <c:pt idx="12">
                  <c:v>56619</c:v>
                </c:pt>
                <c:pt idx="13">
                  <c:v>31758</c:v>
                </c:pt>
                <c:pt idx="14">
                  <c:v>10690</c:v>
                </c:pt>
                <c:pt idx="15">
                  <c:v>33641</c:v>
                </c:pt>
                <c:pt idx="16">
                  <c:v>50918</c:v>
                </c:pt>
                <c:pt idx="17">
                  <c:v>41016</c:v>
                </c:pt>
                <c:pt idx="18">
                  <c:v>53771</c:v>
                </c:pt>
                <c:pt idx="19">
                  <c:v>35827</c:v>
                </c:pt>
                <c:pt idx="20">
                  <c:v>45760</c:v>
                </c:pt>
                <c:pt idx="21">
                  <c:v>33327</c:v>
                </c:pt>
                <c:pt idx="22">
                  <c:v>42794</c:v>
                </c:pt>
                <c:pt idx="23">
                  <c:v>35861</c:v>
                </c:pt>
                <c:pt idx="24">
                  <c:v>49508</c:v>
                </c:pt>
                <c:pt idx="25">
                  <c:v>37243</c:v>
                </c:pt>
                <c:pt idx="26">
                  <c:v>48613</c:v>
                </c:pt>
                <c:pt idx="27">
                  <c:v>38519</c:v>
                </c:pt>
                <c:pt idx="28">
                  <c:v>43785</c:v>
                </c:pt>
                <c:pt idx="29">
                  <c:v>28309</c:v>
                </c:pt>
                <c:pt idx="30">
                  <c:v>49441</c:v>
                </c:pt>
                <c:pt idx="31">
                  <c:v>33632</c:v>
                </c:pt>
                <c:pt idx="32">
                  <c:v>31025</c:v>
                </c:pt>
                <c:pt idx="33">
                  <c:v>51951</c:v>
                </c:pt>
                <c:pt idx="34">
                  <c:v>41338</c:v>
                </c:pt>
                <c:pt idx="35">
                  <c:v>47623</c:v>
                </c:pt>
                <c:pt idx="36">
                  <c:v>32588</c:v>
                </c:pt>
                <c:pt idx="37">
                  <c:v>44048</c:v>
                </c:pt>
                <c:pt idx="38">
                  <c:v>36811</c:v>
                </c:pt>
                <c:pt idx="39">
                  <c:v>33237</c:v>
                </c:pt>
                <c:pt idx="40">
                  <c:v>32111</c:v>
                </c:pt>
                <c:pt idx="41">
                  <c:v>30140</c:v>
                </c:pt>
                <c:pt idx="42">
                  <c:v>42952</c:v>
                </c:pt>
                <c:pt idx="43">
                  <c:v>39317</c:v>
                </c:pt>
                <c:pt idx="44">
                  <c:v>43516</c:v>
                </c:pt>
                <c:pt idx="45">
                  <c:v>29480</c:v>
                </c:pt>
                <c:pt idx="46">
                  <c:v>42580</c:v>
                </c:pt>
                <c:pt idx="47">
                  <c:v>36016</c:v>
                </c:pt>
                <c:pt idx="48">
                  <c:v>41863</c:v>
                </c:pt>
                <c:pt idx="49">
                  <c:v>32369</c:v>
                </c:pt>
                <c:pt idx="50">
                  <c:v>46535</c:v>
                </c:pt>
                <c:pt idx="51">
                  <c:v>29315</c:v>
                </c:pt>
                <c:pt idx="52">
                  <c:v>37720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TEDNIH'!$H$41:$H$93</c:f>
              <c:numCache>
                <c:formatCode>#,##0</c:formatCode>
                <c:ptCount val="53"/>
                <c:pt idx="0">
                  <c:v>37635</c:v>
                </c:pt>
                <c:pt idx="1">
                  <c:v>44301</c:v>
                </c:pt>
                <c:pt idx="2">
                  <c:v>43835</c:v>
                </c:pt>
                <c:pt idx="3">
                  <c:v>34928</c:v>
                </c:pt>
                <c:pt idx="4">
                  <c:v>29659</c:v>
                </c:pt>
                <c:pt idx="5">
                  <c:v>37838</c:v>
                </c:pt>
                <c:pt idx="6">
                  <c:v>29505</c:v>
                </c:pt>
                <c:pt idx="7">
                  <c:v>45617</c:v>
                </c:pt>
                <c:pt idx="8">
                  <c:v>55807</c:v>
                </c:pt>
                <c:pt idx="9">
                  <c:v>38428</c:v>
                </c:pt>
                <c:pt idx="10">
                  <c:v>52021</c:v>
                </c:pt>
                <c:pt idx="11">
                  <c:v>53543</c:v>
                </c:pt>
                <c:pt idx="12">
                  <c:v>50955</c:v>
                </c:pt>
                <c:pt idx="13">
                  <c:v>53044</c:v>
                </c:pt>
                <c:pt idx="14">
                  <c:v>23456</c:v>
                </c:pt>
                <c:pt idx="15">
                  <c:v>24395</c:v>
                </c:pt>
                <c:pt idx="16">
                  <c:v>45060</c:v>
                </c:pt>
                <c:pt idx="17">
                  <c:v>45990</c:v>
                </c:pt>
                <c:pt idx="18">
                  <c:v>41428</c:v>
                </c:pt>
                <c:pt idx="19">
                  <c:v>46129</c:v>
                </c:pt>
                <c:pt idx="20">
                  <c:v>44446</c:v>
                </c:pt>
                <c:pt idx="21">
                  <c:v>52851</c:v>
                </c:pt>
                <c:pt idx="22">
                  <c:v>45757</c:v>
                </c:pt>
                <c:pt idx="23">
                  <c:v>54190</c:v>
                </c:pt>
                <c:pt idx="24">
                  <c:v>47066</c:v>
                </c:pt>
                <c:pt idx="25">
                  <c:v>39597</c:v>
                </c:pt>
                <c:pt idx="26">
                  <c:v>45529</c:v>
                </c:pt>
                <c:pt idx="27">
                  <c:v>38075</c:v>
                </c:pt>
                <c:pt idx="28">
                  <c:v>53149</c:v>
                </c:pt>
                <c:pt idx="29">
                  <c:v>38979</c:v>
                </c:pt>
                <c:pt idx="30">
                  <c:v>53811</c:v>
                </c:pt>
                <c:pt idx="31">
                  <c:v>45484</c:v>
                </c:pt>
                <c:pt idx="32">
                  <c:v>28507</c:v>
                </c:pt>
                <c:pt idx="33">
                  <c:v>57433</c:v>
                </c:pt>
                <c:pt idx="34">
                  <c:v>49434</c:v>
                </c:pt>
                <c:pt idx="35">
                  <c:v>39241</c:v>
                </c:pt>
                <c:pt idx="36">
                  <c:v>40054</c:v>
                </c:pt>
                <c:pt idx="37">
                  <c:v>41783</c:v>
                </c:pt>
                <c:pt idx="38">
                  <c:v>41419</c:v>
                </c:pt>
                <c:pt idx="39">
                  <c:v>43590</c:v>
                </c:pt>
                <c:pt idx="40">
                  <c:v>42552</c:v>
                </c:pt>
                <c:pt idx="41">
                  <c:v>40474</c:v>
                </c:pt>
                <c:pt idx="42">
                  <c:v>34474</c:v>
                </c:pt>
                <c:pt idx="43">
                  <c:v>46849</c:v>
                </c:pt>
                <c:pt idx="44">
                  <c:v>50332</c:v>
                </c:pt>
                <c:pt idx="45">
                  <c:v>36132</c:v>
                </c:pt>
                <c:pt idx="46">
                  <c:v>51318</c:v>
                </c:pt>
                <c:pt idx="47">
                  <c:v>39543</c:v>
                </c:pt>
                <c:pt idx="48">
                  <c:v>40694</c:v>
                </c:pt>
                <c:pt idx="49">
                  <c:v>38651</c:v>
                </c:pt>
                <c:pt idx="50">
                  <c:v>44855</c:v>
                </c:pt>
                <c:pt idx="51">
                  <c:v>53492</c:v>
                </c:pt>
                <c:pt idx="52">
                  <c:v>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 PO TEDNIH'!$I$41:$I$93</c:f>
              <c:numCache>
                <c:formatCode>#,##0</c:formatCode>
                <c:ptCount val="53"/>
                <c:pt idx="0">
                  <c:v>8055</c:v>
                </c:pt>
                <c:pt idx="1">
                  <c:v>7253</c:v>
                </c:pt>
                <c:pt idx="2">
                  <c:v>7803</c:v>
                </c:pt>
                <c:pt idx="3">
                  <c:v>9598</c:v>
                </c:pt>
                <c:pt idx="4">
                  <c:v>6640</c:v>
                </c:pt>
                <c:pt idx="5">
                  <c:v>9758</c:v>
                </c:pt>
                <c:pt idx="6">
                  <c:v>3962</c:v>
                </c:pt>
                <c:pt idx="7">
                  <c:v>8071</c:v>
                </c:pt>
                <c:pt idx="8">
                  <c:v>6911</c:v>
                </c:pt>
                <c:pt idx="9">
                  <c:v>6669</c:v>
                </c:pt>
                <c:pt idx="10">
                  <c:v>8692</c:v>
                </c:pt>
                <c:pt idx="11">
                  <c:v>9138</c:v>
                </c:pt>
                <c:pt idx="12">
                  <c:v>10404</c:v>
                </c:pt>
                <c:pt idx="13">
                  <c:v>11135</c:v>
                </c:pt>
                <c:pt idx="14">
                  <c:v>6319</c:v>
                </c:pt>
                <c:pt idx="15">
                  <c:v>3651</c:v>
                </c:pt>
                <c:pt idx="16">
                  <c:v>8589</c:v>
                </c:pt>
                <c:pt idx="17">
                  <c:v>10025</c:v>
                </c:pt>
                <c:pt idx="18">
                  <c:v>7701</c:v>
                </c:pt>
                <c:pt idx="19">
                  <c:v>7720</c:v>
                </c:pt>
                <c:pt idx="20">
                  <c:v>6583</c:v>
                </c:pt>
                <c:pt idx="21">
                  <c:v>7726</c:v>
                </c:pt>
                <c:pt idx="22">
                  <c:v>10850</c:v>
                </c:pt>
                <c:pt idx="23">
                  <c:v>6764</c:v>
                </c:pt>
                <c:pt idx="24">
                  <c:v>10188</c:v>
                </c:pt>
                <c:pt idx="25">
                  <c:v>10631</c:v>
                </c:pt>
                <c:pt idx="26">
                  <c:v>9483</c:v>
                </c:pt>
                <c:pt idx="27">
                  <c:v>8066</c:v>
                </c:pt>
                <c:pt idx="28">
                  <c:v>9796</c:v>
                </c:pt>
                <c:pt idx="29">
                  <c:v>8283</c:v>
                </c:pt>
                <c:pt idx="30">
                  <c:v>8496</c:v>
                </c:pt>
                <c:pt idx="31">
                  <c:v>8636</c:v>
                </c:pt>
                <c:pt idx="32">
                  <c:v>6880</c:v>
                </c:pt>
                <c:pt idx="33">
                  <c:v>11450</c:v>
                </c:pt>
                <c:pt idx="34">
                  <c:v>9952</c:v>
                </c:pt>
                <c:pt idx="35">
                  <c:v>8362</c:v>
                </c:pt>
                <c:pt idx="36">
                  <c:v>6927</c:v>
                </c:pt>
                <c:pt idx="37">
                  <c:v>10166</c:v>
                </c:pt>
                <c:pt idx="38">
                  <c:v>8624</c:v>
                </c:pt>
                <c:pt idx="39">
                  <c:v>8057</c:v>
                </c:pt>
                <c:pt idx="40">
                  <c:v>8780</c:v>
                </c:pt>
                <c:pt idx="41">
                  <c:v>7241</c:v>
                </c:pt>
                <c:pt idx="42">
                  <c:v>8511</c:v>
                </c:pt>
                <c:pt idx="43">
                  <c:v>5955</c:v>
                </c:pt>
                <c:pt idx="44">
                  <c:v>6678</c:v>
                </c:pt>
                <c:pt idx="45">
                  <c:v>6311</c:v>
                </c:pt>
                <c:pt idx="46">
                  <c:v>7591</c:v>
                </c:pt>
                <c:pt idx="47">
                  <c:v>6116</c:v>
                </c:pt>
                <c:pt idx="48">
                  <c:v>9777</c:v>
                </c:pt>
                <c:pt idx="49">
                  <c:v>6082</c:v>
                </c:pt>
                <c:pt idx="50">
                  <c:v>7214</c:v>
                </c:pt>
                <c:pt idx="51">
                  <c:v>6804</c:v>
                </c:pt>
                <c:pt idx="52">
                  <c:v>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R3'!$AL$84:$CL$84</c:f>
              <c:numCache>
                <c:formatCode>0.00</c:formatCode>
                <c:ptCount val="53"/>
                <c:pt idx="0">
                  <c:v>221.58021582733812</c:v>
                </c:pt>
                <c:pt idx="1">
                  <c:v>221.65184352517988</c:v>
                </c:pt>
                <c:pt idx="2">
                  <c:v>221.53799460431651</c:v>
                </c:pt>
                <c:pt idx="3">
                  <c:v>221.86807553956834</c:v>
                </c:pt>
                <c:pt idx="4">
                  <c:v>221.39788669064745</c:v>
                </c:pt>
                <c:pt idx="5">
                  <c:v>221.81506294964032</c:v>
                </c:pt>
                <c:pt idx="6">
                  <c:v>223.22468525179855</c:v>
                </c:pt>
                <c:pt idx="7">
                  <c:v>224.15206834532376</c:v>
                </c:pt>
                <c:pt idx="8">
                  <c:v>224.05908273381291</c:v>
                </c:pt>
                <c:pt idx="9">
                  <c:v>225.69064748201438</c:v>
                </c:pt>
                <c:pt idx="10">
                  <c:v>226.09788669064747</c:v>
                </c:pt>
                <c:pt idx="11">
                  <c:v>226.53502697841725</c:v>
                </c:pt>
                <c:pt idx="12">
                  <c:v>228.41187050359713</c:v>
                </c:pt>
                <c:pt idx="13">
                  <c:v>229.34842625899279</c:v>
                </c:pt>
                <c:pt idx="14">
                  <c:v>231.01214028776974</c:v>
                </c:pt>
                <c:pt idx="15">
                  <c:v>231.74941546762588</c:v>
                </c:pt>
                <c:pt idx="16">
                  <c:v>231.0095773381295</c:v>
                </c:pt>
                <c:pt idx="17">
                  <c:v>230.94590827338126</c:v>
                </c:pt>
                <c:pt idx="18">
                  <c:v>230.14626798561153</c:v>
                </c:pt>
                <c:pt idx="19">
                  <c:v>228.67895683453239</c:v>
                </c:pt>
                <c:pt idx="20">
                  <c:v>228.74366007194246</c:v>
                </c:pt>
                <c:pt idx="21">
                  <c:v>232.35085431654676</c:v>
                </c:pt>
                <c:pt idx="22">
                  <c:v>229.00984712230215</c:v>
                </c:pt>
                <c:pt idx="23">
                  <c:v>229.49892086330937</c:v>
                </c:pt>
                <c:pt idx="24">
                  <c:v>229.95188848920861</c:v>
                </c:pt>
                <c:pt idx="25">
                  <c:v>231.05845323741008</c:v>
                </c:pt>
                <c:pt idx="26">
                  <c:v>229.86636690647484</c:v>
                </c:pt>
                <c:pt idx="27">
                  <c:v>223.54599820143881</c:v>
                </c:pt>
                <c:pt idx="28">
                  <c:v>229.08062050359712</c:v>
                </c:pt>
                <c:pt idx="29">
                  <c:v>228.01079136690646</c:v>
                </c:pt>
                <c:pt idx="30">
                  <c:v>228.02369604316544</c:v>
                </c:pt>
                <c:pt idx="31">
                  <c:v>228.02176258992807</c:v>
                </c:pt>
                <c:pt idx="32">
                  <c:v>227.11461330935251</c:v>
                </c:pt>
                <c:pt idx="33">
                  <c:v>228.05750899280577</c:v>
                </c:pt>
                <c:pt idx="34">
                  <c:v>227.95786870503596</c:v>
                </c:pt>
                <c:pt idx="35">
                  <c:v>227.00499100719423</c:v>
                </c:pt>
                <c:pt idx="36">
                  <c:v>225.1625449640288</c:v>
                </c:pt>
                <c:pt idx="37">
                  <c:v>223.0959082733813</c:v>
                </c:pt>
                <c:pt idx="38">
                  <c:v>223.30215827338131</c:v>
                </c:pt>
                <c:pt idx="39">
                  <c:v>222.58606115107912</c:v>
                </c:pt>
                <c:pt idx="40">
                  <c:v>222.54190647482014</c:v>
                </c:pt>
                <c:pt idx="41">
                  <c:v>221.32333633093526</c:v>
                </c:pt>
                <c:pt idx="42">
                  <c:v>219.05818345323743</c:v>
                </c:pt>
                <c:pt idx="43">
                  <c:v>217.33628597122302</c:v>
                </c:pt>
                <c:pt idx="44">
                  <c:v>216.23403776978418</c:v>
                </c:pt>
                <c:pt idx="45">
                  <c:v>215.66434352517985</c:v>
                </c:pt>
                <c:pt idx="46">
                  <c:v>215.69851618705033</c:v>
                </c:pt>
                <c:pt idx="47">
                  <c:v>215.52144784172663</c:v>
                </c:pt>
                <c:pt idx="48">
                  <c:v>215.96668165467628</c:v>
                </c:pt>
                <c:pt idx="49">
                  <c:v>216.99</c:v>
                </c:pt>
                <c:pt idx="50">
                  <c:v>217.95580035971221</c:v>
                </c:pt>
                <c:pt idx="51">
                  <c:v>221.187095323741</c:v>
                </c:pt>
                <c:pt idx="52">
                  <c:v>217.58889388489209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R3'!$AL$85:$CL$85</c:f>
              <c:numCache>
                <c:formatCode>0.00</c:formatCode>
                <c:ptCount val="53"/>
                <c:pt idx="0">
                  <c:v>492.7944</c:v>
                </c:pt>
                <c:pt idx="1">
                  <c:v>492.95370000000003</c:v>
                </c:pt>
                <c:pt idx="2">
                  <c:v>492.70049999999998</c:v>
                </c:pt>
                <c:pt idx="3">
                  <c:v>493.43459999999999</c:v>
                </c:pt>
                <c:pt idx="4">
                  <c:v>492.38889999999998</c:v>
                </c:pt>
                <c:pt idx="5">
                  <c:v>493.31670000000003</c:v>
                </c:pt>
                <c:pt idx="6">
                  <c:v>496.45170000000002</c:v>
                </c:pt>
                <c:pt idx="7">
                  <c:v>498.51420000000002</c:v>
                </c:pt>
                <c:pt idx="8">
                  <c:v>498.30739999999997</c:v>
                </c:pt>
                <c:pt idx="9">
                  <c:v>501.93599999999998</c:v>
                </c:pt>
                <c:pt idx="10">
                  <c:v>502.8417</c:v>
                </c:pt>
                <c:pt idx="11">
                  <c:v>503.81389999999999</c:v>
                </c:pt>
                <c:pt idx="12">
                  <c:v>507.988</c:v>
                </c:pt>
                <c:pt idx="13">
                  <c:v>510.07089999999999</c:v>
                </c:pt>
                <c:pt idx="14">
                  <c:v>513.77099999999996</c:v>
                </c:pt>
                <c:pt idx="15">
                  <c:v>515.41070000000002</c:v>
                </c:pt>
                <c:pt idx="16">
                  <c:v>513.76530000000002</c:v>
                </c:pt>
                <c:pt idx="17">
                  <c:v>513.62369999999999</c:v>
                </c:pt>
                <c:pt idx="18">
                  <c:v>511.84530000000001</c:v>
                </c:pt>
                <c:pt idx="19">
                  <c:v>508.58199999999999</c:v>
                </c:pt>
                <c:pt idx="20">
                  <c:v>508.72590000000002</c:v>
                </c:pt>
                <c:pt idx="21">
                  <c:v>516.74829999999997</c:v>
                </c:pt>
                <c:pt idx="22">
                  <c:v>509.31790000000001</c:v>
                </c:pt>
                <c:pt idx="23">
                  <c:v>510.40559999999999</c:v>
                </c:pt>
                <c:pt idx="24">
                  <c:v>511.41300000000001</c:v>
                </c:pt>
                <c:pt idx="25">
                  <c:v>513.87400000000002</c:v>
                </c:pt>
                <c:pt idx="26">
                  <c:v>511.22280000000001</c:v>
                </c:pt>
                <c:pt idx="27">
                  <c:v>497.16629999999998</c:v>
                </c:pt>
                <c:pt idx="28">
                  <c:v>509.4753</c:v>
                </c:pt>
                <c:pt idx="29">
                  <c:v>507.096</c:v>
                </c:pt>
                <c:pt idx="30">
                  <c:v>507.12470000000002</c:v>
                </c:pt>
                <c:pt idx="31">
                  <c:v>507.12040000000002</c:v>
                </c:pt>
                <c:pt idx="32">
                  <c:v>505.10289999999998</c:v>
                </c:pt>
                <c:pt idx="33">
                  <c:v>507.19990000000001</c:v>
                </c:pt>
                <c:pt idx="34">
                  <c:v>506.97829999999999</c:v>
                </c:pt>
                <c:pt idx="35">
                  <c:v>504.85910000000001</c:v>
                </c:pt>
                <c:pt idx="36">
                  <c:v>500.76150000000001</c:v>
                </c:pt>
                <c:pt idx="37">
                  <c:v>496.1653</c:v>
                </c:pt>
                <c:pt idx="38">
                  <c:v>496.62400000000002</c:v>
                </c:pt>
                <c:pt idx="39">
                  <c:v>495.03140000000002</c:v>
                </c:pt>
                <c:pt idx="40">
                  <c:v>494.9332</c:v>
                </c:pt>
                <c:pt idx="41">
                  <c:v>492.22309999999999</c:v>
                </c:pt>
                <c:pt idx="42">
                  <c:v>487.18540000000002</c:v>
                </c:pt>
                <c:pt idx="43">
                  <c:v>483.35590000000002</c:v>
                </c:pt>
                <c:pt idx="44">
                  <c:v>480.90449999999998</c:v>
                </c:pt>
                <c:pt idx="45">
                  <c:v>479.63749999999999</c:v>
                </c:pt>
                <c:pt idx="46">
                  <c:v>479.71350000000001</c:v>
                </c:pt>
                <c:pt idx="47">
                  <c:v>479.31970000000001</c:v>
                </c:pt>
                <c:pt idx="48">
                  <c:v>480.30990000000003</c:v>
                </c:pt>
                <c:pt idx="49">
                  <c:v>482.58</c:v>
                </c:pt>
                <c:pt idx="50">
                  <c:v>484.7337</c:v>
                </c:pt>
                <c:pt idx="51">
                  <c:v>491.92009999999999</c:v>
                </c:pt>
                <c:pt idx="52">
                  <c:v>483.91770000000002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R3'!$AL$86:$CL$86</c:f>
              <c:numCache>
                <c:formatCode>0.00</c:formatCode>
                <c:ptCount val="53"/>
                <c:pt idx="0">
                  <c:v>524.10760000000005</c:v>
                </c:pt>
                <c:pt idx="1">
                  <c:v>528.74860000000001</c:v>
                </c:pt>
                <c:pt idx="2">
                  <c:v>527.63559999999995</c:v>
                </c:pt>
                <c:pt idx="3">
                  <c:v>519.43299999999999</c:v>
                </c:pt>
                <c:pt idx="4">
                  <c:v>531.72990000000004</c:v>
                </c:pt>
                <c:pt idx="5">
                  <c:v>521.25689999999997</c:v>
                </c:pt>
                <c:pt idx="6">
                  <c:v>519.61210000000005</c:v>
                </c:pt>
                <c:pt idx="7">
                  <c:v>520.79359999999997</c:v>
                </c:pt>
                <c:pt idx="8">
                  <c:v>527.59619999999995</c:v>
                </c:pt>
                <c:pt idx="9">
                  <c:v>579.19539999999995</c:v>
                </c:pt>
                <c:pt idx="10">
                  <c:v>529.82870000000003</c:v>
                </c:pt>
                <c:pt idx="11">
                  <c:v>525.7269</c:v>
                </c:pt>
                <c:pt idx="12">
                  <c:v>531.70650000000001</c:v>
                </c:pt>
                <c:pt idx="13">
                  <c:v>528.02790000000005</c:v>
                </c:pt>
                <c:pt idx="14">
                  <c:v>534.96159999999998</c:v>
                </c:pt>
                <c:pt idx="15">
                  <c:v>542.53869999999995</c:v>
                </c:pt>
                <c:pt idx="16">
                  <c:v>545.81529999999998</c:v>
                </c:pt>
                <c:pt idx="17">
                  <c:v>536.27750000000003</c:v>
                </c:pt>
                <c:pt idx="18">
                  <c:v>537.04039999999998</c:v>
                </c:pt>
                <c:pt idx="19">
                  <c:v>537.91290000000004</c:v>
                </c:pt>
                <c:pt idx="20">
                  <c:v>542.17880000000002</c:v>
                </c:pt>
                <c:pt idx="21">
                  <c:v>811.45910000000003</c:v>
                </c:pt>
                <c:pt idx="22">
                  <c:v>543.2595</c:v>
                </c:pt>
                <c:pt idx="23">
                  <c:v>541.89739999999995</c:v>
                </c:pt>
                <c:pt idx="24">
                  <c:v>540.88490000000002</c:v>
                </c:pt>
                <c:pt idx="25">
                  <c:v>539.85910000000001</c:v>
                </c:pt>
                <c:pt idx="26">
                  <c:v>541.15250000000003</c:v>
                </c:pt>
                <c:pt idx="27">
                  <c:v>543.07010000000002</c:v>
                </c:pt>
                <c:pt idx="28">
                  <c:v>541.61940000000004</c:v>
                </c:pt>
                <c:pt idx="29">
                  <c:v>543.39710000000002</c:v>
                </c:pt>
                <c:pt idx="30">
                  <c:v>543.86710000000005</c:v>
                </c:pt>
                <c:pt idx="31">
                  <c:v>560.12090000000001</c:v>
                </c:pt>
                <c:pt idx="32">
                  <c:v>560.12090000000001</c:v>
                </c:pt>
                <c:pt idx="33">
                  <c:v>544.84739999999999</c:v>
                </c:pt>
                <c:pt idx="34">
                  <c:v>543.20960000000002</c:v>
                </c:pt>
                <c:pt idx="35">
                  <c:v>540.37480000000005</c:v>
                </c:pt>
                <c:pt idx="36">
                  <c:v>537.28060000000005</c:v>
                </c:pt>
                <c:pt idx="37">
                  <c:v>534.69380000000001</c:v>
                </c:pt>
                <c:pt idx="38">
                  <c:v>528.95330000000001</c:v>
                </c:pt>
                <c:pt idx="39">
                  <c:v>528.34310000000005</c:v>
                </c:pt>
                <c:pt idx="40">
                  <c:v>528.34310000000005</c:v>
                </c:pt>
                <c:pt idx="41">
                  <c:v>528.34310000000005</c:v>
                </c:pt>
                <c:pt idx="42">
                  <c:v>565.8818</c:v>
                </c:pt>
                <c:pt idx="43">
                  <c:v>517.5856</c:v>
                </c:pt>
                <c:pt idx="44">
                  <c:v>517.5856</c:v>
                </c:pt>
                <c:pt idx="45">
                  <c:v>524.66430000000003</c:v>
                </c:pt>
                <c:pt idx="46">
                  <c:v>528.44470000000001</c:v>
                </c:pt>
                <c:pt idx="47">
                  <c:v>528.44470000000001</c:v>
                </c:pt>
                <c:pt idx="48">
                  <c:v>521.15340000000003</c:v>
                </c:pt>
                <c:pt idx="49">
                  <c:v>522.15</c:v>
                </c:pt>
                <c:pt idx="50">
                  <c:v>525.24329999999998</c:v>
                </c:pt>
                <c:pt idx="51">
                  <c:v>524.81219999999996</c:v>
                </c:pt>
                <c:pt idx="52">
                  <c:v>531.33849999999995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R3'!$AL$87:$CL$87</c:f>
              <c:numCache>
                <c:formatCode>0.00</c:formatCode>
                <c:ptCount val="53"/>
                <c:pt idx="0">
                  <c:v>407.34910000000002</c:v>
                </c:pt>
                <c:pt idx="1">
                  <c:v>364.75510000000003</c:v>
                </c:pt>
                <c:pt idx="2">
                  <c:v>402.34010000000001</c:v>
                </c:pt>
                <c:pt idx="3">
                  <c:v>364.82810000000001</c:v>
                </c:pt>
                <c:pt idx="4">
                  <c:v>176.46850000000001</c:v>
                </c:pt>
                <c:pt idx="5">
                  <c:v>376.56270000000001</c:v>
                </c:pt>
                <c:pt idx="6">
                  <c:v>355.4203</c:v>
                </c:pt>
                <c:pt idx="7">
                  <c:v>389.00110000000001</c:v>
                </c:pt>
                <c:pt idx="8">
                  <c:v>195.71449999999999</c:v>
                </c:pt>
                <c:pt idx="9">
                  <c:v>364.12259999999998</c:v>
                </c:pt>
                <c:pt idx="10">
                  <c:v>189.41829999999999</c:v>
                </c:pt>
                <c:pt idx="11">
                  <c:v>165.6754</c:v>
                </c:pt>
                <c:pt idx="12">
                  <c:v>163.84989999999999</c:v>
                </c:pt>
                <c:pt idx="13">
                  <c:v>183.66820000000001</c:v>
                </c:pt>
                <c:pt idx="14">
                  <c:v>183.023</c:v>
                </c:pt>
                <c:pt idx="15">
                  <c:v>192.2449</c:v>
                </c:pt>
                <c:pt idx="16">
                  <c:v>193.33080000000001</c:v>
                </c:pt>
                <c:pt idx="17">
                  <c:v>193.75059999999999</c:v>
                </c:pt>
                <c:pt idx="18">
                  <c:v>320.43450000000001</c:v>
                </c:pt>
                <c:pt idx="19">
                  <c:v>215.17959999999999</c:v>
                </c:pt>
                <c:pt idx="20">
                  <c:v>216.93289999999999</c:v>
                </c:pt>
                <c:pt idx="21">
                  <c:v>190.83850000000001</c:v>
                </c:pt>
                <c:pt idx="22">
                  <c:v>208.28020000000001</c:v>
                </c:pt>
                <c:pt idx="23">
                  <c:v>173.53630000000001</c:v>
                </c:pt>
                <c:pt idx="24">
                  <c:v>208.1712</c:v>
                </c:pt>
                <c:pt idx="25">
                  <c:v>206.9563</c:v>
                </c:pt>
                <c:pt idx="26">
                  <c:v>210.12289999999999</c:v>
                </c:pt>
                <c:pt idx="27">
                  <c:v>5.3089000000000004</c:v>
                </c:pt>
                <c:pt idx="28">
                  <c:v>203.17179999999999</c:v>
                </c:pt>
                <c:pt idx="29">
                  <c:v>204.06639999999999</c:v>
                </c:pt>
                <c:pt idx="30">
                  <c:v>191.44659999999999</c:v>
                </c:pt>
                <c:pt idx="31">
                  <c:v>194.1635</c:v>
                </c:pt>
                <c:pt idx="32">
                  <c:v>207.93090000000001</c:v>
                </c:pt>
                <c:pt idx="33">
                  <c:v>208.78200000000001</c:v>
                </c:pt>
                <c:pt idx="34">
                  <c:v>212.9564</c:v>
                </c:pt>
                <c:pt idx="35">
                  <c:v>210.0966</c:v>
                </c:pt>
                <c:pt idx="36">
                  <c:v>209.4485</c:v>
                </c:pt>
                <c:pt idx="37">
                  <c:v>210.95480000000001</c:v>
                </c:pt>
                <c:pt idx="38">
                  <c:v>196.1951</c:v>
                </c:pt>
                <c:pt idx="39">
                  <c:v>210.4444</c:v>
                </c:pt>
                <c:pt idx="40">
                  <c:v>210.58699999999999</c:v>
                </c:pt>
                <c:pt idx="41">
                  <c:v>211.00020000000001</c:v>
                </c:pt>
                <c:pt idx="42">
                  <c:v>316.17680000000001</c:v>
                </c:pt>
                <c:pt idx="43">
                  <c:v>187.86250000000001</c:v>
                </c:pt>
                <c:pt idx="44">
                  <c:v>188.9393</c:v>
                </c:pt>
                <c:pt idx="45">
                  <c:v>195.80410000000001</c:v>
                </c:pt>
                <c:pt idx="46">
                  <c:v>191.9221</c:v>
                </c:pt>
                <c:pt idx="47">
                  <c:v>192.75309999999999</c:v>
                </c:pt>
                <c:pt idx="48">
                  <c:v>194.005</c:v>
                </c:pt>
                <c:pt idx="49">
                  <c:v>207.03</c:v>
                </c:pt>
                <c:pt idx="50">
                  <c:v>207.37020000000001</c:v>
                </c:pt>
                <c:pt idx="51">
                  <c:v>401.51940000000002</c:v>
                </c:pt>
                <c:pt idx="52">
                  <c:v>206.06559999999999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R3'!$AL$88:$CL$88</c:f>
              <c:numCache>
                <c:formatCode>0.00</c:formatCode>
                <c:ptCount val="53"/>
                <c:pt idx="0">
                  <c:v>422.30650000000003</c:v>
                </c:pt>
                <c:pt idx="1">
                  <c:v>420.25130000000001</c:v>
                </c:pt>
                <c:pt idx="2">
                  <c:v>435.02890000000002</c:v>
                </c:pt>
                <c:pt idx="3">
                  <c:v>436.88459999999998</c:v>
                </c:pt>
                <c:pt idx="4">
                  <c:v>446.84129999999999</c:v>
                </c:pt>
                <c:pt idx="5">
                  <c:v>433.14800000000002</c:v>
                </c:pt>
                <c:pt idx="6">
                  <c:v>433.14800000000002</c:v>
                </c:pt>
                <c:pt idx="7">
                  <c:v>436.5163</c:v>
                </c:pt>
                <c:pt idx="8">
                  <c:v>446.6499</c:v>
                </c:pt>
                <c:pt idx="9">
                  <c:v>445.48439999999999</c:v>
                </c:pt>
                <c:pt idx="10">
                  <c:v>467.29059999999998</c:v>
                </c:pt>
                <c:pt idx="11">
                  <c:v>458.02969999999999</c:v>
                </c:pt>
                <c:pt idx="12">
                  <c:v>469.85919999999999</c:v>
                </c:pt>
                <c:pt idx="13">
                  <c:v>468.38459999999998</c:v>
                </c:pt>
                <c:pt idx="14">
                  <c:v>470.52940000000001</c:v>
                </c:pt>
                <c:pt idx="15">
                  <c:v>463.47910000000002</c:v>
                </c:pt>
                <c:pt idx="16">
                  <c:v>470.74650000000003</c:v>
                </c:pt>
                <c:pt idx="17">
                  <c:v>469.50630000000001</c:v>
                </c:pt>
                <c:pt idx="18">
                  <c:v>469.40870000000001</c:v>
                </c:pt>
                <c:pt idx="19">
                  <c:v>471.80500000000001</c:v>
                </c:pt>
                <c:pt idx="20">
                  <c:v>469.21879999999999</c:v>
                </c:pt>
                <c:pt idx="21">
                  <c:v>467.88220000000001</c:v>
                </c:pt>
                <c:pt idx="22">
                  <c:v>470.52050000000003</c:v>
                </c:pt>
                <c:pt idx="23">
                  <c:v>462.93729999999999</c:v>
                </c:pt>
                <c:pt idx="24">
                  <c:v>456.58699999999999</c:v>
                </c:pt>
                <c:pt idx="25">
                  <c:v>456.2482</c:v>
                </c:pt>
                <c:pt idx="26">
                  <c:v>456.46550000000002</c:v>
                </c:pt>
                <c:pt idx="27">
                  <c:v>459.21449999999999</c:v>
                </c:pt>
                <c:pt idx="28">
                  <c:v>462.94869999999997</c:v>
                </c:pt>
                <c:pt idx="29">
                  <c:v>459.9058</c:v>
                </c:pt>
                <c:pt idx="30">
                  <c:v>462.88959999999997</c:v>
                </c:pt>
                <c:pt idx="31">
                  <c:v>463.6859</c:v>
                </c:pt>
                <c:pt idx="32">
                  <c:v>464.57819999999998</c:v>
                </c:pt>
                <c:pt idx="33">
                  <c:v>460.97879999999998</c:v>
                </c:pt>
                <c:pt idx="34">
                  <c:v>459.78399999999999</c:v>
                </c:pt>
                <c:pt idx="35">
                  <c:v>461.70569999999998</c:v>
                </c:pt>
                <c:pt idx="36">
                  <c:v>458.7971</c:v>
                </c:pt>
                <c:pt idx="37">
                  <c:v>463.7063</c:v>
                </c:pt>
                <c:pt idx="38">
                  <c:v>462.97329999999999</c:v>
                </c:pt>
                <c:pt idx="39">
                  <c:v>462.4187</c:v>
                </c:pt>
                <c:pt idx="40">
                  <c:v>447.56790000000001</c:v>
                </c:pt>
                <c:pt idx="41">
                  <c:v>472.1</c:v>
                </c:pt>
                <c:pt idx="42">
                  <c:v>458.22210000000001</c:v>
                </c:pt>
                <c:pt idx="43">
                  <c:v>449.96809999999999</c:v>
                </c:pt>
                <c:pt idx="44">
                  <c:v>456.97820000000002</c:v>
                </c:pt>
                <c:pt idx="45">
                  <c:v>450.91590000000002</c:v>
                </c:pt>
                <c:pt idx="46">
                  <c:v>461.16669999999999</c:v>
                </c:pt>
                <c:pt idx="47">
                  <c:v>461.16669999999999</c:v>
                </c:pt>
                <c:pt idx="48">
                  <c:v>457.7749</c:v>
                </c:pt>
                <c:pt idx="49">
                  <c:v>464.52</c:v>
                </c:pt>
                <c:pt idx="50">
                  <c:v>463.483</c:v>
                </c:pt>
                <c:pt idx="51">
                  <c:v>401.51940000000002</c:v>
                </c:pt>
                <c:pt idx="52">
                  <c:v>475.7276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299" customWidth="1"/>
    <col min="2" max="2" width="115.44140625" style="299" customWidth="1"/>
    <col min="3" max="16384" width="8.5546875" style="299"/>
  </cols>
  <sheetData>
    <row r="1" spans="1:2" x14ac:dyDescent="0.3">
      <c r="A1" s="298" t="s">
        <v>0</v>
      </c>
    </row>
    <row r="2" spans="1:2" ht="28.8" x14ac:dyDescent="0.3">
      <c r="A2" s="300" t="s">
        <v>1</v>
      </c>
      <c r="B2" s="223" t="s">
        <v>6</v>
      </c>
    </row>
    <row r="3" spans="1:2" x14ac:dyDescent="0.3">
      <c r="A3" s="301" t="s">
        <v>164</v>
      </c>
    </row>
    <row r="4" spans="1:2" x14ac:dyDescent="0.3">
      <c r="A4" s="301" t="s">
        <v>2</v>
      </c>
    </row>
    <row r="5" spans="1:2" x14ac:dyDescent="0.3">
      <c r="A5" s="299" t="s">
        <v>165</v>
      </c>
    </row>
    <row r="6" spans="1:2" x14ac:dyDescent="0.3">
      <c r="A6" s="302" t="s">
        <v>3</v>
      </c>
    </row>
    <row r="8" spans="1:2" x14ac:dyDescent="0.3">
      <c r="A8" s="299" t="s">
        <v>4</v>
      </c>
    </row>
    <row r="9" spans="1:2" x14ac:dyDescent="0.3">
      <c r="A9" s="299" t="s">
        <v>166</v>
      </c>
    </row>
    <row r="10" spans="1:2" x14ac:dyDescent="0.3">
      <c r="A10" s="299" t="s">
        <v>5</v>
      </c>
    </row>
    <row r="11" spans="1:2" ht="28.8" x14ac:dyDescent="0.3">
      <c r="B11" s="300" t="s">
        <v>158</v>
      </c>
    </row>
    <row r="12" spans="1:2" x14ac:dyDescent="0.3">
      <c r="A12" s="299" t="s">
        <v>161</v>
      </c>
      <c r="B12" s="314" t="s">
        <v>174</v>
      </c>
    </row>
    <row r="13" spans="1:2" x14ac:dyDescent="0.3">
      <c r="A13" s="3" t="s">
        <v>188</v>
      </c>
    </row>
    <row r="14" spans="1:2" x14ac:dyDescent="0.3">
      <c r="A14" s="3" t="s">
        <v>191</v>
      </c>
    </row>
    <row r="15" spans="1:2" x14ac:dyDescent="0.3">
      <c r="A15" s="3" t="s">
        <v>189</v>
      </c>
      <c r="B15" s="30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441406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21875" style="15" customWidth="1"/>
    <col min="14" max="14" width="11.5546875" style="203" customWidth="1"/>
    <col min="15" max="15" width="8.5546875" style="12"/>
    <col min="16" max="16384" width="8.5546875" style="3"/>
  </cols>
  <sheetData>
    <row r="1" spans="2:15" x14ac:dyDescent="0.3">
      <c r="B1" s="225"/>
      <c r="D1" s="13" t="s">
        <v>167</v>
      </c>
      <c r="E1" s="3" t="str">
        <f>'OSNOVNO POROČILO'!A13</f>
        <v>38. teden (18.9.2023 - 24.9.2023)</v>
      </c>
      <c r="L1" s="401" t="s">
        <v>151</v>
      </c>
      <c r="M1" s="401"/>
      <c r="N1" s="401"/>
    </row>
    <row r="2" spans="2:15" ht="15" thickBot="1" x14ac:dyDescent="0.35">
      <c r="L2" s="175"/>
      <c r="M2" s="176"/>
    </row>
    <row r="3" spans="2:15" ht="29.4" thickBot="1" x14ac:dyDescent="0.35">
      <c r="B3" s="16" t="s">
        <v>7</v>
      </c>
      <c r="C3" s="304" t="s">
        <v>8</v>
      </c>
      <c r="D3" s="315" t="s">
        <v>9</v>
      </c>
      <c r="E3" s="316" t="s">
        <v>10</v>
      </c>
      <c r="F3" s="315" t="s">
        <v>11</v>
      </c>
      <c r="G3" s="316" t="s">
        <v>12</v>
      </c>
      <c r="H3" s="317" t="s">
        <v>13</v>
      </c>
      <c r="I3" s="318" t="s">
        <v>14</v>
      </c>
      <c r="J3" s="315" t="s">
        <v>15</v>
      </c>
      <c r="L3" s="402" t="s">
        <v>34</v>
      </c>
      <c r="M3" s="403"/>
      <c r="N3" s="306" t="s">
        <v>32</v>
      </c>
      <c r="O3" s="178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79">
        <v>65</v>
      </c>
      <c r="F4" s="104"/>
      <c r="G4" s="103" t="s">
        <v>129</v>
      </c>
      <c r="H4" s="104"/>
      <c r="I4" s="179">
        <v>1</v>
      </c>
      <c r="J4" s="87"/>
      <c r="L4" s="19" t="s">
        <v>9</v>
      </c>
      <c r="M4" s="20" t="s">
        <v>17</v>
      </c>
      <c r="N4" s="305" t="s">
        <v>129</v>
      </c>
    </row>
    <row r="5" spans="2:15" s="194" customFormat="1" ht="15" thickBot="1" x14ac:dyDescent="0.35">
      <c r="B5" s="188" t="s">
        <v>17</v>
      </c>
      <c r="C5" s="189" t="s">
        <v>18</v>
      </c>
      <c r="D5" s="190" t="s">
        <v>129</v>
      </c>
      <c r="E5" s="207">
        <v>26696</v>
      </c>
      <c r="F5" s="191"/>
      <c r="G5" s="192" t="s">
        <v>129</v>
      </c>
      <c r="H5" s="191"/>
      <c r="I5" s="207">
        <v>325</v>
      </c>
      <c r="J5" s="193"/>
      <c r="L5" s="195" t="s">
        <v>9</v>
      </c>
      <c r="M5" s="196" t="s">
        <v>19</v>
      </c>
      <c r="N5" s="204" t="s">
        <v>129</v>
      </c>
      <c r="O5" s="197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06">
        <v>496.74</v>
      </c>
      <c r="F6" s="90"/>
      <c r="G6" s="85" t="s">
        <v>129</v>
      </c>
      <c r="H6" s="90"/>
      <c r="I6" s="206">
        <v>499.68</v>
      </c>
      <c r="J6" s="91"/>
      <c r="L6" s="19" t="s">
        <v>9</v>
      </c>
      <c r="M6" s="20" t="s">
        <v>22</v>
      </c>
      <c r="N6" s="204" t="s">
        <v>129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79">
        <v>59</v>
      </c>
      <c r="F7" s="104"/>
      <c r="G7" s="103" t="s">
        <v>129</v>
      </c>
      <c r="H7" s="104"/>
      <c r="I7" s="179">
        <v>20</v>
      </c>
      <c r="J7" s="87"/>
      <c r="L7" s="19" t="s">
        <v>9</v>
      </c>
      <c r="M7" s="20" t="s">
        <v>23</v>
      </c>
      <c r="N7" s="204" t="s">
        <v>129</v>
      </c>
    </row>
    <row r="8" spans="2:15" s="194" customFormat="1" ht="15" thickBot="1" x14ac:dyDescent="0.35">
      <c r="B8" s="188" t="s">
        <v>19</v>
      </c>
      <c r="C8" s="189" t="s">
        <v>18</v>
      </c>
      <c r="D8" s="190" t="s">
        <v>129</v>
      </c>
      <c r="E8" s="207">
        <v>26071</v>
      </c>
      <c r="F8" s="191"/>
      <c r="G8" s="192" t="s">
        <v>129</v>
      </c>
      <c r="H8" s="191"/>
      <c r="I8" s="207">
        <v>7024</v>
      </c>
      <c r="J8" s="193"/>
      <c r="L8" s="195" t="s">
        <v>9</v>
      </c>
      <c r="M8" s="196" t="s">
        <v>26</v>
      </c>
      <c r="N8" s="205">
        <v>421.69</v>
      </c>
      <c r="O8" s="197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06">
        <v>496.77</v>
      </c>
      <c r="F9" s="90"/>
      <c r="G9" s="85" t="s">
        <v>129</v>
      </c>
      <c r="H9" s="90"/>
      <c r="I9" s="208">
        <v>488.57</v>
      </c>
      <c r="J9" s="91"/>
      <c r="L9" s="19" t="s">
        <v>9</v>
      </c>
      <c r="M9" s="20" t="s">
        <v>27</v>
      </c>
      <c r="N9" s="204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9">
        <v>11</v>
      </c>
      <c r="J10" s="94"/>
      <c r="L10" s="19" t="s">
        <v>10</v>
      </c>
      <c r="M10" s="20" t="s">
        <v>17</v>
      </c>
      <c r="N10" s="205">
        <v>496.74</v>
      </c>
    </row>
    <row r="11" spans="2:15" s="194" customFormat="1" ht="15" thickBot="1" x14ac:dyDescent="0.35">
      <c r="B11" s="188" t="s">
        <v>20</v>
      </c>
      <c r="C11" s="189" t="s">
        <v>18</v>
      </c>
      <c r="D11" s="198"/>
      <c r="E11" s="191"/>
      <c r="F11" s="199"/>
      <c r="G11" s="192" t="s">
        <v>129</v>
      </c>
      <c r="H11" s="198"/>
      <c r="I11" s="211">
        <v>4149</v>
      </c>
      <c r="J11" s="200"/>
      <c r="L11" s="195" t="s">
        <v>10</v>
      </c>
      <c r="M11" s="196" t="s">
        <v>19</v>
      </c>
      <c r="N11" s="205">
        <v>496.77</v>
      </c>
      <c r="O11" s="197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0">
        <v>487.57</v>
      </c>
      <c r="J12" s="98"/>
      <c r="L12" s="19" t="s">
        <v>10</v>
      </c>
      <c r="M12" s="20" t="s">
        <v>22</v>
      </c>
      <c r="N12" s="205">
        <v>487.47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9">
        <v>2</v>
      </c>
      <c r="L13" s="19" t="s">
        <v>10</v>
      </c>
      <c r="M13" s="20" t="s">
        <v>23</v>
      </c>
      <c r="N13" s="205">
        <v>491.16</v>
      </c>
    </row>
    <row r="14" spans="2:15" s="194" customFormat="1" ht="15" thickBot="1" x14ac:dyDescent="0.35">
      <c r="B14" s="188" t="s">
        <v>21</v>
      </c>
      <c r="C14" s="189" t="s">
        <v>18</v>
      </c>
      <c r="D14" s="198"/>
      <c r="E14" s="191"/>
      <c r="F14" s="201"/>
      <c r="G14" s="198"/>
      <c r="H14" s="198"/>
      <c r="I14" s="191"/>
      <c r="J14" s="207">
        <v>222</v>
      </c>
      <c r="L14" s="195" t="s">
        <v>10</v>
      </c>
      <c r="M14" s="196" t="s">
        <v>26</v>
      </c>
      <c r="N14" s="205">
        <v>465.87</v>
      </c>
      <c r="O14" s="197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6">
        <v>459.68</v>
      </c>
      <c r="L15" s="19" t="s">
        <v>10</v>
      </c>
      <c r="M15" s="20" t="s">
        <v>27</v>
      </c>
      <c r="N15" s="205">
        <v>463.08</v>
      </c>
    </row>
    <row r="16" spans="2:15" ht="14.25" customHeight="1" thickBot="1" x14ac:dyDescent="0.35">
      <c r="B16" s="16" t="s">
        <v>22</v>
      </c>
      <c r="C16" s="18" t="s">
        <v>16</v>
      </c>
      <c r="D16" s="179" t="s">
        <v>129</v>
      </c>
      <c r="E16" s="212">
        <v>113</v>
      </c>
      <c r="F16" s="106"/>
      <c r="G16" s="106"/>
      <c r="H16" s="104"/>
      <c r="I16" s="179">
        <v>19</v>
      </c>
      <c r="J16" s="179">
        <v>9</v>
      </c>
      <c r="L16" s="19" t="s">
        <v>11</v>
      </c>
      <c r="M16" s="20" t="s">
        <v>23</v>
      </c>
      <c r="N16" s="205">
        <v>475.07</v>
      </c>
    </row>
    <row r="17" spans="2:15" s="194" customFormat="1" ht="15" thickBot="1" x14ac:dyDescent="0.35">
      <c r="B17" s="188" t="s">
        <v>22</v>
      </c>
      <c r="C17" s="189" t="s">
        <v>18</v>
      </c>
      <c r="D17" s="207" t="s">
        <v>129</v>
      </c>
      <c r="E17" s="207">
        <v>38202</v>
      </c>
      <c r="F17" s="198"/>
      <c r="G17" s="198"/>
      <c r="H17" s="191"/>
      <c r="I17" s="207">
        <v>5015</v>
      </c>
      <c r="J17" s="207">
        <v>985</v>
      </c>
      <c r="L17" s="195" t="s">
        <v>12</v>
      </c>
      <c r="M17" s="196" t="s">
        <v>17</v>
      </c>
      <c r="N17" s="204" t="s">
        <v>129</v>
      </c>
      <c r="O17" s="197"/>
    </row>
    <row r="18" spans="2:15" ht="15" thickBot="1" x14ac:dyDescent="0.35">
      <c r="B18" s="17" t="s">
        <v>22</v>
      </c>
      <c r="C18" s="22" t="s">
        <v>175</v>
      </c>
      <c r="D18" s="206" t="s">
        <v>129</v>
      </c>
      <c r="E18" s="206">
        <v>487.47</v>
      </c>
      <c r="F18" s="97"/>
      <c r="G18" s="97"/>
      <c r="H18" s="90"/>
      <c r="I18" s="206">
        <v>446.27</v>
      </c>
      <c r="J18" s="206">
        <v>462.22</v>
      </c>
      <c r="L18" s="19" t="s">
        <v>12</v>
      </c>
      <c r="M18" s="20" t="s">
        <v>19</v>
      </c>
      <c r="N18" s="204" t="s">
        <v>129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79">
        <v>59</v>
      </c>
      <c r="F19" s="212">
        <v>20</v>
      </c>
      <c r="G19" s="179" t="s">
        <v>129</v>
      </c>
      <c r="H19" s="179">
        <v>20</v>
      </c>
      <c r="I19" s="179">
        <v>67</v>
      </c>
      <c r="J19" s="87"/>
      <c r="L19" s="19" t="s">
        <v>12</v>
      </c>
      <c r="M19" s="20" t="s">
        <v>20</v>
      </c>
      <c r="N19" s="204" t="s">
        <v>129</v>
      </c>
    </row>
    <row r="20" spans="2:15" s="194" customFormat="1" ht="15" thickBot="1" x14ac:dyDescent="0.35">
      <c r="B20" s="188" t="s">
        <v>23</v>
      </c>
      <c r="C20" s="189" t="s">
        <v>18</v>
      </c>
      <c r="D20" s="190" t="s">
        <v>129</v>
      </c>
      <c r="E20" s="207">
        <v>22674</v>
      </c>
      <c r="F20" s="207">
        <v>7730</v>
      </c>
      <c r="G20" s="207" t="s">
        <v>129</v>
      </c>
      <c r="H20" s="207">
        <v>7162</v>
      </c>
      <c r="I20" s="211">
        <v>20925</v>
      </c>
      <c r="J20" s="193"/>
      <c r="L20" s="195" t="s">
        <v>12</v>
      </c>
      <c r="M20" s="196" t="s">
        <v>23</v>
      </c>
      <c r="N20" s="204" t="s">
        <v>129</v>
      </c>
      <c r="O20" s="197"/>
    </row>
    <row r="21" spans="2:15" ht="15" thickBot="1" x14ac:dyDescent="0.35">
      <c r="B21" s="17" t="s">
        <v>23</v>
      </c>
      <c r="C21" s="22" t="s">
        <v>175</v>
      </c>
      <c r="D21" s="84" t="s">
        <v>129</v>
      </c>
      <c r="E21" s="208">
        <v>491.16</v>
      </c>
      <c r="F21" s="208">
        <v>475.07</v>
      </c>
      <c r="G21" s="213" t="s">
        <v>129</v>
      </c>
      <c r="H21" s="206">
        <v>325.78000000000003</v>
      </c>
      <c r="I21" s="210">
        <v>466.40000000000003</v>
      </c>
      <c r="J21" s="89"/>
      <c r="L21" s="19" t="s">
        <v>12</v>
      </c>
      <c r="M21" s="20" t="s">
        <v>24</v>
      </c>
      <c r="N21" s="204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9">
        <v>9</v>
      </c>
      <c r="I22" s="179">
        <v>28</v>
      </c>
      <c r="J22" s="87"/>
      <c r="L22" s="19" t="s">
        <v>12</v>
      </c>
      <c r="M22" s="20" t="s">
        <v>27</v>
      </c>
      <c r="N22" s="204" t="s">
        <v>129</v>
      </c>
    </row>
    <row r="23" spans="2:15" s="194" customFormat="1" ht="15" thickBot="1" x14ac:dyDescent="0.35">
      <c r="B23" s="188" t="s">
        <v>24</v>
      </c>
      <c r="C23" s="189" t="s">
        <v>18</v>
      </c>
      <c r="D23" s="198"/>
      <c r="E23" s="191"/>
      <c r="F23" s="199"/>
      <c r="G23" s="192" t="s">
        <v>129</v>
      </c>
      <c r="H23" s="207">
        <v>3331</v>
      </c>
      <c r="I23" s="215">
        <v>9279</v>
      </c>
      <c r="J23" s="193"/>
      <c r="L23" s="195" t="s">
        <v>12</v>
      </c>
      <c r="M23" s="196" t="s">
        <v>28</v>
      </c>
      <c r="N23" s="204" t="s">
        <v>129</v>
      </c>
      <c r="O23" s="197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8">
        <v>375.5</v>
      </c>
      <c r="I24" s="214">
        <v>471.66</v>
      </c>
      <c r="J24" s="91"/>
      <c r="L24" s="19" t="s">
        <v>13</v>
      </c>
      <c r="M24" s="20" t="s">
        <v>23</v>
      </c>
      <c r="N24" s="205">
        <v>325.78000000000003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9">
        <v>29</v>
      </c>
      <c r="L25" s="19" t="s">
        <v>13</v>
      </c>
      <c r="M25" s="20" t="s">
        <v>24</v>
      </c>
      <c r="N25" s="205">
        <v>375.5</v>
      </c>
    </row>
    <row r="26" spans="2:15" s="194" customFormat="1" ht="15" thickBot="1" x14ac:dyDescent="0.35">
      <c r="B26" s="188" t="s">
        <v>25</v>
      </c>
      <c r="C26" s="189" t="s">
        <v>18</v>
      </c>
      <c r="D26" s="198"/>
      <c r="E26" s="191"/>
      <c r="F26" s="201"/>
      <c r="G26" s="198"/>
      <c r="H26" s="198"/>
      <c r="I26" s="202"/>
      <c r="J26" s="207">
        <v>2390</v>
      </c>
      <c r="L26" s="195" t="s">
        <v>13</v>
      </c>
      <c r="M26" s="196" t="s">
        <v>26</v>
      </c>
      <c r="N26" s="205">
        <v>295.51</v>
      </c>
      <c r="O26" s="197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6">
        <v>439.32</v>
      </c>
      <c r="L27" s="19" t="s">
        <v>13</v>
      </c>
      <c r="M27" s="20" t="s">
        <v>27</v>
      </c>
      <c r="N27" s="205">
        <v>272.70999999999998</v>
      </c>
    </row>
    <row r="28" spans="2:15" ht="15" thickBot="1" x14ac:dyDescent="0.35">
      <c r="B28" s="16" t="s">
        <v>26</v>
      </c>
      <c r="C28" s="18" t="s">
        <v>16</v>
      </c>
      <c r="D28" s="105">
        <v>3</v>
      </c>
      <c r="E28" s="310">
        <v>33</v>
      </c>
      <c r="F28" s="307"/>
      <c r="G28" s="104"/>
      <c r="H28" s="212">
        <v>42</v>
      </c>
      <c r="I28" s="179">
        <v>9</v>
      </c>
      <c r="J28" s="179">
        <v>32</v>
      </c>
      <c r="L28" s="19" t="s">
        <v>13</v>
      </c>
      <c r="M28" s="20" t="s">
        <v>28</v>
      </c>
      <c r="N28" s="205">
        <v>344.82</v>
      </c>
    </row>
    <row r="29" spans="2:15" s="194" customFormat="1" ht="15" thickBot="1" x14ac:dyDescent="0.35">
      <c r="B29" s="188" t="s">
        <v>26</v>
      </c>
      <c r="C29" s="189" t="s">
        <v>18</v>
      </c>
      <c r="D29" s="190">
        <v>409</v>
      </c>
      <c r="E29" s="207">
        <v>10216</v>
      </c>
      <c r="F29" s="308"/>
      <c r="G29" s="191"/>
      <c r="H29" s="207">
        <v>11976</v>
      </c>
      <c r="I29" s="207">
        <v>2399</v>
      </c>
      <c r="J29" s="207">
        <v>3246</v>
      </c>
      <c r="L29" s="195" t="s">
        <v>13</v>
      </c>
      <c r="M29" s="196" t="s">
        <v>29</v>
      </c>
      <c r="N29" s="205">
        <v>251.63</v>
      </c>
      <c r="O29" s="197"/>
    </row>
    <row r="30" spans="2:15" ht="15" thickBot="1" x14ac:dyDescent="0.35">
      <c r="B30" s="17" t="s">
        <v>26</v>
      </c>
      <c r="C30" s="22" t="s">
        <v>175</v>
      </c>
      <c r="D30" s="84">
        <v>421.69</v>
      </c>
      <c r="E30" s="311">
        <v>465.87</v>
      </c>
      <c r="F30" s="100"/>
      <c r="G30" s="90"/>
      <c r="H30" s="206">
        <v>295.51</v>
      </c>
      <c r="I30" s="206">
        <v>438.72</v>
      </c>
      <c r="J30" s="206">
        <v>443.02</v>
      </c>
      <c r="L30" s="19" t="s">
        <v>13</v>
      </c>
      <c r="M30" s="20" t="s">
        <v>30</v>
      </c>
      <c r="N30" s="205">
        <v>309.61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12">
        <v>26</v>
      </c>
      <c r="F31" s="309"/>
      <c r="G31" s="103" t="s">
        <v>129</v>
      </c>
      <c r="H31" s="179">
        <v>17</v>
      </c>
      <c r="I31" s="179">
        <v>13</v>
      </c>
      <c r="J31" s="87"/>
      <c r="L31" s="19" t="s">
        <v>14</v>
      </c>
      <c r="M31" s="20" t="s">
        <v>17</v>
      </c>
      <c r="N31" s="204">
        <v>499.68</v>
      </c>
    </row>
    <row r="32" spans="2:15" s="194" customFormat="1" ht="15" thickBot="1" x14ac:dyDescent="0.35">
      <c r="B32" s="188" t="s">
        <v>27</v>
      </c>
      <c r="C32" s="189" t="s">
        <v>18</v>
      </c>
      <c r="D32" s="190" t="s">
        <v>129</v>
      </c>
      <c r="E32" s="211">
        <v>8963</v>
      </c>
      <c r="F32" s="199"/>
      <c r="G32" s="192" t="s">
        <v>129</v>
      </c>
      <c r="H32" s="207">
        <v>5373</v>
      </c>
      <c r="I32" s="211">
        <v>3582</v>
      </c>
      <c r="J32" s="193"/>
      <c r="L32" s="195" t="s">
        <v>14</v>
      </c>
      <c r="M32" s="196" t="s">
        <v>19</v>
      </c>
      <c r="N32" s="205">
        <v>488.57</v>
      </c>
      <c r="O32" s="197"/>
    </row>
    <row r="33" spans="2:15" ht="15" thickBot="1" x14ac:dyDescent="0.35">
      <c r="B33" s="17" t="s">
        <v>27</v>
      </c>
      <c r="C33" s="22" t="s">
        <v>175</v>
      </c>
      <c r="D33" s="84" t="s">
        <v>129</v>
      </c>
      <c r="E33" s="313">
        <v>463.08</v>
      </c>
      <c r="F33" s="96"/>
      <c r="G33" s="85" t="s">
        <v>129</v>
      </c>
      <c r="H33" s="206">
        <v>272.70999999999998</v>
      </c>
      <c r="I33" s="210">
        <v>428.26</v>
      </c>
      <c r="J33" s="89"/>
      <c r="L33" s="19" t="s">
        <v>14</v>
      </c>
      <c r="M33" s="20" t="s">
        <v>20</v>
      </c>
      <c r="N33" s="205">
        <v>487.57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9">
        <v>5</v>
      </c>
      <c r="I34" s="209">
        <v>6</v>
      </c>
      <c r="J34" s="87"/>
      <c r="L34" s="19" t="s">
        <v>14</v>
      </c>
      <c r="M34" s="20" t="s">
        <v>22</v>
      </c>
      <c r="N34" s="205">
        <v>446.27</v>
      </c>
    </row>
    <row r="35" spans="2:15" s="194" customFormat="1" ht="15" thickBot="1" x14ac:dyDescent="0.35">
      <c r="B35" s="188" t="s">
        <v>28</v>
      </c>
      <c r="C35" s="189" t="s">
        <v>18</v>
      </c>
      <c r="D35" s="198"/>
      <c r="E35" s="191"/>
      <c r="F35" s="199"/>
      <c r="G35" s="192" t="s">
        <v>129</v>
      </c>
      <c r="H35" s="207">
        <v>1768</v>
      </c>
      <c r="I35" s="207">
        <v>1849</v>
      </c>
      <c r="J35" s="193"/>
      <c r="L35" s="195" t="s">
        <v>14</v>
      </c>
      <c r="M35" s="196" t="s">
        <v>23</v>
      </c>
      <c r="N35" s="205">
        <v>466.40000000000003</v>
      </c>
      <c r="O35" s="197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8">
        <v>344.82</v>
      </c>
      <c r="I36" s="210">
        <v>447.87</v>
      </c>
      <c r="J36" s="89"/>
      <c r="L36" s="19" t="s">
        <v>14</v>
      </c>
      <c r="M36" s="20" t="s">
        <v>24</v>
      </c>
      <c r="N36" s="205">
        <v>471.66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9">
        <v>6</v>
      </c>
      <c r="L37" s="19" t="s">
        <v>14</v>
      </c>
      <c r="M37" s="20" t="s">
        <v>26</v>
      </c>
      <c r="N37" s="205">
        <v>438.72</v>
      </c>
    </row>
    <row r="38" spans="2:15" s="194" customFormat="1" ht="15" thickBot="1" x14ac:dyDescent="0.35">
      <c r="B38" s="188" t="s">
        <v>33</v>
      </c>
      <c r="C38" s="189" t="s">
        <v>18</v>
      </c>
      <c r="D38" s="198"/>
      <c r="E38" s="191"/>
      <c r="F38" s="201"/>
      <c r="G38" s="198"/>
      <c r="H38" s="198"/>
      <c r="I38" s="198"/>
      <c r="J38" s="211">
        <v>406</v>
      </c>
      <c r="L38" s="195" t="s">
        <v>14</v>
      </c>
      <c r="M38" s="196" t="s">
        <v>27</v>
      </c>
      <c r="N38" s="205">
        <v>428.26</v>
      </c>
      <c r="O38" s="197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0">
        <v>395.62</v>
      </c>
      <c r="L39" s="19" t="s">
        <v>14</v>
      </c>
      <c r="M39" s="20" t="s">
        <v>28</v>
      </c>
      <c r="N39" s="204">
        <v>447.87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16">
        <v>28</v>
      </c>
      <c r="I40" s="107"/>
      <c r="J40" s="103">
        <v>7</v>
      </c>
      <c r="L40" s="19" t="s">
        <v>15</v>
      </c>
      <c r="M40" s="20" t="s">
        <v>21</v>
      </c>
      <c r="N40" s="204">
        <v>459.68</v>
      </c>
    </row>
    <row r="41" spans="2:15" s="194" customFormat="1" ht="15" thickBot="1" x14ac:dyDescent="0.35">
      <c r="B41" s="188" t="s">
        <v>29</v>
      </c>
      <c r="C41" s="189" t="s">
        <v>18</v>
      </c>
      <c r="D41" s="198"/>
      <c r="E41" s="191"/>
      <c r="F41" s="201"/>
      <c r="G41" s="191"/>
      <c r="H41" s="207">
        <v>7202</v>
      </c>
      <c r="I41" s="202"/>
      <c r="J41" s="192">
        <v>640</v>
      </c>
      <c r="L41" s="195" t="s">
        <v>15</v>
      </c>
      <c r="M41" s="196" t="s">
        <v>22</v>
      </c>
      <c r="N41" s="205">
        <v>462.22</v>
      </c>
      <c r="O41" s="197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17">
        <v>251.63</v>
      </c>
      <c r="I42" s="102"/>
      <c r="J42" s="224">
        <v>423.66</v>
      </c>
      <c r="L42" s="19" t="s">
        <v>15</v>
      </c>
      <c r="M42" s="20" t="s">
        <v>25</v>
      </c>
      <c r="N42" s="205">
        <v>439.32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18">
        <v>3</v>
      </c>
      <c r="I43" s="101"/>
      <c r="J43" s="87"/>
      <c r="L43" s="19" t="s">
        <v>15</v>
      </c>
      <c r="M43" s="20" t="s">
        <v>26</v>
      </c>
      <c r="N43" s="205">
        <v>443.02</v>
      </c>
    </row>
    <row r="44" spans="2:15" s="194" customFormat="1" ht="15" thickBot="1" x14ac:dyDescent="0.35">
      <c r="B44" s="188" t="s">
        <v>30</v>
      </c>
      <c r="C44" s="189" t="s">
        <v>18</v>
      </c>
      <c r="D44" s="198"/>
      <c r="E44" s="191"/>
      <c r="F44" s="201"/>
      <c r="G44" s="191"/>
      <c r="H44" s="207">
        <v>908</v>
      </c>
      <c r="I44" s="202"/>
      <c r="J44" s="200"/>
      <c r="L44" s="195" t="s">
        <v>15</v>
      </c>
      <c r="M44" s="196" t="s">
        <v>29</v>
      </c>
      <c r="N44" s="204">
        <v>423.66</v>
      </c>
      <c r="O44" s="197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17">
        <v>309.61</v>
      </c>
      <c r="I45" s="102"/>
      <c r="J45" s="98"/>
      <c r="L45" s="19" t="s">
        <v>15</v>
      </c>
      <c r="M45" s="20" t="s">
        <v>33</v>
      </c>
      <c r="N45" s="205">
        <v>395.62</v>
      </c>
    </row>
    <row r="46" spans="2:15" x14ac:dyDescent="0.3">
      <c r="B46" s="16"/>
      <c r="C46" s="332" t="s">
        <v>16</v>
      </c>
      <c r="D46" s="24">
        <v>3</v>
      </c>
      <c r="E46" s="25">
        <v>355</v>
      </c>
      <c r="F46" s="26">
        <v>20</v>
      </c>
      <c r="G46" s="79">
        <v>0</v>
      </c>
      <c r="H46" s="27">
        <v>124</v>
      </c>
      <c r="I46" s="25">
        <v>174</v>
      </c>
      <c r="J46" s="25">
        <v>85</v>
      </c>
    </row>
    <row r="47" spans="2:15" x14ac:dyDescent="0.3">
      <c r="B47" s="21" t="s">
        <v>31</v>
      </c>
      <c r="C47" s="333" t="s">
        <v>18</v>
      </c>
      <c r="D47" s="184">
        <v>409</v>
      </c>
      <c r="E47" s="184">
        <v>132822</v>
      </c>
      <c r="F47" s="185">
        <v>7730</v>
      </c>
      <c r="G47" s="184">
        <v>0</v>
      </c>
      <c r="H47" s="186">
        <v>37720</v>
      </c>
      <c r="I47" s="184">
        <v>54547</v>
      </c>
      <c r="J47" s="184">
        <v>7889</v>
      </c>
    </row>
    <row r="48" spans="2:15" ht="15" thickBot="1" x14ac:dyDescent="0.35">
      <c r="B48" s="17"/>
      <c r="C48" s="334" t="s">
        <v>175</v>
      </c>
      <c r="D48" s="28">
        <v>421.69</v>
      </c>
      <c r="E48" s="28">
        <v>488.4813242535123</v>
      </c>
      <c r="F48" s="81">
        <v>475.07</v>
      </c>
      <c r="G48" s="82">
        <v>0</v>
      </c>
      <c r="H48" s="83">
        <v>299.34603260869562</v>
      </c>
      <c r="I48" s="28">
        <v>465.75732909234239</v>
      </c>
      <c r="J48" s="28">
        <v>440.75516542020534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777343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5546875" style="3" customWidth="1"/>
    <col min="12" max="12" width="10.5546875" style="180" customWidth="1"/>
    <col min="13" max="14" width="9.5546875" style="180" customWidth="1"/>
    <col min="15" max="15" width="10.5546875" style="180" customWidth="1"/>
    <col min="16" max="17" width="9.5546875" style="180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66" t="s">
        <v>127</v>
      </c>
      <c r="C3" s="267" t="s">
        <v>7</v>
      </c>
      <c r="D3" s="335" t="s">
        <v>187</v>
      </c>
      <c r="E3" s="335" t="s">
        <v>190</v>
      </c>
      <c r="F3" s="268" t="s">
        <v>177</v>
      </c>
      <c r="G3" s="336" t="s">
        <v>178</v>
      </c>
      <c r="K3" s="238" t="s">
        <v>131</v>
      </c>
      <c r="L3" s="239" t="s">
        <v>35</v>
      </c>
      <c r="M3" s="239" t="s">
        <v>36</v>
      </c>
      <c r="N3" s="239" t="s">
        <v>37</v>
      </c>
      <c r="O3" s="239" t="s">
        <v>38</v>
      </c>
      <c r="P3" s="239" t="s">
        <v>39</v>
      </c>
      <c r="Q3" s="240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32"/>
      <c r="G4" s="170"/>
      <c r="J4" s="241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32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 t="s">
        <v>129</v>
      </c>
      <c r="E6" s="29" t="s">
        <v>129</v>
      </c>
      <c r="F6" s="233"/>
      <c r="G6" s="171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32"/>
      <c r="G7" s="1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459.68</v>
      </c>
      <c r="E8" s="29">
        <v>421.69</v>
      </c>
      <c r="F8" s="233">
        <v>-37.990000000000009</v>
      </c>
      <c r="G8" s="397">
        <v>-8.2644448311869123E-2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32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492.65000000000003</v>
      </c>
      <c r="E10" s="80">
        <v>496.74</v>
      </c>
      <c r="F10" s="233">
        <v>4.089999999999975</v>
      </c>
      <c r="G10" s="171">
        <v>8.3020399878208639E-3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492.24</v>
      </c>
      <c r="E11" s="80">
        <v>496.77</v>
      </c>
      <c r="F11" s="233">
        <v>4.5299999999999727</v>
      </c>
      <c r="G11" s="171">
        <v>9.2028278888347526E-3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485.47</v>
      </c>
      <c r="E12" s="80">
        <v>487.47</v>
      </c>
      <c r="F12" s="233">
        <v>2</v>
      </c>
      <c r="G12" s="171">
        <v>4.1197190351618396E-3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487.14</v>
      </c>
      <c r="E13" s="80">
        <v>491.16</v>
      </c>
      <c r="F13" s="233">
        <v>4.0200000000000387</v>
      </c>
      <c r="G13" s="171">
        <v>8.2522478137703192E-3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453.87</v>
      </c>
      <c r="E14" s="80">
        <v>465.87</v>
      </c>
      <c r="F14" s="233">
        <v>12</v>
      </c>
      <c r="G14" s="171">
        <v>2.6439288783131731E-2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464.82</v>
      </c>
      <c r="E15" s="80">
        <v>463.08</v>
      </c>
      <c r="F15" s="233">
        <v>-1.7400000000000091</v>
      </c>
      <c r="G15" s="398">
        <v>-3.7433845359494677E-3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478.88</v>
      </c>
      <c r="E16" s="80">
        <v>475.07</v>
      </c>
      <c r="F16" s="233">
        <v>-3.8100000000000023</v>
      </c>
      <c r="G16" s="398">
        <v>-7.9560641496826401E-3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32"/>
      <c r="G17" s="1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>
        <v>494.68</v>
      </c>
      <c r="E18" s="29" t="s">
        <v>129</v>
      </c>
      <c r="F18" s="232"/>
      <c r="G18" s="1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32"/>
      <c r="G19" s="1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>
        <v>489.68</v>
      </c>
      <c r="E20" s="29" t="s">
        <v>129</v>
      </c>
      <c r="F20" s="232"/>
      <c r="G20" s="1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32"/>
      <c r="G21" s="1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 t="s">
        <v>129</v>
      </c>
      <c r="F22" s="232"/>
      <c r="G22" s="1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32"/>
      <c r="G23" s="1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358.28000000000003</v>
      </c>
      <c r="E24" s="32">
        <v>325.78000000000003</v>
      </c>
      <c r="F24" s="234">
        <v>-32.5</v>
      </c>
      <c r="G24" s="173">
        <v>-9.0711175616835948E-2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359.16</v>
      </c>
      <c r="E25" s="32">
        <v>375.5</v>
      </c>
      <c r="F25" s="234">
        <v>16.339999999999975</v>
      </c>
      <c r="G25" s="172">
        <v>4.5495043991535811E-2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307.02</v>
      </c>
      <c r="E26" s="32">
        <v>295.51</v>
      </c>
      <c r="F26" s="234">
        <v>-11.509999999999991</v>
      </c>
      <c r="G26" s="173">
        <v>-3.7489414370399321E-2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316.73</v>
      </c>
      <c r="E27" s="32">
        <v>272.70999999999998</v>
      </c>
      <c r="F27" s="234">
        <v>-44.020000000000039</v>
      </c>
      <c r="G27" s="173">
        <v>-0.13898272976983561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374.68</v>
      </c>
      <c r="E28" s="29">
        <v>344.82</v>
      </c>
      <c r="F28" s="234">
        <v>-29.860000000000014</v>
      </c>
      <c r="G28" s="173">
        <v>-7.9694672787445353E-2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254.08</v>
      </c>
      <c r="E29" s="32">
        <v>251.63</v>
      </c>
      <c r="F29" s="234">
        <v>-2.4500000000000171</v>
      </c>
      <c r="G29" s="173">
        <v>-9.64263224181372E-3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288.48</v>
      </c>
      <c r="E30" s="33">
        <v>309.61</v>
      </c>
      <c r="F30" s="234">
        <v>21.129999999999995</v>
      </c>
      <c r="G30" s="172">
        <v>7.3245978924015409E-2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470.61</v>
      </c>
      <c r="E31" s="29">
        <v>499.68</v>
      </c>
      <c r="F31" s="234">
        <v>29.069999999999993</v>
      </c>
      <c r="G31" s="172">
        <v>6.1770893096194213E-2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488.07</v>
      </c>
      <c r="E32" s="32">
        <v>488.57</v>
      </c>
      <c r="F32" s="234">
        <v>0.5</v>
      </c>
      <c r="G32" s="172">
        <v>1.0244432151125249E-3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471.71</v>
      </c>
      <c r="E33" s="32">
        <v>487.57</v>
      </c>
      <c r="F33" s="234">
        <v>15.860000000000014</v>
      </c>
      <c r="G33" s="172">
        <v>3.3622352716711656E-2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449.74</v>
      </c>
      <c r="E34" s="32">
        <v>446.27</v>
      </c>
      <c r="F34" s="234">
        <v>-3.4700000000000273</v>
      </c>
      <c r="G34" s="173">
        <v>-7.7155689954195861E-3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477.69</v>
      </c>
      <c r="E35" s="32">
        <v>466.40000000000003</v>
      </c>
      <c r="F35" s="234">
        <v>-11.289999999999964</v>
      </c>
      <c r="G35" s="173">
        <v>-2.3634574724193391E-2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465.7</v>
      </c>
      <c r="E36" s="32">
        <v>471.66</v>
      </c>
      <c r="F36" s="234">
        <v>5.9600000000000364</v>
      </c>
      <c r="G36" s="172">
        <v>1.2797938587073343E-2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401.21</v>
      </c>
      <c r="E37" s="32">
        <v>438.72</v>
      </c>
      <c r="F37" s="234">
        <v>37.510000000000048</v>
      </c>
      <c r="G37" s="172">
        <v>9.3492186136935995E-2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457.03000000000003</v>
      </c>
      <c r="E38" s="32">
        <v>428.26</v>
      </c>
      <c r="F38" s="234">
        <v>-28.770000000000039</v>
      </c>
      <c r="G38" s="399">
        <v>-6.294991576045339E-2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438.24</v>
      </c>
      <c r="E39" s="33">
        <v>447.87</v>
      </c>
      <c r="F39" s="235">
        <v>9.6299999999999955</v>
      </c>
      <c r="G39" s="172">
        <v>2.1974260679080038E-2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>
        <v>459.68</v>
      </c>
      <c r="E40" s="29">
        <v>459.68</v>
      </c>
      <c r="F40" s="236">
        <v>0</v>
      </c>
      <c r="G40" s="400">
        <v>0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452.27</v>
      </c>
      <c r="E41" s="30">
        <v>462.22</v>
      </c>
      <c r="F41" s="234">
        <v>9.9500000000000455</v>
      </c>
      <c r="G41" s="172">
        <v>2.2000132664116601E-2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456.23</v>
      </c>
      <c r="E42" s="30">
        <v>439.32</v>
      </c>
      <c r="F42" s="234">
        <v>-16.910000000000025</v>
      </c>
      <c r="G42" s="173">
        <v>-3.7064638449904708E-2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449.47</v>
      </c>
      <c r="E43" s="30">
        <v>443.02</v>
      </c>
      <c r="F43" s="234">
        <v>-6.4500000000000455</v>
      </c>
      <c r="G43" s="173">
        <v>-1.4350234720893584E-2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>
        <v>409.68</v>
      </c>
      <c r="E44" s="29">
        <v>423.66</v>
      </c>
      <c r="F44" s="234">
        <v>13.980000000000018</v>
      </c>
      <c r="G44" s="172">
        <v>3.4124194493263094E-2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357.51</v>
      </c>
      <c r="E45" s="33">
        <v>395.62</v>
      </c>
      <c r="F45" s="236">
        <v>38.110000000000014</v>
      </c>
      <c r="G45" s="172">
        <v>0.10659841682750137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87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59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58">
        <v>2023</v>
      </c>
      <c r="K56" s="263">
        <v>1</v>
      </c>
      <c r="L56" s="260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64">
        <v>2</v>
      </c>
      <c r="L57" s="261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64">
        <v>3</v>
      </c>
      <c r="L58" s="261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64">
        <v>4</v>
      </c>
      <c r="L59" s="261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64">
        <v>5</v>
      </c>
      <c r="L60" s="261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64">
        <v>6</v>
      </c>
      <c r="L61" s="261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64">
        <v>7</v>
      </c>
      <c r="L62" s="261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64">
        <v>8</v>
      </c>
      <c r="L63" s="261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64">
        <v>9</v>
      </c>
      <c r="L64" s="261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64">
        <v>10</v>
      </c>
      <c r="L65" s="261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64">
        <v>11</v>
      </c>
      <c r="L66" s="261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64">
        <v>12</v>
      </c>
      <c r="L67" s="261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64">
        <v>13</v>
      </c>
      <c r="L68" s="261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64">
        <v>14</v>
      </c>
      <c r="L69" s="261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64">
        <v>15</v>
      </c>
      <c r="L70" s="261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64">
        <v>16</v>
      </c>
      <c r="L71" s="261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64">
        <v>17</v>
      </c>
      <c r="L72" s="261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64">
        <v>18</v>
      </c>
      <c r="L73" s="261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64">
        <v>19</v>
      </c>
      <c r="L74" s="261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64">
        <v>20</v>
      </c>
      <c r="L75" s="261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64">
        <v>21</v>
      </c>
      <c r="L76" s="261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64">
        <v>22</v>
      </c>
      <c r="L77" s="261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64">
        <v>23</v>
      </c>
      <c r="L78" s="261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64">
        <v>24</v>
      </c>
      <c r="L79" s="261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64">
        <v>25</v>
      </c>
      <c r="L80" s="261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64">
        <v>26</v>
      </c>
      <c r="L81" s="261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64">
        <v>27</v>
      </c>
      <c r="L82" s="261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64">
        <v>28</v>
      </c>
      <c r="L83" s="261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64">
        <v>29</v>
      </c>
      <c r="L84" s="261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64">
        <v>30</v>
      </c>
      <c r="L85" s="261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64">
        <v>31</v>
      </c>
      <c r="L86" s="261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">
      <c r="K87" s="264">
        <v>32</v>
      </c>
      <c r="L87" s="261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">
      <c r="K88" s="264">
        <v>33</v>
      </c>
      <c r="L88" s="261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">
      <c r="K89" s="264">
        <v>34</v>
      </c>
      <c r="L89" s="261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">
      <c r="K90" s="264">
        <v>35</v>
      </c>
      <c r="L90" s="261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">
      <c r="K91" s="264">
        <v>36</v>
      </c>
      <c r="L91" s="261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">
      <c r="K92" s="264">
        <v>37</v>
      </c>
      <c r="L92" s="261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">
      <c r="K93" s="264">
        <v>38</v>
      </c>
      <c r="L93" s="261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">
      <c r="K94" s="264">
        <v>39</v>
      </c>
      <c r="L94" s="261"/>
      <c r="M94" s="110"/>
      <c r="N94" s="110"/>
      <c r="O94" s="110"/>
      <c r="P94" s="110"/>
      <c r="Q94" s="111"/>
    </row>
    <row r="95" spans="11:17" x14ac:dyDescent="0.3">
      <c r="K95" s="264">
        <v>40</v>
      </c>
      <c r="L95" s="261"/>
      <c r="M95" s="110"/>
      <c r="N95" s="110"/>
      <c r="O95" s="110"/>
      <c r="P95" s="110"/>
      <c r="Q95" s="111"/>
    </row>
    <row r="96" spans="11:17" x14ac:dyDescent="0.3">
      <c r="K96" s="264">
        <v>41</v>
      </c>
      <c r="L96" s="261"/>
      <c r="M96" s="110"/>
      <c r="N96" s="110"/>
      <c r="O96" s="110"/>
      <c r="P96" s="110"/>
      <c r="Q96" s="111"/>
    </row>
    <row r="97" spans="11:17" x14ac:dyDescent="0.3">
      <c r="K97" s="264">
        <v>42</v>
      </c>
      <c r="L97" s="261"/>
      <c r="M97" s="110"/>
      <c r="N97" s="110"/>
      <c r="O97" s="110"/>
      <c r="P97" s="110"/>
      <c r="Q97" s="111"/>
    </row>
    <row r="98" spans="11:17" x14ac:dyDescent="0.3">
      <c r="K98" s="264">
        <v>43</v>
      </c>
      <c r="L98" s="261"/>
      <c r="M98" s="110"/>
      <c r="N98" s="110"/>
      <c r="O98" s="110"/>
      <c r="P98" s="110"/>
      <c r="Q98" s="111"/>
    </row>
    <row r="99" spans="11:17" x14ac:dyDescent="0.3">
      <c r="K99" s="264">
        <v>44</v>
      </c>
      <c r="L99" s="261"/>
      <c r="M99" s="110"/>
      <c r="N99" s="110"/>
      <c r="O99" s="110"/>
      <c r="P99" s="110"/>
      <c r="Q99" s="111"/>
    </row>
    <row r="100" spans="11:17" x14ac:dyDescent="0.3">
      <c r="K100" s="264">
        <v>45</v>
      </c>
      <c r="L100" s="261"/>
      <c r="M100" s="110"/>
      <c r="N100" s="110"/>
      <c r="O100" s="110"/>
      <c r="P100" s="110"/>
      <c r="Q100" s="111"/>
    </row>
    <row r="101" spans="11:17" x14ac:dyDescent="0.3">
      <c r="K101" s="264">
        <v>46</v>
      </c>
      <c r="L101" s="261"/>
      <c r="M101" s="110"/>
      <c r="N101" s="110"/>
      <c r="O101" s="110"/>
      <c r="P101" s="110"/>
      <c r="Q101" s="111"/>
    </row>
    <row r="102" spans="11:17" x14ac:dyDescent="0.3">
      <c r="K102" s="264">
        <v>47</v>
      </c>
      <c r="L102" s="261"/>
      <c r="M102" s="110"/>
      <c r="N102" s="110"/>
      <c r="O102" s="110"/>
      <c r="P102" s="110"/>
      <c r="Q102" s="111"/>
    </row>
    <row r="103" spans="11:17" x14ac:dyDescent="0.3">
      <c r="K103" s="264">
        <v>48</v>
      </c>
      <c r="L103" s="261"/>
      <c r="M103" s="110"/>
      <c r="N103" s="110"/>
      <c r="O103" s="110"/>
      <c r="P103" s="110"/>
      <c r="Q103" s="111"/>
    </row>
    <row r="104" spans="11:17" x14ac:dyDescent="0.3">
      <c r="K104" s="264">
        <v>49</v>
      </c>
      <c r="L104" s="261"/>
      <c r="M104" s="110"/>
      <c r="N104" s="110"/>
      <c r="O104" s="110"/>
      <c r="P104" s="110"/>
      <c r="Q104" s="111"/>
    </row>
    <row r="105" spans="11:17" x14ac:dyDescent="0.3">
      <c r="K105" s="264">
        <v>50</v>
      </c>
      <c r="L105" s="261"/>
      <c r="M105" s="110"/>
      <c r="N105" s="110"/>
      <c r="O105" s="110"/>
      <c r="P105" s="110"/>
      <c r="Q105" s="111"/>
    </row>
    <row r="106" spans="11:17" x14ac:dyDescent="0.3">
      <c r="K106" s="264">
        <v>51</v>
      </c>
      <c r="L106" s="261"/>
      <c r="M106" s="110"/>
      <c r="N106" s="110"/>
      <c r="O106" s="110"/>
      <c r="P106" s="110"/>
      <c r="Q106" s="111"/>
    </row>
    <row r="107" spans="11:17" ht="15" thickBot="1" x14ac:dyDescent="0.35">
      <c r="K107" s="265">
        <v>52</v>
      </c>
      <c r="L107" s="262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81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74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23">
        <v>1</v>
      </c>
      <c r="C4" s="32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6">
        <v>5780</v>
      </c>
      <c r="J4" s="329">
        <v>172983</v>
      </c>
      <c r="K4" s="243">
        <v>2022</v>
      </c>
    </row>
    <row r="5" spans="2:13" x14ac:dyDescent="0.3">
      <c r="B5" s="324">
        <v>2</v>
      </c>
      <c r="C5" s="32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7">
        <v>9860</v>
      </c>
      <c r="J5" s="330">
        <v>237815</v>
      </c>
      <c r="K5" s="182"/>
    </row>
    <row r="6" spans="2:13" x14ac:dyDescent="0.3">
      <c r="B6" s="324">
        <v>3</v>
      </c>
      <c r="C6" s="32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7">
        <v>7944</v>
      </c>
      <c r="J6" s="330">
        <v>227980</v>
      </c>
      <c r="K6" s="15"/>
    </row>
    <row r="7" spans="2:13" x14ac:dyDescent="0.3">
      <c r="B7" s="324">
        <v>4</v>
      </c>
      <c r="C7" s="32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7">
        <v>8985</v>
      </c>
      <c r="J7" s="330">
        <v>223197</v>
      </c>
      <c r="K7" s="15"/>
    </row>
    <row r="8" spans="2:13" x14ac:dyDescent="0.3">
      <c r="B8" s="324">
        <v>5</v>
      </c>
      <c r="C8" s="32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7">
        <v>8191</v>
      </c>
      <c r="J8" s="330">
        <v>224709</v>
      </c>
      <c r="K8" s="15"/>
    </row>
    <row r="9" spans="2:13" x14ac:dyDescent="0.3">
      <c r="B9" s="324">
        <v>6</v>
      </c>
      <c r="C9" s="32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7">
        <v>11830</v>
      </c>
      <c r="J9" s="330">
        <v>208298</v>
      </c>
      <c r="K9" s="15"/>
    </row>
    <row r="10" spans="2:13" x14ac:dyDescent="0.3">
      <c r="B10" s="324">
        <v>7</v>
      </c>
      <c r="C10" s="32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7">
        <v>10203</v>
      </c>
      <c r="J10" s="330">
        <v>225531</v>
      </c>
    </row>
    <row r="11" spans="2:13" x14ac:dyDescent="0.3">
      <c r="B11" s="324">
        <v>8</v>
      </c>
      <c r="C11" s="32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7">
        <v>11575</v>
      </c>
      <c r="J11" s="330">
        <v>252488</v>
      </c>
      <c r="K11" s="15"/>
    </row>
    <row r="12" spans="2:13" x14ac:dyDescent="0.3">
      <c r="B12" s="324">
        <v>9</v>
      </c>
      <c r="C12" s="32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7">
        <v>8965</v>
      </c>
      <c r="J12" s="330">
        <v>237199</v>
      </c>
      <c r="K12" s="15"/>
    </row>
    <row r="13" spans="2:13" x14ac:dyDescent="0.3">
      <c r="B13" s="324">
        <v>10</v>
      </c>
      <c r="C13" s="32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7">
        <v>9535</v>
      </c>
      <c r="J13" s="330">
        <v>233977</v>
      </c>
      <c r="K13" s="15"/>
    </row>
    <row r="14" spans="2:13" x14ac:dyDescent="0.3">
      <c r="B14" s="324">
        <v>11</v>
      </c>
      <c r="C14" s="32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7">
        <v>10274</v>
      </c>
      <c r="J14" s="330">
        <v>228935</v>
      </c>
      <c r="K14" s="15"/>
    </row>
    <row r="15" spans="2:13" x14ac:dyDescent="0.3">
      <c r="B15" s="324">
        <v>12</v>
      </c>
      <c r="C15" s="32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7">
        <v>11846</v>
      </c>
      <c r="J15" s="330">
        <v>243520</v>
      </c>
      <c r="K15" s="15"/>
    </row>
    <row r="16" spans="2:13" x14ac:dyDescent="0.3">
      <c r="B16" s="324">
        <v>13</v>
      </c>
      <c r="C16" s="32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7">
        <v>9590</v>
      </c>
      <c r="J16" s="330">
        <v>228724</v>
      </c>
    </row>
    <row r="17" spans="2:11" x14ac:dyDescent="0.3">
      <c r="B17" s="324">
        <v>14</v>
      </c>
      <c r="C17" s="32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7">
        <v>11955</v>
      </c>
      <c r="J17" s="330">
        <v>229417</v>
      </c>
    </row>
    <row r="18" spans="2:11" x14ac:dyDescent="0.3">
      <c r="B18" s="324">
        <v>15</v>
      </c>
      <c r="C18" s="32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7">
        <v>9925</v>
      </c>
      <c r="J18" s="330">
        <v>230793</v>
      </c>
    </row>
    <row r="19" spans="2:11" x14ac:dyDescent="0.3">
      <c r="B19" s="324">
        <v>16</v>
      </c>
      <c r="C19" s="32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7">
        <v>6158</v>
      </c>
      <c r="J19" s="330">
        <v>177262</v>
      </c>
    </row>
    <row r="20" spans="2:11" x14ac:dyDescent="0.3">
      <c r="B20" s="324">
        <v>17</v>
      </c>
      <c r="C20" s="32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7">
        <v>6769</v>
      </c>
      <c r="J20" s="330">
        <v>252643</v>
      </c>
    </row>
    <row r="21" spans="2:11" x14ac:dyDescent="0.3">
      <c r="B21" s="324">
        <v>18</v>
      </c>
      <c r="C21" s="32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7">
        <v>7123</v>
      </c>
      <c r="J21" s="330">
        <v>218766</v>
      </c>
    </row>
    <row r="22" spans="2:11" x14ac:dyDescent="0.3">
      <c r="B22" s="324">
        <v>19</v>
      </c>
      <c r="C22" s="32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7">
        <v>7971</v>
      </c>
      <c r="J22" s="330">
        <v>245598</v>
      </c>
      <c r="K22" s="15"/>
    </row>
    <row r="23" spans="2:11" x14ac:dyDescent="0.3">
      <c r="B23" s="324">
        <v>20</v>
      </c>
      <c r="C23" s="32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7">
        <v>9850</v>
      </c>
      <c r="J23" s="330">
        <v>209990</v>
      </c>
      <c r="K23" s="15"/>
    </row>
    <row r="24" spans="2:11" x14ac:dyDescent="0.3">
      <c r="B24" s="324">
        <v>21</v>
      </c>
      <c r="C24" s="32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7">
        <v>7939</v>
      </c>
      <c r="J24" s="330">
        <v>209037</v>
      </c>
      <c r="K24" s="15"/>
    </row>
    <row r="25" spans="2:11" x14ac:dyDescent="0.3">
      <c r="B25" s="324">
        <v>22</v>
      </c>
      <c r="C25" s="32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7">
        <v>7360</v>
      </c>
      <c r="J25" s="330">
        <v>249609</v>
      </c>
      <c r="K25" s="15"/>
    </row>
    <row r="26" spans="2:11" x14ac:dyDescent="0.3">
      <c r="B26" s="324">
        <v>23</v>
      </c>
      <c r="C26" s="32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7">
        <v>9132</v>
      </c>
      <c r="J26" s="330">
        <v>245903</v>
      </c>
      <c r="K26" s="15"/>
    </row>
    <row r="27" spans="2:11" x14ac:dyDescent="0.3">
      <c r="B27" s="324">
        <v>24</v>
      </c>
      <c r="C27" s="32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7">
        <v>7702</v>
      </c>
      <c r="J27" s="330">
        <v>236971</v>
      </c>
      <c r="K27" s="15"/>
    </row>
    <row r="28" spans="2:11" x14ac:dyDescent="0.3">
      <c r="B28" s="324">
        <v>25</v>
      </c>
      <c r="C28" s="32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7">
        <v>7055</v>
      </c>
      <c r="J28" s="330">
        <v>236911</v>
      </c>
    </row>
    <row r="29" spans="2:11" x14ac:dyDescent="0.3">
      <c r="B29" s="324">
        <v>26</v>
      </c>
      <c r="C29" s="32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7">
        <v>8492</v>
      </c>
      <c r="J29" s="330">
        <v>212175</v>
      </c>
      <c r="K29" s="15"/>
    </row>
    <row r="30" spans="2:11" x14ac:dyDescent="0.3">
      <c r="B30" s="324">
        <v>27</v>
      </c>
      <c r="C30" s="32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7">
        <v>6127</v>
      </c>
      <c r="J30" s="330">
        <v>222386</v>
      </c>
      <c r="K30" s="15"/>
    </row>
    <row r="31" spans="2:11" x14ac:dyDescent="0.3">
      <c r="B31" s="324">
        <v>28</v>
      </c>
      <c r="C31" s="32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7">
        <v>9290</v>
      </c>
      <c r="J31" s="330">
        <v>193459</v>
      </c>
      <c r="K31" s="15"/>
    </row>
    <row r="32" spans="2:11" x14ac:dyDescent="0.3">
      <c r="B32" s="324">
        <v>29</v>
      </c>
      <c r="C32" s="32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7">
        <v>8697</v>
      </c>
      <c r="J32" s="330">
        <v>220853</v>
      </c>
      <c r="K32" s="15"/>
    </row>
    <row r="33" spans="2:11" x14ac:dyDescent="0.3">
      <c r="B33" s="324">
        <v>30</v>
      </c>
      <c r="C33" s="32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7">
        <v>6512</v>
      </c>
      <c r="J33" s="330">
        <v>250962</v>
      </c>
      <c r="K33" s="183"/>
    </row>
    <row r="34" spans="2:11" x14ac:dyDescent="0.3">
      <c r="B34" s="324">
        <v>31</v>
      </c>
      <c r="C34" s="32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7">
        <v>7269</v>
      </c>
      <c r="J34" s="330">
        <v>208647</v>
      </c>
      <c r="K34" s="183"/>
    </row>
    <row r="35" spans="2:11" x14ac:dyDescent="0.3">
      <c r="B35" s="324">
        <v>32</v>
      </c>
      <c r="C35" s="32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7">
        <v>8347</v>
      </c>
      <c r="J35" s="330">
        <v>227619</v>
      </c>
      <c r="K35" s="183"/>
    </row>
    <row r="36" spans="2:11" x14ac:dyDescent="0.3">
      <c r="B36" s="324">
        <v>33</v>
      </c>
      <c r="C36" s="32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7">
        <v>7421</v>
      </c>
      <c r="J36" s="330">
        <v>190868</v>
      </c>
      <c r="K36" s="183"/>
    </row>
    <row r="37" spans="2:11" x14ac:dyDescent="0.3">
      <c r="B37" s="324">
        <v>34</v>
      </c>
      <c r="C37" s="32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7">
        <v>7084</v>
      </c>
      <c r="J37" s="330">
        <v>233699</v>
      </c>
      <c r="K37" s="183"/>
    </row>
    <row r="38" spans="2:11" x14ac:dyDescent="0.3">
      <c r="B38" s="324">
        <v>35</v>
      </c>
      <c r="C38" s="32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7">
        <v>6460</v>
      </c>
      <c r="J38" s="330">
        <v>207637</v>
      </c>
      <c r="K38" s="183"/>
    </row>
    <row r="39" spans="2:11" x14ac:dyDescent="0.3">
      <c r="B39" s="324">
        <v>36</v>
      </c>
      <c r="C39" s="32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7">
        <v>7416</v>
      </c>
      <c r="J39" s="330">
        <v>186999</v>
      </c>
      <c r="K39" s="183"/>
    </row>
    <row r="40" spans="2:11" x14ac:dyDescent="0.3">
      <c r="B40" s="324">
        <v>37</v>
      </c>
      <c r="C40" s="32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7">
        <v>5976</v>
      </c>
      <c r="J40" s="330">
        <v>183123</v>
      </c>
      <c r="K40" s="183"/>
    </row>
    <row r="41" spans="2:11" x14ac:dyDescent="0.3">
      <c r="B41" s="324">
        <v>38</v>
      </c>
      <c r="C41" s="32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7">
        <v>8055</v>
      </c>
      <c r="J41" s="330">
        <v>190897</v>
      </c>
      <c r="K41" s="183"/>
    </row>
    <row r="42" spans="2:11" x14ac:dyDescent="0.3">
      <c r="B42" s="324">
        <v>39</v>
      </c>
      <c r="C42" s="32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7">
        <v>7253</v>
      </c>
      <c r="J42" s="330">
        <v>207779</v>
      </c>
      <c r="K42" s="183"/>
    </row>
    <row r="43" spans="2:11" x14ac:dyDescent="0.3">
      <c r="B43" s="324">
        <v>40</v>
      </c>
      <c r="C43" s="32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7">
        <v>7803</v>
      </c>
      <c r="J43" s="330">
        <v>190793</v>
      </c>
    </row>
    <row r="44" spans="2:11" x14ac:dyDescent="0.3">
      <c r="B44" s="324">
        <v>41</v>
      </c>
      <c r="C44" s="32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7">
        <v>9598</v>
      </c>
      <c r="J44" s="330">
        <v>190362</v>
      </c>
    </row>
    <row r="45" spans="2:11" x14ac:dyDescent="0.3">
      <c r="B45" s="324">
        <v>42</v>
      </c>
      <c r="C45" s="32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7">
        <v>6640</v>
      </c>
      <c r="J45" s="330">
        <v>187369</v>
      </c>
    </row>
    <row r="46" spans="2:11" x14ac:dyDescent="0.3">
      <c r="B46" s="324">
        <v>43</v>
      </c>
      <c r="C46" s="32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7">
        <v>9758</v>
      </c>
      <c r="J46" s="330">
        <v>223548</v>
      </c>
    </row>
    <row r="47" spans="2:11" x14ac:dyDescent="0.3">
      <c r="B47" s="324">
        <v>44</v>
      </c>
      <c r="C47" s="32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7">
        <v>3962</v>
      </c>
      <c r="J47" s="330">
        <v>143735</v>
      </c>
    </row>
    <row r="48" spans="2:11" x14ac:dyDescent="0.3">
      <c r="B48" s="324">
        <v>45</v>
      </c>
      <c r="C48" s="32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7">
        <v>8071</v>
      </c>
      <c r="J48" s="330">
        <v>231418</v>
      </c>
    </row>
    <row r="49" spans="2:11" x14ac:dyDescent="0.3">
      <c r="B49" s="324">
        <v>46</v>
      </c>
      <c r="C49" s="32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7">
        <v>6911</v>
      </c>
      <c r="J49" s="330">
        <v>220584</v>
      </c>
    </row>
    <row r="50" spans="2:11" x14ac:dyDescent="0.3">
      <c r="B50" s="324">
        <v>47</v>
      </c>
      <c r="C50" s="32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7">
        <v>6669</v>
      </c>
      <c r="J50" s="330">
        <v>196943</v>
      </c>
    </row>
    <row r="51" spans="2:11" x14ac:dyDescent="0.3">
      <c r="B51" s="324">
        <v>48</v>
      </c>
      <c r="C51" s="32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7">
        <v>8692</v>
      </c>
      <c r="J51" s="330">
        <v>231137</v>
      </c>
    </row>
    <row r="52" spans="2:11" x14ac:dyDescent="0.3">
      <c r="B52" s="324">
        <v>49</v>
      </c>
      <c r="C52" s="32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7">
        <v>9138</v>
      </c>
      <c r="J52" s="330">
        <v>248206</v>
      </c>
    </row>
    <row r="53" spans="2:11" x14ac:dyDescent="0.3">
      <c r="B53" s="324">
        <v>50</v>
      </c>
      <c r="C53" s="32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7">
        <v>10404</v>
      </c>
      <c r="J53" s="330">
        <v>277641</v>
      </c>
    </row>
    <row r="54" spans="2:11" x14ac:dyDescent="0.3">
      <c r="B54" s="324">
        <v>51</v>
      </c>
      <c r="C54" s="32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7">
        <v>11135</v>
      </c>
      <c r="J54" s="330">
        <v>262580</v>
      </c>
    </row>
    <row r="55" spans="2:11" ht="15" thickBot="1" x14ac:dyDescent="0.35">
      <c r="B55" s="325">
        <v>52</v>
      </c>
      <c r="C55" s="322">
        <v>529</v>
      </c>
      <c r="D55" s="244">
        <v>127440</v>
      </c>
      <c r="E55" s="244">
        <v>5354</v>
      </c>
      <c r="F55" s="244"/>
      <c r="G55" s="244">
        <v>10690</v>
      </c>
      <c r="H55" s="244">
        <v>23456</v>
      </c>
      <c r="I55" s="328">
        <v>6319</v>
      </c>
      <c r="J55" s="331">
        <v>173788</v>
      </c>
    </row>
    <row r="56" spans="2:11" ht="15" thickBot="1" x14ac:dyDescent="0.35">
      <c r="B56" s="255">
        <v>1</v>
      </c>
      <c r="C56" s="252">
        <v>293</v>
      </c>
      <c r="D56" s="242">
        <v>124633</v>
      </c>
      <c r="E56" s="242">
        <v>5897</v>
      </c>
      <c r="F56" s="242"/>
      <c r="G56" s="242">
        <v>33641</v>
      </c>
      <c r="H56" s="242">
        <v>24395</v>
      </c>
      <c r="I56" s="247">
        <v>3651</v>
      </c>
      <c r="J56" s="249">
        <v>192510</v>
      </c>
      <c r="K56" s="269">
        <v>2023</v>
      </c>
    </row>
    <row r="57" spans="2:11" x14ac:dyDescent="0.3">
      <c r="B57" s="256">
        <v>2</v>
      </c>
      <c r="C57" s="253">
        <v>2496</v>
      </c>
      <c r="D57" s="245">
        <v>150200</v>
      </c>
      <c r="E57" s="245">
        <v>8502</v>
      </c>
      <c r="F57" s="245"/>
      <c r="G57" s="245">
        <v>50918</v>
      </c>
      <c r="H57" s="245">
        <v>45060</v>
      </c>
      <c r="I57" s="248">
        <v>8589</v>
      </c>
      <c r="J57" s="250">
        <v>265765</v>
      </c>
    </row>
    <row r="58" spans="2:11" x14ac:dyDescent="0.3">
      <c r="B58" s="256">
        <v>3</v>
      </c>
      <c r="C58" s="253">
        <v>1174</v>
      </c>
      <c r="D58" s="245">
        <v>151850</v>
      </c>
      <c r="E58" s="245">
        <v>11902</v>
      </c>
      <c r="F58" s="245"/>
      <c r="G58" s="245">
        <v>41016</v>
      </c>
      <c r="H58" s="245">
        <v>45990</v>
      </c>
      <c r="I58" s="248">
        <v>10025</v>
      </c>
      <c r="J58" s="250">
        <v>261957</v>
      </c>
    </row>
    <row r="59" spans="2:11" x14ac:dyDescent="0.3">
      <c r="B59" s="256">
        <v>4</v>
      </c>
      <c r="C59" s="253">
        <v>977</v>
      </c>
      <c r="D59" s="245">
        <v>141505</v>
      </c>
      <c r="E59" s="245">
        <v>6165</v>
      </c>
      <c r="F59" s="245"/>
      <c r="G59" s="245">
        <v>53771</v>
      </c>
      <c r="H59" s="245">
        <v>41428</v>
      </c>
      <c r="I59" s="248">
        <v>7701</v>
      </c>
      <c r="J59" s="250">
        <v>251547</v>
      </c>
    </row>
    <row r="60" spans="2:11" x14ac:dyDescent="0.3">
      <c r="B60" s="256">
        <v>5</v>
      </c>
      <c r="C60" s="253">
        <v>761</v>
      </c>
      <c r="D60" s="245">
        <v>153828</v>
      </c>
      <c r="E60" s="245">
        <v>7493</v>
      </c>
      <c r="F60" s="245">
        <v>749</v>
      </c>
      <c r="G60" s="245">
        <v>35827</v>
      </c>
      <c r="H60" s="245">
        <v>46129</v>
      </c>
      <c r="I60" s="248">
        <v>7720</v>
      </c>
      <c r="J60" s="250">
        <v>252507</v>
      </c>
    </row>
    <row r="61" spans="2:11" x14ac:dyDescent="0.3">
      <c r="B61" s="256">
        <v>6</v>
      </c>
      <c r="C61" s="253">
        <v>1237</v>
      </c>
      <c r="D61" s="245">
        <v>157043</v>
      </c>
      <c r="E61" s="245">
        <v>7592</v>
      </c>
      <c r="F61" s="245"/>
      <c r="G61" s="245">
        <v>45760</v>
      </c>
      <c r="H61" s="245">
        <v>44446</v>
      </c>
      <c r="I61" s="248">
        <v>6583</v>
      </c>
      <c r="J61" s="250">
        <v>262661</v>
      </c>
    </row>
    <row r="62" spans="2:11" x14ac:dyDescent="0.3">
      <c r="B62" s="256">
        <v>7</v>
      </c>
      <c r="C62" s="253">
        <v>329</v>
      </c>
      <c r="D62" s="245">
        <v>170271</v>
      </c>
      <c r="E62" s="245">
        <v>8618</v>
      </c>
      <c r="F62" s="245">
        <v>712</v>
      </c>
      <c r="G62" s="245">
        <v>33327</v>
      </c>
      <c r="H62" s="245">
        <v>52851</v>
      </c>
      <c r="I62" s="248">
        <v>7726</v>
      </c>
      <c r="J62" s="250">
        <v>273834</v>
      </c>
    </row>
    <row r="63" spans="2:11" x14ac:dyDescent="0.3">
      <c r="B63" s="256">
        <v>8</v>
      </c>
      <c r="C63" s="253">
        <v>911</v>
      </c>
      <c r="D63" s="245">
        <v>137671</v>
      </c>
      <c r="E63" s="245">
        <v>11976</v>
      </c>
      <c r="F63" s="245"/>
      <c r="G63" s="245">
        <v>42794</v>
      </c>
      <c r="H63" s="245">
        <v>45757</v>
      </c>
      <c r="I63" s="248">
        <v>10850</v>
      </c>
      <c r="J63" s="250">
        <v>249959</v>
      </c>
    </row>
    <row r="64" spans="2:11" x14ac:dyDescent="0.3">
      <c r="B64" s="256">
        <v>9</v>
      </c>
      <c r="C64" s="253">
        <v>1143</v>
      </c>
      <c r="D64" s="245">
        <v>143529</v>
      </c>
      <c r="E64" s="245">
        <v>7789</v>
      </c>
      <c r="F64" s="245">
        <v>248</v>
      </c>
      <c r="G64" s="245">
        <v>35861</v>
      </c>
      <c r="H64" s="245">
        <v>54190</v>
      </c>
      <c r="I64" s="248">
        <v>6764</v>
      </c>
      <c r="J64" s="250">
        <v>249524</v>
      </c>
    </row>
    <row r="65" spans="2:10" x14ac:dyDescent="0.3">
      <c r="B65" s="256">
        <v>10</v>
      </c>
      <c r="C65" s="253">
        <v>1155</v>
      </c>
      <c r="D65" s="245">
        <v>135639</v>
      </c>
      <c r="E65" s="245">
        <v>12209</v>
      </c>
      <c r="F65" s="245"/>
      <c r="G65" s="245">
        <v>49508</v>
      </c>
      <c r="H65" s="245">
        <v>47066</v>
      </c>
      <c r="I65" s="248">
        <v>10188</v>
      </c>
      <c r="J65" s="250">
        <v>255765</v>
      </c>
    </row>
    <row r="66" spans="2:10" x14ac:dyDescent="0.3">
      <c r="B66" s="256">
        <v>11</v>
      </c>
      <c r="C66" s="253">
        <v>1459</v>
      </c>
      <c r="D66" s="245">
        <v>124304</v>
      </c>
      <c r="E66" s="245">
        <v>9067</v>
      </c>
      <c r="F66" s="245"/>
      <c r="G66" s="245">
        <v>37243</v>
      </c>
      <c r="H66" s="245">
        <v>39597</v>
      </c>
      <c r="I66" s="248">
        <v>10631</v>
      </c>
      <c r="J66" s="250">
        <v>222301</v>
      </c>
    </row>
    <row r="67" spans="2:10" x14ac:dyDescent="0.3">
      <c r="B67" s="256">
        <v>12</v>
      </c>
      <c r="C67" s="253">
        <v>472</v>
      </c>
      <c r="D67" s="245">
        <v>131235</v>
      </c>
      <c r="E67" s="245">
        <v>5825</v>
      </c>
      <c r="F67" s="245"/>
      <c r="G67" s="245">
        <v>48613</v>
      </c>
      <c r="H67" s="245">
        <v>45529</v>
      </c>
      <c r="I67" s="248">
        <v>9483</v>
      </c>
      <c r="J67" s="250">
        <v>241157</v>
      </c>
    </row>
    <row r="68" spans="2:10" x14ac:dyDescent="0.3">
      <c r="B68" s="256">
        <v>13</v>
      </c>
      <c r="C68" s="253">
        <v>495</v>
      </c>
      <c r="D68" s="245">
        <v>128885</v>
      </c>
      <c r="E68" s="245">
        <v>8897</v>
      </c>
      <c r="F68" s="245">
        <v>301</v>
      </c>
      <c r="G68" s="245">
        <v>38519</v>
      </c>
      <c r="H68" s="245">
        <v>38075</v>
      </c>
      <c r="I68" s="248">
        <v>8066</v>
      </c>
      <c r="J68" s="250">
        <v>223238</v>
      </c>
    </row>
    <row r="69" spans="2:10" x14ac:dyDescent="0.3">
      <c r="B69" s="256">
        <v>14</v>
      </c>
      <c r="C69" s="253">
        <v>1538</v>
      </c>
      <c r="D69" s="245">
        <v>150854</v>
      </c>
      <c r="E69" s="245">
        <v>3770</v>
      </c>
      <c r="F69" s="245"/>
      <c r="G69" s="245">
        <v>43785</v>
      </c>
      <c r="H69" s="245">
        <v>53149</v>
      </c>
      <c r="I69" s="248">
        <v>9796</v>
      </c>
      <c r="J69" s="250">
        <v>262892</v>
      </c>
    </row>
    <row r="70" spans="2:10" x14ac:dyDescent="0.3">
      <c r="B70" s="256">
        <v>15</v>
      </c>
      <c r="C70" s="253">
        <v>468</v>
      </c>
      <c r="D70" s="245">
        <v>98996</v>
      </c>
      <c r="E70" s="245">
        <v>8524</v>
      </c>
      <c r="F70" s="245"/>
      <c r="G70" s="245">
        <v>28309</v>
      </c>
      <c r="H70" s="245">
        <v>38979</v>
      </c>
      <c r="I70" s="248">
        <v>8283</v>
      </c>
      <c r="J70" s="250">
        <v>183559</v>
      </c>
    </row>
    <row r="71" spans="2:10" x14ac:dyDescent="0.3">
      <c r="B71" s="256">
        <v>16</v>
      </c>
      <c r="C71" s="253">
        <v>689</v>
      </c>
      <c r="D71" s="245">
        <v>145374</v>
      </c>
      <c r="E71" s="245">
        <v>3918</v>
      </c>
      <c r="F71" s="245"/>
      <c r="G71" s="245">
        <v>49441</v>
      </c>
      <c r="H71" s="245">
        <v>53811</v>
      </c>
      <c r="I71" s="248">
        <v>8496</v>
      </c>
      <c r="J71" s="250">
        <v>261729</v>
      </c>
    </row>
    <row r="72" spans="2:10" x14ac:dyDescent="0.3">
      <c r="B72" s="256">
        <v>17</v>
      </c>
      <c r="C72" s="253">
        <v>1983</v>
      </c>
      <c r="D72" s="245">
        <v>136740</v>
      </c>
      <c r="E72" s="245">
        <v>12763</v>
      </c>
      <c r="F72" s="245"/>
      <c r="G72" s="245">
        <v>33632</v>
      </c>
      <c r="H72" s="245">
        <v>45484</v>
      </c>
      <c r="I72" s="248">
        <v>8636</v>
      </c>
      <c r="J72" s="250">
        <v>239238</v>
      </c>
    </row>
    <row r="73" spans="2:10" x14ac:dyDescent="0.3">
      <c r="B73" s="256">
        <v>18</v>
      </c>
      <c r="C73" s="253">
        <v>899</v>
      </c>
      <c r="D73" s="245">
        <v>97698</v>
      </c>
      <c r="E73" s="245">
        <v>9650</v>
      </c>
      <c r="F73" s="245">
        <v>415</v>
      </c>
      <c r="G73" s="245">
        <v>31025</v>
      </c>
      <c r="H73" s="245">
        <v>28507</v>
      </c>
      <c r="I73" s="248">
        <v>6880</v>
      </c>
      <c r="J73" s="250">
        <v>175074</v>
      </c>
    </row>
    <row r="74" spans="2:10" x14ac:dyDescent="0.3">
      <c r="B74" s="256">
        <v>19</v>
      </c>
      <c r="C74" s="253">
        <v>786</v>
      </c>
      <c r="D74" s="245">
        <v>143252</v>
      </c>
      <c r="E74" s="245">
        <v>9932</v>
      </c>
      <c r="F74" s="245"/>
      <c r="G74" s="245">
        <v>51951</v>
      </c>
      <c r="H74" s="245">
        <v>57433</v>
      </c>
      <c r="I74" s="248">
        <v>11450</v>
      </c>
      <c r="J74" s="250">
        <v>274804</v>
      </c>
    </row>
    <row r="75" spans="2:10" x14ac:dyDescent="0.3">
      <c r="B75" s="256">
        <v>20</v>
      </c>
      <c r="C75" s="253">
        <v>1788</v>
      </c>
      <c r="D75" s="245">
        <v>139467</v>
      </c>
      <c r="E75" s="245">
        <v>9032</v>
      </c>
      <c r="F75" s="245">
        <v>2495</v>
      </c>
      <c r="G75" s="245">
        <v>41338</v>
      </c>
      <c r="H75" s="245">
        <v>49434</v>
      </c>
      <c r="I75" s="248">
        <v>9952</v>
      </c>
      <c r="J75" s="250">
        <v>253506</v>
      </c>
    </row>
    <row r="76" spans="2:10" x14ac:dyDescent="0.3">
      <c r="B76" s="256">
        <v>21</v>
      </c>
      <c r="C76" s="253">
        <v>545</v>
      </c>
      <c r="D76" s="245">
        <v>126762</v>
      </c>
      <c r="E76" s="245">
        <v>9512</v>
      </c>
      <c r="F76" s="245"/>
      <c r="G76" s="245">
        <v>47623</v>
      </c>
      <c r="H76" s="245">
        <v>39241</v>
      </c>
      <c r="I76" s="248">
        <v>8362</v>
      </c>
      <c r="J76" s="250">
        <v>232045</v>
      </c>
    </row>
    <row r="77" spans="2:10" x14ac:dyDescent="0.3">
      <c r="B77" s="256">
        <v>22</v>
      </c>
      <c r="C77" s="253">
        <v>519</v>
      </c>
      <c r="D77" s="245">
        <v>145149</v>
      </c>
      <c r="E77" s="245">
        <v>4138</v>
      </c>
      <c r="F77" s="245"/>
      <c r="G77" s="245">
        <v>32588</v>
      </c>
      <c r="H77" s="245">
        <v>40054</v>
      </c>
      <c r="I77" s="248">
        <v>6927</v>
      </c>
      <c r="J77" s="250">
        <v>229375</v>
      </c>
    </row>
    <row r="78" spans="2:10" x14ac:dyDescent="0.3">
      <c r="B78" s="256">
        <v>23</v>
      </c>
      <c r="C78" s="253">
        <v>242</v>
      </c>
      <c r="D78" s="245">
        <v>143684</v>
      </c>
      <c r="E78" s="245">
        <v>12654</v>
      </c>
      <c r="F78" s="245">
        <v>665</v>
      </c>
      <c r="G78" s="245">
        <v>44048</v>
      </c>
      <c r="H78" s="245">
        <v>41783</v>
      </c>
      <c r="I78" s="248">
        <v>10166</v>
      </c>
      <c r="J78" s="250">
        <v>253242</v>
      </c>
    </row>
    <row r="79" spans="2:10" x14ac:dyDescent="0.3">
      <c r="B79" s="256">
        <v>24</v>
      </c>
      <c r="C79" s="253">
        <v>464</v>
      </c>
      <c r="D79" s="245">
        <v>167894</v>
      </c>
      <c r="E79" s="245">
        <v>8828</v>
      </c>
      <c r="F79" s="245"/>
      <c r="G79" s="245">
        <v>36811</v>
      </c>
      <c r="H79" s="245">
        <v>41419</v>
      </c>
      <c r="I79" s="248">
        <v>8624</v>
      </c>
      <c r="J79" s="250">
        <v>264040</v>
      </c>
    </row>
    <row r="80" spans="2:10" x14ac:dyDescent="0.3">
      <c r="B80" s="256">
        <v>25</v>
      </c>
      <c r="C80" s="253">
        <v>1724</v>
      </c>
      <c r="D80" s="245">
        <v>146152</v>
      </c>
      <c r="E80" s="245">
        <v>11219</v>
      </c>
      <c r="F80" s="245"/>
      <c r="G80" s="245">
        <v>33237</v>
      </c>
      <c r="H80" s="245">
        <v>43590</v>
      </c>
      <c r="I80" s="248">
        <v>8057</v>
      </c>
      <c r="J80" s="250">
        <v>243979</v>
      </c>
    </row>
    <row r="81" spans="2:10" x14ac:dyDescent="0.3">
      <c r="B81" s="256">
        <v>26</v>
      </c>
      <c r="C81" s="253">
        <v>1428</v>
      </c>
      <c r="D81" s="245">
        <v>135140</v>
      </c>
      <c r="E81" s="245">
        <v>5537</v>
      </c>
      <c r="F81" s="245"/>
      <c r="G81" s="245">
        <v>32111</v>
      </c>
      <c r="H81" s="245">
        <v>42552</v>
      </c>
      <c r="I81" s="248">
        <v>8780</v>
      </c>
      <c r="J81" s="250">
        <v>225548</v>
      </c>
    </row>
    <row r="82" spans="2:10" x14ac:dyDescent="0.3">
      <c r="B82" s="256">
        <v>27</v>
      </c>
      <c r="C82" s="253">
        <v>676</v>
      </c>
      <c r="D82" s="245">
        <v>143658</v>
      </c>
      <c r="E82" s="245">
        <v>11673</v>
      </c>
      <c r="F82" s="245"/>
      <c r="G82" s="245">
        <v>30140</v>
      </c>
      <c r="H82" s="245">
        <v>40474</v>
      </c>
      <c r="I82" s="248">
        <v>7241</v>
      </c>
      <c r="J82" s="250">
        <v>233862</v>
      </c>
    </row>
    <row r="83" spans="2:10" x14ac:dyDescent="0.3">
      <c r="B83" s="256">
        <v>28</v>
      </c>
      <c r="C83" s="253">
        <v>1073</v>
      </c>
      <c r="D83" s="245">
        <v>144265</v>
      </c>
      <c r="E83" s="245">
        <v>4334</v>
      </c>
      <c r="F83" s="245"/>
      <c r="G83" s="245">
        <v>42952</v>
      </c>
      <c r="H83" s="245">
        <v>34474</v>
      </c>
      <c r="I83" s="248">
        <v>8511</v>
      </c>
      <c r="J83" s="250">
        <v>235609</v>
      </c>
    </row>
    <row r="84" spans="2:10" x14ac:dyDescent="0.3">
      <c r="B84" s="256">
        <v>29</v>
      </c>
      <c r="C84" s="253">
        <v>396</v>
      </c>
      <c r="D84" s="245">
        <v>121103</v>
      </c>
      <c r="E84" s="245">
        <v>10462</v>
      </c>
      <c r="F84" s="245"/>
      <c r="G84" s="245">
        <v>39317</v>
      </c>
      <c r="H84" s="245">
        <v>46849</v>
      </c>
      <c r="I84" s="248">
        <v>5955</v>
      </c>
      <c r="J84" s="250">
        <v>224082</v>
      </c>
    </row>
    <row r="85" spans="2:10" x14ac:dyDescent="0.3">
      <c r="B85" s="256">
        <v>30</v>
      </c>
      <c r="C85" s="253">
        <v>190</v>
      </c>
      <c r="D85" s="245">
        <v>130150</v>
      </c>
      <c r="E85" s="245">
        <v>9349</v>
      </c>
      <c r="F85" s="245">
        <v>2681</v>
      </c>
      <c r="G85" s="245">
        <v>43516</v>
      </c>
      <c r="H85" s="245">
        <v>50332</v>
      </c>
      <c r="I85" s="248">
        <v>6678</v>
      </c>
      <c r="J85" s="250">
        <v>242896</v>
      </c>
    </row>
    <row r="86" spans="2:10" x14ac:dyDescent="0.3">
      <c r="B86" s="256">
        <v>31</v>
      </c>
      <c r="C86" s="253">
        <v>1156</v>
      </c>
      <c r="D86" s="245">
        <v>102348</v>
      </c>
      <c r="E86" s="245">
        <v>11138</v>
      </c>
      <c r="F86" s="245"/>
      <c r="G86" s="245">
        <v>29480</v>
      </c>
      <c r="H86" s="245">
        <v>36132</v>
      </c>
      <c r="I86" s="248">
        <v>6311</v>
      </c>
      <c r="J86" s="250">
        <v>186565</v>
      </c>
    </row>
    <row r="87" spans="2:10" x14ac:dyDescent="0.3">
      <c r="B87" s="256">
        <v>32</v>
      </c>
      <c r="C87" s="253">
        <v>1074</v>
      </c>
      <c r="D87" s="245">
        <v>134096</v>
      </c>
      <c r="E87" s="245">
        <v>6488</v>
      </c>
      <c r="F87" s="245">
        <v>377</v>
      </c>
      <c r="G87" s="245">
        <v>42580</v>
      </c>
      <c r="H87" s="245">
        <v>51318</v>
      </c>
      <c r="I87" s="248">
        <v>7591</v>
      </c>
      <c r="J87" s="250">
        <v>243524</v>
      </c>
    </row>
    <row r="88" spans="2:10" x14ac:dyDescent="0.3">
      <c r="B88" s="256">
        <v>33</v>
      </c>
      <c r="C88" s="253">
        <v>1058</v>
      </c>
      <c r="D88" s="245">
        <v>110228</v>
      </c>
      <c r="E88" s="245">
        <v>8793</v>
      </c>
      <c r="F88" s="245"/>
      <c r="G88" s="245">
        <v>36016</v>
      </c>
      <c r="H88" s="245">
        <v>39543</v>
      </c>
      <c r="I88" s="248">
        <v>6116</v>
      </c>
      <c r="J88" s="250">
        <v>201754</v>
      </c>
    </row>
    <row r="89" spans="2:10" x14ac:dyDescent="0.3">
      <c r="B89" s="256">
        <v>34</v>
      </c>
      <c r="C89" s="253">
        <v>612</v>
      </c>
      <c r="D89" s="245">
        <v>133839</v>
      </c>
      <c r="E89" s="245">
        <v>11229</v>
      </c>
      <c r="F89" s="245"/>
      <c r="G89" s="245">
        <v>41863</v>
      </c>
      <c r="H89" s="245">
        <v>40694</v>
      </c>
      <c r="I89" s="248">
        <v>9777</v>
      </c>
      <c r="J89" s="250">
        <v>238014</v>
      </c>
    </row>
    <row r="90" spans="2:10" x14ac:dyDescent="0.3">
      <c r="B90" s="256">
        <v>35</v>
      </c>
      <c r="C90" s="253">
        <v>1459</v>
      </c>
      <c r="D90" s="245">
        <v>126257</v>
      </c>
      <c r="E90" s="245">
        <v>7553</v>
      </c>
      <c r="F90" s="245"/>
      <c r="G90" s="245">
        <v>32369</v>
      </c>
      <c r="H90" s="245">
        <v>38651</v>
      </c>
      <c r="I90" s="248">
        <v>6082</v>
      </c>
      <c r="J90" s="250">
        <v>212371</v>
      </c>
    </row>
    <row r="91" spans="2:10" x14ac:dyDescent="0.3">
      <c r="B91" s="256">
        <v>36</v>
      </c>
      <c r="C91" s="253">
        <v>595</v>
      </c>
      <c r="D91" s="245">
        <v>122305</v>
      </c>
      <c r="E91" s="245">
        <v>12247</v>
      </c>
      <c r="F91" s="245">
        <v>284</v>
      </c>
      <c r="G91" s="245">
        <v>46535</v>
      </c>
      <c r="H91" s="245">
        <v>44855</v>
      </c>
      <c r="I91" s="248">
        <v>7214</v>
      </c>
      <c r="J91" s="250">
        <v>234035</v>
      </c>
    </row>
    <row r="92" spans="2:10" x14ac:dyDescent="0.3">
      <c r="B92" s="256">
        <v>37</v>
      </c>
      <c r="C92" s="253">
        <v>439</v>
      </c>
      <c r="D92" s="245">
        <v>121729</v>
      </c>
      <c r="E92" s="245">
        <v>11306</v>
      </c>
      <c r="F92" s="245">
        <v>1817</v>
      </c>
      <c r="G92" s="245">
        <v>29315</v>
      </c>
      <c r="H92" s="245">
        <v>53492</v>
      </c>
      <c r="I92" s="248">
        <v>6804</v>
      </c>
      <c r="J92" s="250">
        <v>224902</v>
      </c>
    </row>
    <row r="93" spans="2:10" x14ac:dyDescent="0.3">
      <c r="B93" s="256">
        <v>38</v>
      </c>
      <c r="C93" s="253">
        <v>409</v>
      </c>
      <c r="D93" s="245">
        <v>132822</v>
      </c>
      <c r="E93" s="245">
        <v>7730</v>
      </c>
      <c r="F93" s="245"/>
      <c r="G93" s="245">
        <v>37720</v>
      </c>
      <c r="H93" s="245">
        <v>54547</v>
      </c>
      <c r="I93" s="248">
        <v>7889</v>
      </c>
      <c r="J93" s="250">
        <v>241117</v>
      </c>
    </row>
    <row r="94" spans="2:10" x14ac:dyDescent="0.3">
      <c r="B94" s="256">
        <v>39</v>
      </c>
      <c r="C94" s="253"/>
      <c r="D94" s="245"/>
      <c r="E94" s="245"/>
      <c r="F94" s="245"/>
      <c r="G94" s="245"/>
      <c r="H94" s="245"/>
      <c r="I94" s="248"/>
      <c r="J94" s="250"/>
    </row>
    <row r="95" spans="2:10" x14ac:dyDescent="0.3">
      <c r="B95" s="256">
        <v>40</v>
      </c>
      <c r="C95" s="253"/>
      <c r="D95" s="245"/>
      <c r="E95" s="245"/>
      <c r="F95" s="245"/>
      <c r="G95" s="245"/>
      <c r="H95" s="245"/>
      <c r="I95" s="248"/>
      <c r="J95" s="250"/>
    </row>
    <row r="96" spans="2:10" x14ac:dyDescent="0.3">
      <c r="B96" s="256">
        <v>41</v>
      </c>
      <c r="C96" s="253"/>
      <c r="D96" s="245"/>
      <c r="E96" s="245"/>
      <c r="F96" s="245"/>
      <c r="G96" s="245"/>
      <c r="H96" s="245"/>
      <c r="I96" s="248"/>
      <c r="J96" s="250"/>
    </row>
    <row r="97" spans="2:10" x14ac:dyDescent="0.3">
      <c r="B97" s="256">
        <v>42</v>
      </c>
      <c r="C97" s="253"/>
      <c r="D97" s="245"/>
      <c r="E97" s="245"/>
      <c r="F97" s="245"/>
      <c r="G97" s="245"/>
      <c r="H97" s="245"/>
      <c r="I97" s="248"/>
      <c r="J97" s="250"/>
    </row>
    <row r="98" spans="2:10" x14ac:dyDescent="0.3">
      <c r="B98" s="256">
        <v>43</v>
      </c>
      <c r="C98" s="253"/>
      <c r="D98" s="245"/>
      <c r="E98" s="245"/>
      <c r="F98" s="245"/>
      <c r="G98" s="245"/>
      <c r="H98" s="245"/>
      <c r="I98" s="248"/>
      <c r="J98" s="250"/>
    </row>
    <row r="99" spans="2:10" x14ac:dyDescent="0.3">
      <c r="B99" s="256">
        <v>44</v>
      </c>
      <c r="C99" s="253"/>
      <c r="D99" s="245"/>
      <c r="E99" s="245"/>
      <c r="F99" s="245"/>
      <c r="G99" s="245"/>
      <c r="H99" s="245"/>
      <c r="I99" s="248"/>
      <c r="J99" s="250"/>
    </row>
    <row r="100" spans="2:10" x14ac:dyDescent="0.3">
      <c r="B100" s="256">
        <v>45</v>
      </c>
      <c r="C100" s="253"/>
      <c r="D100" s="245"/>
      <c r="E100" s="245"/>
      <c r="F100" s="245"/>
      <c r="G100" s="245"/>
      <c r="H100" s="245"/>
      <c r="I100" s="248"/>
      <c r="J100" s="250"/>
    </row>
    <row r="101" spans="2:10" x14ac:dyDescent="0.3">
      <c r="B101" s="256">
        <v>46</v>
      </c>
      <c r="C101" s="253"/>
      <c r="D101" s="245"/>
      <c r="E101" s="245"/>
      <c r="F101" s="245"/>
      <c r="G101" s="245"/>
      <c r="H101" s="245"/>
      <c r="I101" s="248"/>
      <c r="J101" s="250"/>
    </row>
    <row r="102" spans="2:10" x14ac:dyDescent="0.3">
      <c r="B102" s="256">
        <v>47</v>
      </c>
      <c r="C102" s="253"/>
      <c r="D102" s="245"/>
      <c r="E102" s="245"/>
      <c r="F102" s="245"/>
      <c r="G102" s="245"/>
      <c r="H102" s="245"/>
      <c r="I102" s="248"/>
      <c r="J102" s="250"/>
    </row>
    <row r="103" spans="2:10" x14ac:dyDescent="0.3">
      <c r="B103" s="256">
        <v>48</v>
      </c>
      <c r="C103" s="253"/>
      <c r="D103" s="245"/>
      <c r="E103" s="245"/>
      <c r="F103" s="245"/>
      <c r="G103" s="245"/>
      <c r="H103" s="245"/>
      <c r="I103" s="248"/>
      <c r="J103" s="250"/>
    </row>
    <row r="104" spans="2:10" x14ac:dyDescent="0.3">
      <c r="B104" s="256">
        <v>49</v>
      </c>
      <c r="C104" s="253"/>
      <c r="D104" s="245"/>
      <c r="E104" s="245"/>
      <c r="F104" s="245"/>
      <c r="G104" s="245"/>
      <c r="H104" s="245"/>
      <c r="I104" s="248"/>
      <c r="J104" s="250"/>
    </row>
    <row r="105" spans="2:10" x14ac:dyDescent="0.3">
      <c r="B105" s="256">
        <v>50</v>
      </c>
      <c r="C105" s="253"/>
      <c r="D105" s="245"/>
      <c r="E105" s="245"/>
      <c r="F105" s="245"/>
      <c r="G105" s="245"/>
      <c r="H105" s="245"/>
      <c r="I105" s="248"/>
      <c r="J105" s="250"/>
    </row>
    <row r="106" spans="2:10" x14ac:dyDescent="0.3">
      <c r="B106" s="256">
        <v>51</v>
      </c>
      <c r="C106" s="253"/>
      <c r="D106" s="245"/>
      <c r="E106" s="245"/>
      <c r="F106" s="245"/>
      <c r="G106" s="245"/>
      <c r="H106" s="245"/>
      <c r="I106" s="248"/>
      <c r="J106" s="250"/>
    </row>
    <row r="107" spans="2:10" ht="15" thickBot="1" x14ac:dyDescent="0.35">
      <c r="B107" s="257">
        <v>52</v>
      </c>
      <c r="C107" s="254"/>
      <c r="D107" s="246"/>
      <c r="E107" s="246"/>
      <c r="F107" s="246"/>
      <c r="G107" s="246"/>
      <c r="H107" s="246"/>
      <c r="I107" s="319"/>
      <c r="J107" s="2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10937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77734375" style="3" customWidth="1"/>
    <col min="23" max="23" width="8.5546875" style="3"/>
    <col min="24" max="24" width="8.5546875" style="12"/>
    <col min="25" max="25" width="9.218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0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297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3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21" t="s">
        <v>184</v>
      </c>
      <c r="Z4" s="422"/>
      <c r="AA4" s="422"/>
      <c r="AB4" s="423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04" t="s">
        <v>152</v>
      </c>
      <c r="E6" s="405"/>
      <c r="F6" s="405"/>
      <c r="G6" s="405"/>
      <c r="H6" s="406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4" t="s">
        <v>154</v>
      </c>
      <c r="S6" s="405"/>
      <c r="T6" s="405"/>
      <c r="U6" s="405"/>
      <c r="V6" s="406"/>
      <c r="W6" s="58"/>
      <c r="X6" s="71"/>
      <c r="Y6" s="361"/>
      <c r="Z6" s="362" t="s">
        <v>75</v>
      </c>
      <c r="AA6" s="362"/>
      <c r="AB6" s="54"/>
    </row>
    <row r="7" spans="2:30" ht="15" thickBot="1" x14ac:dyDescent="0.35">
      <c r="B7" s="57"/>
      <c r="C7" s="57"/>
      <c r="D7" s="407" t="s">
        <v>132</v>
      </c>
      <c r="E7" s="409" t="s">
        <v>133</v>
      </c>
      <c r="F7" s="409" t="s">
        <v>134</v>
      </c>
      <c r="G7" s="411" t="s">
        <v>135</v>
      </c>
      <c r="H7" s="59" t="s">
        <v>136</v>
      </c>
      <c r="I7" s="58"/>
      <c r="J7" s="71"/>
      <c r="K7" s="407" t="s">
        <v>137</v>
      </c>
      <c r="L7" s="413" t="s">
        <v>138</v>
      </c>
      <c r="M7" s="414" t="s">
        <v>27</v>
      </c>
      <c r="N7" s="416" t="s">
        <v>135</v>
      </c>
      <c r="O7" s="60" t="s">
        <v>136</v>
      </c>
      <c r="P7" s="54"/>
      <c r="Q7" s="71"/>
      <c r="R7" s="407" t="s">
        <v>132</v>
      </c>
      <c r="S7" s="409" t="s">
        <v>133</v>
      </c>
      <c r="T7" s="409" t="s">
        <v>134</v>
      </c>
      <c r="U7" s="411" t="s">
        <v>135</v>
      </c>
      <c r="V7" s="59" t="s">
        <v>136</v>
      </c>
      <c r="W7" s="58"/>
      <c r="X7" s="71"/>
      <c r="Y7" s="424" t="s">
        <v>23</v>
      </c>
      <c r="Z7" s="417" t="s">
        <v>185</v>
      </c>
      <c r="AA7" s="419" t="s">
        <v>156</v>
      </c>
      <c r="AB7" s="420"/>
    </row>
    <row r="8" spans="2:30" ht="15" thickBot="1" x14ac:dyDescent="0.35">
      <c r="B8" s="54"/>
      <c r="C8" s="57"/>
      <c r="D8" s="408"/>
      <c r="E8" s="410"/>
      <c r="F8" s="410"/>
      <c r="G8" s="412"/>
      <c r="H8" s="61" t="s">
        <v>155</v>
      </c>
      <c r="I8" s="227" t="s">
        <v>46</v>
      </c>
      <c r="J8" s="71"/>
      <c r="K8" s="408"/>
      <c r="L8" s="410"/>
      <c r="M8" s="415"/>
      <c r="N8" s="412"/>
      <c r="O8" s="61" t="s">
        <v>155</v>
      </c>
      <c r="P8" s="277" t="s">
        <v>46</v>
      </c>
      <c r="Q8" s="71"/>
      <c r="R8" s="408"/>
      <c r="S8" s="410"/>
      <c r="T8" s="410"/>
      <c r="U8" s="412"/>
      <c r="V8" s="61" t="s">
        <v>155</v>
      </c>
      <c r="W8" s="227" t="s">
        <v>46</v>
      </c>
      <c r="X8" s="71"/>
      <c r="Y8" s="425"/>
      <c r="Z8" s="418"/>
      <c r="AA8" s="365" t="s">
        <v>182</v>
      </c>
      <c r="AB8" s="364" t="s">
        <v>183</v>
      </c>
    </row>
    <row r="9" spans="2:30" ht="15" thickBot="1" x14ac:dyDescent="0.35">
      <c r="B9" s="278" t="s">
        <v>47</v>
      </c>
      <c r="C9" s="62"/>
      <c r="D9" s="118">
        <v>490.48599999999999</v>
      </c>
      <c r="E9" s="119">
        <v>477.815</v>
      </c>
      <c r="F9" s="120"/>
      <c r="G9" s="121">
        <v>481.81200000000001</v>
      </c>
      <c r="H9" s="122">
        <v>-1.5529999999999973</v>
      </c>
      <c r="I9" s="391">
        <v>-3.212892948392998E-3</v>
      </c>
      <c r="J9" s="123"/>
      <c r="K9" s="118">
        <v>367.01</v>
      </c>
      <c r="L9" s="119">
        <v>480.94299999999998</v>
      </c>
      <c r="M9" s="120">
        <v>490.64699999999999</v>
      </c>
      <c r="N9" s="121">
        <v>486.81400000000002</v>
      </c>
      <c r="O9" s="122">
        <v>2.0699999999999932</v>
      </c>
      <c r="P9" s="373">
        <v>4.2702952486259882E-3</v>
      </c>
      <c r="Q9" s="124"/>
      <c r="R9" s="118">
        <v>503.61500000000001</v>
      </c>
      <c r="S9" s="119">
        <v>500.86599999999999</v>
      </c>
      <c r="T9" s="120"/>
      <c r="U9" s="121">
        <v>490.49299999999999</v>
      </c>
      <c r="V9" s="122">
        <v>-7.1100000000000136</v>
      </c>
      <c r="W9" s="391">
        <v>-1.4288499064515348E-2</v>
      </c>
      <c r="X9" s="124"/>
      <c r="Y9" s="125">
        <v>483.91770000000002</v>
      </c>
      <c r="Z9" s="337">
        <v>217.58889388489209</v>
      </c>
      <c r="AA9" s="363">
        <v>-1.9933999999999514</v>
      </c>
      <c r="AB9" s="393">
        <v>-4.1023965083324399E-3</v>
      </c>
    </row>
    <row r="10" spans="2:30" s="12" customFormat="1" x14ac:dyDescent="0.3">
      <c r="B10" s="69"/>
      <c r="C10" s="70"/>
      <c r="D10" s="123"/>
      <c r="E10" s="127"/>
      <c r="F10" s="127"/>
      <c r="G10" s="127"/>
      <c r="H10" s="127"/>
      <c r="I10" s="374"/>
      <c r="J10" s="127"/>
      <c r="K10" s="127"/>
      <c r="L10" s="127"/>
      <c r="M10" s="127"/>
      <c r="N10" s="127"/>
      <c r="O10" s="127"/>
      <c r="P10" s="384"/>
      <c r="Q10" s="124"/>
      <c r="R10" s="123"/>
      <c r="S10" s="127"/>
      <c r="T10" s="127"/>
      <c r="U10" s="127"/>
      <c r="V10" s="127"/>
      <c r="W10" s="374"/>
      <c r="X10" s="124"/>
      <c r="Y10" s="128"/>
      <c r="Z10" s="129"/>
      <c r="AA10" s="123"/>
      <c r="AB10" s="387"/>
    </row>
    <row r="11" spans="2:30" s="12" customFormat="1" ht="15" thickBot="1" x14ac:dyDescent="0.35">
      <c r="B11" s="70"/>
      <c r="C11" s="70"/>
      <c r="D11" s="124"/>
      <c r="E11" s="124"/>
      <c r="F11" s="124"/>
      <c r="G11" s="124"/>
      <c r="H11" s="130"/>
      <c r="I11" s="375"/>
      <c r="J11" s="124"/>
      <c r="K11" s="124"/>
      <c r="L11" s="124"/>
      <c r="M11" s="124"/>
      <c r="N11" s="124"/>
      <c r="O11" s="124"/>
      <c r="P11" s="385"/>
      <c r="Q11" s="124"/>
      <c r="R11" s="124"/>
      <c r="S11" s="124"/>
      <c r="T11" s="124"/>
      <c r="U11" s="124"/>
      <c r="V11" s="130"/>
      <c r="W11" s="375"/>
      <c r="X11" s="124"/>
      <c r="Y11" s="124"/>
      <c r="Z11" s="124"/>
      <c r="AA11" s="124"/>
      <c r="AB11" s="388"/>
    </row>
    <row r="12" spans="2:30" ht="15" thickBot="1" x14ac:dyDescent="0.35">
      <c r="B12" s="62"/>
      <c r="C12" s="62"/>
      <c r="D12" s="351" t="s">
        <v>140</v>
      </c>
      <c r="E12" s="121" t="s">
        <v>141</v>
      </c>
      <c r="F12" s="121" t="s">
        <v>142</v>
      </c>
      <c r="G12" s="121" t="s">
        <v>143</v>
      </c>
      <c r="H12" s="121"/>
      <c r="I12" s="376"/>
      <c r="J12" s="131"/>
      <c r="K12" s="351" t="s">
        <v>140</v>
      </c>
      <c r="L12" s="121" t="s">
        <v>141</v>
      </c>
      <c r="M12" s="121" t="s">
        <v>142</v>
      </c>
      <c r="N12" s="121" t="s">
        <v>143</v>
      </c>
      <c r="O12" s="352"/>
      <c r="P12" s="386"/>
      <c r="Q12" s="131"/>
      <c r="R12" s="351" t="s">
        <v>140</v>
      </c>
      <c r="S12" s="121" t="s">
        <v>141</v>
      </c>
      <c r="T12" s="121" t="s">
        <v>142</v>
      </c>
      <c r="U12" s="121" t="s">
        <v>143</v>
      </c>
      <c r="V12" s="121"/>
      <c r="W12" s="376"/>
      <c r="X12" s="124"/>
      <c r="Y12" s="353" t="s">
        <v>23</v>
      </c>
      <c r="Z12" s="131"/>
      <c r="AA12" s="124"/>
      <c r="AB12" s="388"/>
    </row>
    <row r="13" spans="2:30" x14ac:dyDescent="0.3">
      <c r="B13" s="63" t="s">
        <v>48</v>
      </c>
      <c r="C13" s="62"/>
      <c r="D13" s="132">
        <v>483.29719999999998</v>
      </c>
      <c r="E13" s="133">
        <v>439.47410000000002</v>
      </c>
      <c r="F13" s="133" t="s">
        <v>139</v>
      </c>
      <c r="G13" s="134">
        <v>477.59530000000001</v>
      </c>
      <c r="H13" s="135">
        <v>-0.54460000000000264</v>
      </c>
      <c r="I13" s="389">
        <v>-1.138997184715218E-3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77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77" t="s">
        <v>139</v>
      </c>
      <c r="X13" s="124"/>
      <c r="Y13" s="136">
        <v>477.59530000000001</v>
      </c>
      <c r="Z13" s="137"/>
      <c r="AA13" s="138">
        <v>-0.54460000000000264</v>
      </c>
      <c r="AB13" s="389">
        <v>-1.138997184715218E-3</v>
      </c>
    </row>
    <row r="14" spans="2:30" x14ac:dyDescent="0.3">
      <c r="B14" s="64" t="s">
        <v>49</v>
      </c>
      <c r="C14" s="62"/>
      <c r="D14" s="139" t="s">
        <v>139</v>
      </c>
      <c r="E14" s="140">
        <v>507.87040000000002</v>
      </c>
      <c r="F14" s="140" t="s">
        <v>139</v>
      </c>
      <c r="G14" s="141">
        <v>507.87040000000002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78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507.87040000000002</v>
      </c>
      <c r="Z14" s="127"/>
      <c r="AA14" s="144" t="s">
        <v>139</v>
      </c>
      <c r="AB14" s="378" t="s">
        <v>139</v>
      </c>
    </row>
    <row r="15" spans="2:30" x14ac:dyDescent="0.3">
      <c r="B15" s="64" t="s">
        <v>50</v>
      </c>
      <c r="C15" s="62"/>
      <c r="D15" s="139">
        <v>419.399</v>
      </c>
      <c r="E15" s="140">
        <v>420.55549999999999</v>
      </c>
      <c r="F15" s="140">
        <v>429.39530000000002</v>
      </c>
      <c r="G15" s="141">
        <v>422.09660000000002</v>
      </c>
      <c r="H15" s="142">
        <v>-4.1875</v>
      </c>
      <c r="I15" s="390">
        <v>-9.8232610599363612E-3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78" t="s">
        <v>139</v>
      </c>
      <c r="Q15" s="124"/>
      <c r="R15" s="139" t="s">
        <v>139</v>
      </c>
      <c r="S15" s="140" t="s">
        <v>139</v>
      </c>
      <c r="T15" s="140" t="s">
        <v>173</v>
      </c>
      <c r="U15" s="141" t="s">
        <v>173</v>
      </c>
      <c r="V15" s="142" t="s">
        <v>139</v>
      </c>
      <c r="W15" s="378" t="s">
        <v>139</v>
      </c>
      <c r="X15" s="124"/>
      <c r="Y15" s="143" t="s">
        <v>173</v>
      </c>
      <c r="Z15" s="127"/>
      <c r="AA15" s="144" t="s">
        <v>139</v>
      </c>
      <c r="AB15" s="378" t="s">
        <v>139</v>
      </c>
    </row>
    <row r="16" spans="2:30" x14ac:dyDescent="0.3">
      <c r="B16" s="64" t="s">
        <v>51</v>
      </c>
      <c r="C16" s="62"/>
      <c r="D16" s="139" t="s">
        <v>139</v>
      </c>
      <c r="E16" s="140">
        <v>425.77359999999999</v>
      </c>
      <c r="F16" s="140">
        <v>413.64760000000001</v>
      </c>
      <c r="G16" s="141">
        <v>418.5677</v>
      </c>
      <c r="H16" s="142">
        <v>-0.39850000000001273</v>
      </c>
      <c r="I16" s="390">
        <v>-9.5115071335116763E-4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78" t="s">
        <v>139</v>
      </c>
      <c r="Q16" s="124"/>
      <c r="R16" s="139" t="s">
        <v>139</v>
      </c>
      <c r="S16" s="140">
        <v>458.03980000000001</v>
      </c>
      <c r="T16" s="140">
        <v>472.63560000000001</v>
      </c>
      <c r="U16" s="141">
        <v>468.5702</v>
      </c>
      <c r="V16" s="142">
        <v>1.5787000000000262</v>
      </c>
      <c r="W16" s="378">
        <v>3.3805754494460327E-3</v>
      </c>
      <c r="X16" s="124"/>
      <c r="Y16" s="145">
        <v>454.375</v>
      </c>
      <c r="Z16" s="124"/>
      <c r="AA16" s="144">
        <v>1.0172999999999774</v>
      </c>
      <c r="AB16" s="378">
        <v>2.2439235067586161E-3</v>
      </c>
    </row>
    <row r="17" spans="2:28" x14ac:dyDescent="0.3">
      <c r="B17" s="64" t="s">
        <v>52</v>
      </c>
      <c r="C17" s="62"/>
      <c r="D17" s="139">
        <v>460.38130000000001</v>
      </c>
      <c r="E17" s="140">
        <v>474.1705</v>
      </c>
      <c r="F17" s="140" t="s">
        <v>139</v>
      </c>
      <c r="G17" s="141">
        <v>467.11829999999998</v>
      </c>
      <c r="H17" s="142">
        <v>4.4699999999977535E-2</v>
      </c>
      <c r="I17" s="378">
        <v>9.5702261913244158E-5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78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467.11829999999998</v>
      </c>
      <c r="Z17" s="127"/>
      <c r="AA17" s="144">
        <v>4.4699999999977535E-2</v>
      </c>
      <c r="AB17" s="378">
        <v>9.5702261913244158E-5</v>
      </c>
    </row>
    <row r="18" spans="2:28" x14ac:dyDescent="0.3">
      <c r="B18" s="64" t="s">
        <v>53</v>
      </c>
      <c r="C18" s="62"/>
      <c r="D18" s="139" t="s">
        <v>139</v>
      </c>
      <c r="E18" s="140" t="s">
        <v>173</v>
      </c>
      <c r="F18" s="140" t="s">
        <v>139</v>
      </c>
      <c r="G18" s="141" t="s">
        <v>173</v>
      </c>
      <c r="H18" s="146" t="s">
        <v>139</v>
      </c>
      <c r="I18" s="379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78" t="s">
        <v>139</v>
      </c>
      <c r="Q18" s="124"/>
      <c r="R18" s="139" t="s">
        <v>139</v>
      </c>
      <c r="S18" s="140" t="s">
        <v>173</v>
      </c>
      <c r="T18" s="140" t="s">
        <v>139</v>
      </c>
      <c r="U18" s="141" t="s">
        <v>173</v>
      </c>
      <c r="V18" s="142" t="s">
        <v>139</v>
      </c>
      <c r="W18" s="378" t="s">
        <v>139</v>
      </c>
      <c r="X18" s="124"/>
      <c r="Y18" s="145" t="s">
        <v>173</v>
      </c>
      <c r="Z18" s="127"/>
      <c r="AA18" s="144"/>
      <c r="AB18" s="378"/>
    </row>
    <row r="19" spans="2:28" x14ac:dyDescent="0.3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461.19540000000001</v>
      </c>
      <c r="L19" s="148">
        <v>472.26260000000002</v>
      </c>
      <c r="M19" s="148">
        <v>484.35239999999999</v>
      </c>
      <c r="N19" s="149">
        <v>477.50409999999999</v>
      </c>
      <c r="O19" s="142">
        <v>2.3919999999999959</v>
      </c>
      <c r="P19" s="378">
        <v>5.0346013077755547E-3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477.50409999999999</v>
      </c>
      <c r="Z19" s="137"/>
      <c r="AA19" s="144">
        <v>2.3919999999999959</v>
      </c>
      <c r="AB19" s="378">
        <v>5.0346013077755547E-3</v>
      </c>
    </row>
    <row r="20" spans="2:28" x14ac:dyDescent="0.3">
      <c r="B20" s="64" t="s">
        <v>55</v>
      </c>
      <c r="C20" s="62"/>
      <c r="D20" s="139" t="s">
        <v>139</v>
      </c>
      <c r="E20" s="140">
        <v>428.93439999999998</v>
      </c>
      <c r="F20" s="140">
        <v>443.86110000000002</v>
      </c>
      <c r="G20" s="141">
        <v>435.2672</v>
      </c>
      <c r="H20" s="142">
        <v>435.2672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78" t="s">
        <v>139</v>
      </c>
      <c r="Q20" s="124"/>
      <c r="R20" s="139" t="s">
        <v>139</v>
      </c>
      <c r="S20" s="140" t="s">
        <v>139</v>
      </c>
      <c r="T20" s="140">
        <v>459.42469999999997</v>
      </c>
      <c r="U20" s="141">
        <v>459.42469999999997</v>
      </c>
      <c r="V20" s="142" t="s">
        <v>139</v>
      </c>
      <c r="W20" s="378" t="s">
        <v>139</v>
      </c>
      <c r="X20" s="124"/>
      <c r="Y20" s="145">
        <v>446.9083</v>
      </c>
      <c r="Z20" s="137"/>
      <c r="AA20" s="144">
        <v>446.9083</v>
      </c>
      <c r="AB20" s="390" t="s">
        <v>139</v>
      </c>
    </row>
    <row r="21" spans="2:28" x14ac:dyDescent="0.3">
      <c r="B21" s="64" t="s">
        <v>56</v>
      </c>
      <c r="C21" s="62"/>
      <c r="D21" s="139">
        <v>486.0292</v>
      </c>
      <c r="E21" s="140">
        <v>496.84800000000001</v>
      </c>
      <c r="F21" s="140" t="s">
        <v>139</v>
      </c>
      <c r="G21" s="141">
        <v>489.81560000000002</v>
      </c>
      <c r="H21" s="142">
        <v>4.2693000000000438</v>
      </c>
      <c r="I21" s="378">
        <v>8.7927763016628635E-3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78" t="s">
        <v>139</v>
      </c>
      <c r="Q21" s="124"/>
      <c r="R21" s="139">
        <v>501.19229999999999</v>
      </c>
      <c r="S21" s="140">
        <v>511.67039999999997</v>
      </c>
      <c r="T21" s="140">
        <v>459.42469999999997</v>
      </c>
      <c r="U21" s="141">
        <v>507.56439999999998</v>
      </c>
      <c r="V21" s="142">
        <v>-10.206300000000056</v>
      </c>
      <c r="W21" s="390">
        <v>-1.9712007651263463E-2</v>
      </c>
      <c r="X21" s="124"/>
      <c r="Y21" s="145">
        <v>499.30529999999999</v>
      </c>
      <c r="Z21" s="137"/>
      <c r="AA21" s="144">
        <v>-3.4703000000000088</v>
      </c>
      <c r="AB21" s="390">
        <v>-6.9022840408325958E-3</v>
      </c>
    </row>
    <row r="22" spans="2:28" x14ac:dyDescent="0.3">
      <c r="B22" s="64" t="s">
        <v>57</v>
      </c>
      <c r="C22" s="62"/>
      <c r="D22" s="147">
        <v>511.27809999999999</v>
      </c>
      <c r="E22" s="148">
        <v>516.09410000000003</v>
      </c>
      <c r="F22" s="148">
        <v>519.97590000000002</v>
      </c>
      <c r="G22" s="149">
        <v>513.86590000000001</v>
      </c>
      <c r="H22" s="142">
        <v>2.6990999999999872</v>
      </c>
      <c r="I22" s="378">
        <v>5.2802725059608591E-3</v>
      </c>
      <c r="J22" s="123"/>
      <c r="K22" s="147" t="s">
        <v>139</v>
      </c>
      <c r="L22" s="148">
        <v>541</v>
      </c>
      <c r="M22" s="148" t="s">
        <v>163</v>
      </c>
      <c r="N22" s="149">
        <v>533.14170000000001</v>
      </c>
      <c r="O22" s="142">
        <v>0.46299999999996544</v>
      </c>
      <c r="P22" s="378">
        <v>8.6919187870648784E-4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516.85900000000004</v>
      </c>
      <c r="Z22" s="127"/>
      <c r="AA22" s="144">
        <v>2.3519000000000005</v>
      </c>
      <c r="AB22" s="378">
        <v>4.5711711266958055E-3</v>
      </c>
    </row>
    <row r="23" spans="2:28" x14ac:dyDescent="0.3">
      <c r="B23" s="64" t="s">
        <v>58</v>
      </c>
      <c r="C23" s="62"/>
      <c r="D23" s="147">
        <v>493.39929999999998</v>
      </c>
      <c r="E23" s="148">
        <v>514.49649999999997</v>
      </c>
      <c r="F23" s="148" t="s">
        <v>139</v>
      </c>
      <c r="G23" s="149">
        <v>509.42009999999999</v>
      </c>
      <c r="H23" s="142">
        <v>0.17829999999997881</v>
      </c>
      <c r="I23" s="378">
        <v>3.5012836730996533E-4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78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90" t="s">
        <v>139</v>
      </c>
      <c r="X23" s="124"/>
      <c r="Y23" s="145">
        <v>517.43380000000002</v>
      </c>
      <c r="Z23" s="127"/>
      <c r="AA23" s="144">
        <v>0.17050000000006094</v>
      </c>
      <c r="AB23" s="378">
        <v>3.2961936406472603E-4</v>
      </c>
    </row>
    <row r="24" spans="2:28" x14ac:dyDescent="0.3">
      <c r="B24" s="64" t="s">
        <v>59</v>
      </c>
      <c r="C24" s="62"/>
      <c r="D24" s="139">
        <v>540.95709999999997</v>
      </c>
      <c r="E24" s="140">
        <v>476.73899999999998</v>
      </c>
      <c r="F24" s="140">
        <v>406.93110000000001</v>
      </c>
      <c r="G24" s="141">
        <v>529.5172</v>
      </c>
      <c r="H24" s="142">
        <v>-1.248299999999972</v>
      </c>
      <c r="I24" s="390">
        <v>-2.3518860965906496E-3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78" t="s">
        <v>139</v>
      </c>
      <c r="Q24" s="124"/>
      <c r="R24" s="139">
        <v>565.91010000000006</v>
      </c>
      <c r="S24" s="140">
        <v>546.12130000000002</v>
      </c>
      <c r="T24" s="140">
        <v>598.96730000000002</v>
      </c>
      <c r="U24" s="141">
        <v>565.60659999999996</v>
      </c>
      <c r="V24" s="142">
        <v>-13.739599999999996</v>
      </c>
      <c r="W24" s="390">
        <v>-2.3715698834306687E-2</v>
      </c>
      <c r="X24" s="124"/>
      <c r="Y24" s="145">
        <v>531.33849999999995</v>
      </c>
      <c r="Z24" s="127"/>
      <c r="AA24" s="144">
        <v>-1.8786000000000058</v>
      </c>
      <c r="AB24" s="390">
        <v>-3.5231428249393737E-3</v>
      </c>
    </row>
    <row r="25" spans="2:28" x14ac:dyDescent="0.3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78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">
      <c r="B26" s="64" t="s">
        <v>61</v>
      </c>
      <c r="C26" s="62"/>
      <c r="D26" s="139" t="s">
        <v>139</v>
      </c>
      <c r="E26" s="140">
        <v>384.05560000000003</v>
      </c>
      <c r="F26" s="140" t="s">
        <v>139</v>
      </c>
      <c r="G26" s="141">
        <v>384.05560000000003</v>
      </c>
      <c r="H26" s="142">
        <v>42.355800000000045</v>
      </c>
      <c r="I26" s="378">
        <v>0.1239561743963562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78" t="s">
        <v>139</v>
      </c>
      <c r="Q26" s="124"/>
      <c r="R26" s="139" t="s">
        <v>139</v>
      </c>
      <c r="S26" s="140">
        <v>289.93119999999999</v>
      </c>
      <c r="T26" s="140" t="s">
        <v>139</v>
      </c>
      <c r="U26" s="141">
        <v>289.93119999999999</v>
      </c>
      <c r="V26" s="142" t="s">
        <v>139</v>
      </c>
      <c r="W26" s="390" t="s">
        <v>139</v>
      </c>
      <c r="X26" s="124"/>
      <c r="Y26" s="145">
        <v>364.71359999999999</v>
      </c>
      <c r="Z26" s="137"/>
      <c r="AA26" s="144">
        <v>33.651900000000012</v>
      </c>
      <c r="AB26" s="378">
        <v>0.10164842384365214</v>
      </c>
    </row>
    <row r="27" spans="2:28" x14ac:dyDescent="0.3">
      <c r="B27" s="64" t="s">
        <v>62</v>
      </c>
      <c r="C27" s="62"/>
      <c r="D27" s="139" t="s">
        <v>139</v>
      </c>
      <c r="E27" s="140">
        <v>361.02929999999998</v>
      </c>
      <c r="F27" s="140">
        <v>360.61009999999999</v>
      </c>
      <c r="G27" s="141">
        <v>360.7561</v>
      </c>
      <c r="H27" s="142">
        <v>-15.848500000000001</v>
      </c>
      <c r="I27" s="390">
        <v>-4.2082598035180663E-2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78" t="s">
        <v>139</v>
      </c>
      <c r="Q27" s="124"/>
      <c r="R27" s="139" t="s">
        <v>139</v>
      </c>
      <c r="S27" s="140" t="s">
        <v>173</v>
      </c>
      <c r="T27" s="140" t="s">
        <v>139</v>
      </c>
      <c r="U27" s="141" t="s">
        <v>173</v>
      </c>
      <c r="V27" s="142" t="s">
        <v>139</v>
      </c>
      <c r="W27" s="378" t="s">
        <v>139</v>
      </c>
      <c r="X27" s="124"/>
      <c r="Y27" s="145" t="s">
        <v>173</v>
      </c>
      <c r="Z27" s="137"/>
      <c r="AA27" s="144" t="s">
        <v>139</v>
      </c>
      <c r="AB27" s="378" t="s">
        <v>139</v>
      </c>
    </row>
    <row r="28" spans="2:28" x14ac:dyDescent="0.3">
      <c r="B28" s="64" t="s">
        <v>63</v>
      </c>
      <c r="C28" s="62"/>
      <c r="D28" s="139" t="s">
        <v>173</v>
      </c>
      <c r="E28" s="148">
        <v>484.3784</v>
      </c>
      <c r="F28" s="148" t="s">
        <v>139</v>
      </c>
      <c r="G28" s="149" t="s">
        <v>173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78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173</v>
      </c>
      <c r="Z28" s="137"/>
      <c r="AA28" s="144" t="s">
        <v>139</v>
      </c>
      <c r="AB28" s="378" t="s">
        <v>139</v>
      </c>
    </row>
    <row r="29" spans="2:28" x14ac:dyDescent="0.3">
      <c r="B29" s="64" t="s">
        <v>64</v>
      </c>
      <c r="C29" s="62"/>
      <c r="D29" s="139" t="s">
        <v>139</v>
      </c>
      <c r="E29" s="148">
        <v>206.06559999999999</v>
      </c>
      <c r="F29" s="148" t="s">
        <v>139</v>
      </c>
      <c r="G29" s="149">
        <v>206.06559999999999</v>
      </c>
      <c r="H29" s="142">
        <v>0.75379999999998404</v>
      </c>
      <c r="I29" s="378">
        <v>3.6714889256241889E-3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78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206.06559999999999</v>
      </c>
      <c r="Z29" s="137"/>
      <c r="AA29" s="144">
        <v>0.75379999999998404</v>
      </c>
      <c r="AB29" s="378">
        <v>3.6714889256241889E-3</v>
      </c>
    </row>
    <row r="30" spans="2:28" x14ac:dyDescent="0.3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78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78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">
      <c r="B31" s="64" t="s">
        <v>66</v>
      </c>
      <c r="C31" s="62"/>
      <c r="D31" s="139" t="s">
        <v>139</v>
      </c>
      <c r="E31" s="140">
        <v>292.39999999999998</v>
      </c>
      <c r="F31" s="140">
        <v>241.19970000000001</v>
      </c>
      <c r="G31" s="141">
        <v>265.66469999999998</v>
      </c>
      <c r="H31" s="142">
        <v>-1.1560000000000059</v>
      </c>
      <c r="I31" s="390">
        <v>-4.3324974411655948E-3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78" t="s">
        <v>139</v>
      </c>
      <c r="Q31" s="124"/>
      <c r="R31" s="139" t="s">
        <v>139</v>
      </c>
      <c r="S31" s="140">
        <v>461.90969999999999</v>
      </c>
      <c r="T31" s="140">
        <v>439.18200000000002</v>
      </c>
      <c r="U31" s="141">
        <v>443.06549999999999</v>
      </c>
      <c r="V31" s="142">
        <v>-4.6500000000037289E-2</v>
      </c>
      <c r="W31" s="390">
        <v>-1.0493960894775167E-4</v>
      </c>
      <c r="X31" s="124"/>
      <c r="Y31" s="145">
        <v>402.29880000000003</v>
      </c>
      <c r="Z31" s="127"/>
      <c r="AA31" s="144">
        <v>-0.30139999999994416</v>
      </c>
      <c r="AB31" s="390">
        <v>-7.4863350788190175E-4</v>
      </c>
    </row>
    <row r="32" spans="2:28" x14ac:dyDescent="0.3">
      <c r="B32" s="64" t="s">
        <v>67</v>
      </c>
      <c r="C32" s="62"/>
      <c r="D32" s="139">
        <v>458.53800000000001</v>
      </c>
      <c r="E32" s="140">
        <v>468.06959999999998</v>
      </c>
      <c r="F32" s="140" t="s">
        <v>139</v>
      </c>
      <c r="G32" s="141">
        <v>461.67869999999999</v>
      </c>
      <c r="H32" s="142">
        <v>1.5675999999999704</v>
      </c>
      <c r="I32" s="378">
        <v>3.4070032216131363E-3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78" t="s">
        <v>139</v>
      </c>
      <c r="Q32" s="124"/>
      <c r="R32" s="139">
        <v>531.28570000000002</v>
      </c>
      <c r="S32" s="140">
        <v>532.70860000000005</v>
      </c>
      <c r="T32" s="140" t="s">
        <v>139</v>
      </c>
      <c r="U32" s="141">
        <v>531.8673</v>
      </c>
      <c r="V32" s="142">
        <v>1.6742000000000417</v>
      </c>
      <c r="W32" s="378">
        <v>3.1577174429469057E-3</v>
      </c>
      <c r="X32" s="124"/>
      <c r="Y32" s="145">
        <v>467.03449999999998</v>
      </c>
      <c r="Z32" s="127"/>
      <c r="AA32" s="144">
        <v>1.5756999999999834</v>
      </c>
      <c r="AB32" s="378">
        <v>3.3852620253391752E-3</v>
      </c>
    </row>
    <row r="33" spans="2:28" x14ac:dyDescent="0.3">
      <c r="B33" s="64" t="s">
        <v>68</v>
      </c>
      <c r="C33" s="62"/>
      <c r="D33" s="139" t="s">
        <v>139</v>
      </c>
      <c r="E33" s="140">
        <v>441.42579999999998</v>
      </c>
      <c r="F33" s="140">
        <v>442.6798</v>
      </c>
      <c r="G33" s="141">
        <v>442.26670000000001</v>
      </c>
      <c r="H33" s="142">
        <v>-18.099400000000003</v>
      </c>
      <c r="I33" s="390">
        <v>-3.9315231942577911E-2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78" t="s">
        <v>139</v>
      </c>
      <c r="Q33" s="124"/>
      <c r="R33" s="139" t="s">
        <v>139</v>
      </c>
      <c r="S33" s="140">
        <v>440.97919999999999</v>
      </c>
      <c r="T33" s="140">
        <v>381.74450000000002</v>
      </c>
      <c r="U33" s="141">
        <v>397.57150000000001</v>
      </c>
      <c r="V33" s="142">
        <v>-20.128999999999962</v>
      </c>
      <c r="W33" s="390">
        <v>-4.8190030895342351E-2</v>
      </c>
      <c r="X33" s="124"/>
      <c r="Y33" s="145">
        <v>441.892</v>
      </c>
      <c r="Z33" s="127"/>
      <c r="AA33" s="144">
        <v>-18.116399999999999</v>
      </c>
      <c r="AB33" s="390">
        <v>-3.9382759097442599E-2</v>
      </c>
    </row>
    <row r="34" spans="2:28" x14ac:dyDescent="0.3">
      <c r="B34" s="64" t="s">
        <v>69</v>
      </c>
      <c r="C34" s="62"/>
      <c r="D34" s="139">
        <v>479.66980000000001</v>
      </c>
      <c r="E34" s="140">
        <v>476.5736</v>
      </c>
      <c r="F34" s="140" t="s">
        <v>139</v>
      </c>
      <c r="G34" s="141">
        <v>478.31009999999998</v>
      </c>
      <c r="H34" s="142">
        <v>-3.3648000000000025</v>
      </c>
      <c r="I34" s="390">
        <v>-6.9856245363834057E-3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78" t="s">
        <v>139</v>
      </c>
      <c r="Q34" s="124"/>
      <c r="R34" s="139">
        <v>443.1918</v>
      </c>
      <c r="S34" s="140">
        <v>449.11340000000001</v>
      </c>
      <c r="T34" s="140" t="s">
        <v>139</v>
      </c>
      <c r="U34" s="141">
        <v>448.09750000000003</v>
      </c>
      <c r="V34" s="142">
        <v>-6.0896999999999935</v>
      </c>
      <c r="W34" s="390">
        <v>-1.3407907576435396E-2</v>
      </c>
      <c r="X34" s="124"/>
      <c r="Y34" s="145">
        <v>463.9932</v>
      </c>
      <c r="Z34" s="127"/>
      <c r="AA34" s="144">
        <v>-4.6560000000000059</v>
      </c>
      <c r="AB34" s="390">
        <v>-9.9349364087253367E-3</v>
      </c>
    </row>
    <row r="35" spans="2:28" ht="15" thickBot="1" x14ac:dyDescent="0.35">
      <c r="B35" s="64" t="s">
        <v>70</v>
      </c>
      <c r="C35" s="62"/>
      <c r="D35" s="280">
        <v>415.01119999999997</v>
      </c>
      <c r="E35" s="281">
        <v>426.13580000000002</v>
      </c>
      <c r="F35" s="281">
        <v>456.74009999999998</v>
      </c>
      <c r="G35" s="282">
        <v>446.4547</v>
      </c>
      <c r="H35" s="283">
        <v>4.3924000000000092</v>
      </c>
      <c r="I35" s="380">
        <v>9.936156057641643E-3</v>
      </c>
      <c r="J35" s="123"/>
      <c r="K35" s="280" t="s">
        <v>139</v>
      </c>
      <c r="L35" s="281" t="s">
        <v>139</v>
      </c>
      <c r="M35" s="281" t="s">
        <v>139</v>
      </c>
      <c r="N35" s="282" t="s">
        <v>139</v>
      </c>
      <c r="O35" s="283" t="s">
        <v>139</v>
      </c>
      <c r="P35" s="380" t="s">
        <v>139</v>
      </c>
      <c r="Q35" s="124"/>
      <c r="R35" s="280">
        <v>391.36619999999999</v>
      </c>
      <c r="S35" s="281">
        <v>472.82830000000001</v>
      </c>
      <c r="T35" s="281">
        <v>451.21730000000002</v>
      </c>
      <c r="U35" s="282">
        <v>453.81270000000001</v>
      </c>
      <c r="V35" s="283">
        <v>31.280399999999986</v>
      </c>
      <c r="W35" s="380">
        <v>7.4030790072143526E-2</v>
      </c>
      <c r="X35" s="124"/>
      <c r="Y35" s="292">
        <v>451.77480000000003</v>
      </c>
      <c r="Z35" s="127"/>
      <c r="AA35" s="293">
        <v>23.83340000000004</v>
      </c>
      <c r="AB35" s="380">
        <v>5.5693139294305416E-2</v>
      </c>
    </row>
    <row r="36" spans="2:28" ht="15" thickBot="1" x14ac:dyDescent="0.35">
      <c r="B36" s="279" t="s">
        <v>71</v>
      </c>
      <c r="C36" s="62"/>
      <c r="D36" s="288">
        <v>468.9203</v>
      </c>
      <c r="E36" s="289">
        <v>481.41719999999998</v>
      </c>
      <c r="F36" s="289">
        <v>474.75940000000003</v>
      </c>
      <c r="G36" s="291">
        <v>476.46839999999997</v>
      </c>
      <c r="H36" s="290">
        <v>4.5109999999999673</v>
      </c>
      <c r="I36" s="381">
        <v>9.5580660457914579E-3</v>
      </c>
      <c r="J36" s="123"/>
      <c r="K36" s="288" t="s">
        <v>139</v>
      </c>
      <c r="L36" s="289" t="s">
        <v>139</v>
      </c>
      <c r="M36" s="289" t="s">
        <v>139</v>
      </c>
      <c r="N36" s="291" t="s">
        <v>139</v>
      </c>
      <c r="O36" s="290" t="s">
        <v>139</v>
      </c>
      <c r="P36" s="381" t="s">
        <v>139</v>
      </c>
      <c r="Q36" s="124"/>
      <c r="R36" s="288" t="s">
        <v>139</v>
      </c>
      <c r="S36" s="289">
        <v>462.17599999999999</v>
      </c>
      <c r="T36" s="289">
        <v>480.83679999999998</v>
      </c>
      <c r="U36" s="291">
        <v>467.49149999999997</v>
      </c>
      <c r="V36" s="290">
        <v>10.342899999999986</v>
      </c>
      <c r="W36" s="381">
        <v>2.2624809525830347E-2</v>
      </c>
      <c r="X36" s="124"/>
      <c r="Y36" s="291">
        <v>475.7276</v>
      </c>
      <c r="Z36" s="127"/>
      <c r="AA36" s="295">
        <v>4.9923000000000002</v>
      </c>
      <c r="AB36" s="381">
        <v>1.060532320393226E-2</v>
      </c>
    </row>
    <row r="37" spans="2:28" x14ac:dyDescent="0.3">
      <c r="B37" s="64" t="s">
        <v>72</v>
      </c>
      <c r="C37" s="62"/>
      <c r="D37" s="284" t="s">
        <v>139</v>
      </c>
      <c r="E37" s="285" t="s">
        <v>173</v>
      </c>
      <c r="F37" s="285" t="s">
        <v>173</v>
      </c>
      <c r="G37" s="286" t="s">
        <v>173</v>
      </c>
      <c r="H37" s="287" t="s">
        <v>139</v>
      </c>
      <c r="I37" s="382" t="s">
        <v>139</v>
      </c>
      <c r="J37" s="123"/>
      <c r="K37" s="284" t="s">
        <v>139</v>
      </c>
      <c r="L37" s="285" t="s">
        <v>139</v>
      </c>
      <c r="M37" s="285" t="s">
        <v>139</v>
      </c>
      <c r="N37" s="286" t="s">
        <v>139</v>
      </c>
      <c r="O37" s="287" t="s">
        <v>139</v>
      </c>
      <c r="P37" s="382" t="s">
        <v>139</v>
      </c>
      <c r="Q37" s="124"/>
      <c r="R37" s="284" t="s">
        <v>139</v>
      </c>
      <c r="S37" s="285">
        <v>449.64280000000002</v>
      </c>
      <c r="T37" s="285" t="s">
        <v>173</v>
      </c>
      <c r="U37" s="286" t="s">
        <v>173</v>
      </c>
      <c r="V37" s="287" t="s">
        <v>139</v>
      </c>
      <c r="W37" s="382" t="s">
        <v>139</v>
      </c>
      <c r="X37" s="124"/>
      <c r="Y37" s="143" t="s">
        <v>173</v>
      </c>
      <c r="Z37" s="127"/>
      <c r="AA37" s="294" t="s">
        <v>139</v>
      </c>
      <c r="AB37" s="382" t="s">
        <v>139</v>
      </c>
    </row>
    <row r="38" spans="2:28" x14ac:dyDescent="0.3">
      <c r="B38" s="64" t="s">
        <v>73</v>
      </c>
      <c r="C38" s="62"/>
      <c r="D38" s="139" t="s">
        <v>139</v>
      </c>
      <c r="E38" s="140">
        <v>499.45530000000002</v>
      </c>
      <c r="F38" s="140">
        <v>496.57170000000002</v>
      </c>
      <c r="G38" s="141">
        <v>497.19869999999997</v>
      </c>
      <c r="H38" s="142">
        <v>1.657799999999952</v>
      </c>
      <c r="I38" s="378">
        <v>3.3454352607422688E-3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78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497.19869999999997</v>
      </c>
      <c r="Z38" s="127"/>
      <c r="AA38" s="144">
        <v>1.657799999999952</v>
      </c>
      <c r="AB38" s="378">
        <v>3.3454352607422688E-3</v>
      </c>
    </row>
    <row r="39" spans="2:28" ht="15" thickBot="1" x14ac:dyDescent="0.35">
      <c r="B39" s="65" t="s">
        <v>74</v>
      </c>
      <c r="C39" s="62"/>
      <c r="D39" s="150" t="s">
        <v>139</v>
      </c>
      <c r="E39" s="151">
        <v>480.98869999999999</v>
      </c>
      <c r="F39" s="151">
        <v>499.93079999999998</v>
      </c>
      <c r="G39" s="152">
        <v>491.97399999999999</v>
      </c>
      <c r="H39" s="153">
        <v>0.14760000000001128</v>
      </c>
      <c r="I39" s="383">
        <v>3.0010589102169583E-4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83" t="s">
        <v>139</v>
      </c>
      <c r="Q39" s="124"/>
      <c r="R39" s="150" t="s">
        <v>139</v>
      </c>
      <c r="S39" s="151">
        <v>479.16730000000001</v>
      </c>
      <c r="T39" s="151" t="s">
        <v>139</v>
      </c>
      <c r="U39" s="152">
        <v>479.16730000000001</v>
      </c>
      <c r="V39" s="153">
        <v>0.14370000000002392</v>
      </c>
      <c r="W39" s="383">
        <v>2.9998521993501726E-4</v>
      </c>
      <c r="X39" s="124"/>
      <c r="Y39" s="154">
        <v>491.21379999999999</v>
      </c>
      <c r="Z39" s="127"/>
      <c r="AA39" s="155">
        <v>0.14740000000000464</v>
      </c>
      <c r="AB39" s="383">
        <v>3.0016307366986794E-4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2187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296"/>
      <c r="D1" s="296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37. teden (11.9.2023 - 17.9.2023)</v>
      </c>
      <c r="E2" s="67"/>
      <c r="F2" s="67"/>
      <c r="H2" s="354"/>
      <c r="I2" s="354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5"/>
    </row>
    <row r="3" spans="2:33" ht="15" thickBot="1" x14ac:dyDescent="0.35">
      <c r="B3" s="14"/>
      <c r="AB3" s="356"/>
      <c r="AD3" s="356"/>
      <c r="AE3" s="357"/>
      <c r="AF3" s="357"/>
    </row>
    <row r="4" spans="2:33" ht="15" customHeight="1" x14ac:dyDescent="0.3">
      <c r="B4" s="428" t="s">
        <v>76</v>
      </c>
      <c r="C4" s="430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38" t="s">
        <v>71</v>
      </c>
      <c r="AA4" s="426" t="s">
        <v>72</v>
      </c>
      <c r="AB4" s="426" t="s">
        <v>73</v>
      </c>
      <c r="AC4" s="434" t="s">
        <v>74</v>
      </c>
      <c r="AD4" s="436" t="s">
        <v>77</v>
      </c>
      <c r="AE4" s="432" t="s">
        <v>156</v>
      </c>
      <c r="AF4" s="433"/>
    </row>
    <row r="5" spans="2:33" ht="16.5" customHeight="1" thickBot="1" x14ac:dyDescent="0.35">
      <c r="B5" s="429"/>
      <c r="C5" s="431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39"/>
      <c r="AA5" s="427"/>
      <c r="AB5" s="427"/>
      <c r="AC5" s="435"/>
      <c r="AD5" s="437"/>
      <c r="AE5" s="359" t="s">
        <v>182</v>
      </c>
      <c r="AF5" s="360" t="s">
        <v>183</v>
      </c>
    </row>
    <row r="6" spans="2:33" ht="15" customHeight="1" x14ac:dyDescent="0.3">
      <c r="B6" s="226" t="s">
        <v>78</v>
      </c>
      <c r="C6" s="158" t="s">
        <v>139</v>
      </c>
      <c r="D6" s="159" t="s">
        <v>139</v>
      </c>
      <c r="E6" s="159" t="s">
        <v>173</v>
      </c>
      <c r="F6" s="159">
        <v>462.2604</v>
      </c>
      <c r="G6" s="159" t="s">
        <v>139</v>
      </c>
      <c r="H6" s="159" t="s">
        <v>139</v>
      </c>
      <c r="I6" s="159">
        <v>479.16</v>
      </c>
      <c r="J6" s="159" t="s">
        <v>139</v>
      </c>
      <c r="K6" s="159">
        <v>528.04</v>
      </c>
      <c r="L6" s="159" t="s">
        <v>139</v>
      </c>
      <c r="M6" s="159" t="s">
        <v>139</v>
      </c>
      <c r="N6" s="159">
        <v>615.79</v>
      </c>
      <c r="O6" s="159" t="s">
        <v>139</v>
      </c>
      <c r="P6" s="159" t="s">
        <v>139</v>
      </c>
      <c r="Q6" s="159" t="s">
        <v>173</v>
      </c>
      <c r="R6" s="159" t="s">
        <v>173</v>
      </c>
      <c r="S6" s="159" t="s">
        <v>139</v>
      </c>
      <c r="T6" s="159" t="s">
        <v>139</v>
      </c>
      <c r="U6" s="159">
        <v>468</v>
      </c>
      <c r="V6" s="159">
        <v>569.44000000000005</v>
      </c>
      <c r="W6" s="159">
        <v>461.14960000000002</v>
      </c>
      <c r="X6" s="159">
        <v>505.38</v>
      </c>
      <c r="Y6" s="159">
        <v>414.06540000000001</v>
      </c>
      <c r="Z6" s="270" t="s">
        <v>139</v>
      </c>
      <c r="AA6" s="159" t="s">
        <v>173</v>
      </c>
      <c r="AB6" s="159" t="s">
        <v>139</v>
      </c>
      <c r="AC6" s="159">
        <v>486.38589999999999</v>
      </c>
      <c r="AD6" s="160">
        <v>532.77930000000003</v>
      </c>
      <c r="AE6" s="230">
        <v>-0.61489999999992051</v>
      </c>
      <c r="AF6" s="394">
        <v>-1.1528059360224052E-3</v>
      </c>
      <c r="AG6" s="3" t="s">
        <v>139</v>
      </c>
    </row>
    <row r="7" spans="2:33" ht="15" customHeight="1" x14ac:dyDescent="0.3">
      <c r="B7" s="226" t="s">
        <v>79</v>
      </c>
      <c r="C7" s="159" t="s">
        <v>139</v>
      </c>
      <c r="D7" s="159" t="s">
        <v>139</v>
      </c>
      <c r="E7" s="159" t="s">
        <v>139</v>
      </c>
      <c r="F7" s="159">
        <v>432.09550000000002</v>
      </c>
      <c r="G7" s="159" t="s">
        <v>139</v>
      </c>
      <c r="H7" s="159" t="s">
        <v>139</v>
      </c>
      <c r="I7" s="159">
        <v>447.62</v>
      </c>
      <c r="J7" s="159" t="s">
        <v>139</v>
      </c>
      <c r="K7" s="159">
        <v>525.55999999999995</v>
      </c>
      <c r="L7" s="159" t="s">
        <v>139</v>
      </c>
      <c r="M7" s="159" t="s">
        <v>139</v>
      </c>
      <c r="N7" s="159">
        <v>429.73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464</v>
      </c>
      <c r="V7" s="159">
        <v>549.1</v>
      </c>
      <c r="W7" s="159" t="s">
        <v>139</v>
      </c>
      <c r="X7" s="159">
        <v>380</v>
      </c>
      <c r="Y7" s="159" t="s">
        <v>139</v>
      </c>
      <c r="Z7" s="270">
        <v>499.68</v>
      </c>
      <c r="AA7" s="159" t="s">
        <v>173</v>
      </c>
      <c r="AB7" s="159" t="s">
        <v>139</v>
      </c>
      <c r="AC7" s="159">
        <v>486.63799999999998</v>
      </c>
      <c r="AD7" s="161">
        <v>520.99459999999999</v>
      </c>
      <c r="AE7" s="230">
        <v>-15.208899999999971</v>
      </c>
      <c r="AF7" s="394">
        <v>-2.8364044621118634E-2</v>
      </c>
      <c r="AG7" s="3" t="s">
        <v>139</v>
      </c>
    </row>
    <row r="8" spans="2:33" ht="15" customHeight="1" x14ac:dyDescent="0.3">
      <c r="B8" s="226" t="s">
        <v>80</v>
      </c>
      <c r="C8" s="159" t="s">
        <v>139</v>
      </c>
      <c r="D8" s="159" t="s">
        <v>139</v>
      </c>
      <c r="E8" s="159" t="s">
        <v>139</v>
      </c>
      <c r="F8" s="159">
        <v>461.99220000000003</v>
      </c>
      <c r="G8" s="159" t="s">
        <v>139</v>
      </c>
      <c r="H8" s="159" t="s">
        <v>139</v>
      </c>
      <c r="I8" s="159">
        <v>457.14</v>
      </c>
      <c r="J8" s="159" t="s">
        <v>139</v>
      </c>
      <c r="K8" s="159">
        <v>520.55999999999995</v>
      </c>
      <c r="L8" s="159" t="s">
        <v>139</v>
      </c>
      <c r="M8" s="159" t="s">
        <v>139</v>
      </c>
      <c r="N8" s="159">
        <v>552.13</v>
      </c>
      <c r="O8" s="159" t="s">
        <v>139</v>
      </c>
      <c r="P8" s="159">
        <v>283.14999999999998</v>
      </c>
      <c r="Q8" s="159" t="s">
        <v>173</v>
      </c>
      <c r="R8" s="159" t="s">
        <v>139</v>
      </c>
      <c r="S8" s="159" t="s">
        <v>139</v>
      </c>
      <c r="T8" s="159" t="s">
        <v>139</v>
      </c>
      <c r="U8" s="159">
        <v>466</v>
      </c>
      <c r="V8" s="159">
        <v>538.78</v>
      </c>
      <c r="W8" s="159">
        <v>443.6703</v>
      </c>
      <c r="X8" s="159">
        <v>453.36</v>
      </c>
      <c r="Y8" s="159">
        <v>485.928</v>
      </c>
      <c r="Z8" s="270">
        <v>470.56</v>
      </c>
      <c r="AA8" s="159">
        <v>462.83</v>
      </c>
      <c r="AB8" s="159" t="s">
        <v>139</v>
      </c>
      <c r="AC8" s="159">
        <v>492.01519999999999</v>
      </c>
      <c r="AD8" s="161">
        <v>506.88959999999997</v>
      </c>
      <c r="AE8" s="230">
        <v>0.92419999999998481</v>
      </c>
      <c r="AF8" s="366">
        <v>1.8266071158226094E-3</v>
      </c>
      <c r="AG8" s="3" t="s">
        <v>139</v>
      </c>
    </row>
    <row r="9" spans="2:33" ht="15.75" customHeight="1" x14ac:dyDescent="0.3">
      <c r="B9" s="226" t="s">
        <v>81</v>
      </c>
      <c r="C9" s="162" t="s">
        <v>139</v>
      </c>
      <c r="D9" s="162" t="s">
        <v>139</v>
      </c>
      <c r="E9" s="162" t="s">
        <v>139</v>
      </c>
      <c r="F9" s="162">
        <v>460.11529999999999</v>
      </c>
      <c r="G9" s="162" t="s">
        <v>139</v>
      </c>
      <c r="H9" s="162" t="s">
        <v>173</v>
      </c>
      <c r="I9" s="162">
        <v>463.99</v>
      </c>
      <c r="J9" s="162" t="s">
        <v>139</v>
      </c>
      <c r="K9" s="162">
        <v>510.91</v>
      </c>
      <c r="L9" s="162" t="s">
        <v>139</v>
      </c>
      <c r="M9" s="162" t="s">
        <v>139</v>
      </c>
      <c r="N9" s="162">
        <v>563</v>
      </c>
      <c r="O9" s="162" t="s">
        <v>139</v>
      </c>
      <c r="P9" s="162">
        <v>361.79</v>
      </c>
      <c r="Q9" s="162" t="s">
        <v>173</v>
      </c>
      <c r="R9" s="162" t="s">
        <v>139</v>
      </c>
      <c r="S9" s="162" t="s">
        <v>139</v>
      </c>
      <c r="T9" s="162" t="s">
        <v>139</v>
      </c>
      <c r="U9" s="162">
        <v>463</v>
      </c>
      <c r="V9" s="162">
        <v>536.52</v>
      </c>
      <c r="W9" s="162">
        <v>447.7704</v>
      </c>
      <c r="X9" s="162">
        <v>454.84</v>
      </c>
      <c r="Y9" s="162">
        <v>455.33100000000002</v>
      </c>
      <c r="Z9" s="271">
        <v>449.68</v>
      </c>
      <c r="AA9" s="162">
        <v>428.48</v>
      </c>
      <c r="AB9" s="162" t="s">
        <v>139</v>
      </c>
      <c r="AC9" s="162">
        <v>472.52280000000002</v>
      </c>
      <c r="AD9" s="163">
        <v>501.68259999999998</v>
      </c>
      <c r="AE9" s="164">
        <v>-17.313499999999976</v>
      </c>
      <c r="AF9" s="395">
        <v>-3.3359595573068779E-2</v>
      </c>
      <c r="AG9" s="3" t="s">
        <v>139</v>
      </c>
    </row>
    <row r="10" spans="2:33" ht="15.75" customHeight="1" x14ac:dyDescent="0.3">
      <c r="B10" s="226" t="s">
        <v>82</v>
      </c>
      <c r="C10" s="159" t="s">
        <v>139</v>
      </c>
      <c r="D10" s="159">
        <v>217.39439999999999</v>
      </c>
      <c r="E10" s="159" t="s">
        <v>173</v>
      </c>
      <c r="F10" s="159">
        <v>447.64710000000002</v>
      </c>
      <c r="G10" s="159">
        <v>447.9</v>
      </c>
      <c r="H10" s="159" t="s">
        <v>173</v>
      </c>
      <c r="I10" s="159">
        <v>428.57</v>
      </c>
      <c r="J10" s="159">
        <v>439.21</v>
      </c>
      <c r="K10" s="159">
        <v>459.77</v>
      </c>
      <c r="L10" s="159" t="s">
        <v>139</v>
      </c>
      <c r="M10" s="159">
        <v>663</v>
      </c>
      <c r="N10" s="159">
        <v>572.73</v>
      </c>
      <c r="O10" s="159" t="s">
        <v>139</v>
      </c>
      <c r="P10" s="159">
        <v>326.69</v>
      </c>
      <c r="Q10" s="159" t="s">
        <v>173</v>
      </c>
      <c r="R10" s="159" t="s">
        <v>139</v>
      </c>
      <c r="S10" s="159" t="s">
        <v>139</v>
      </c>
      <c r="T10" s="159" t="s">
        <v>139</v>
      </c>
      <c r="U10" s="159">
        <v>407</v>
      </c>
      <c r="V10" s="159" t="s">
        <v>173</v>
      </c>
      <c r="W10" s="159">
        <v>360.37419999999997</v>
      </c>
      <c r="X10" s="159">
        <v>435.11</v>
      </c>
      <c r="Y10" s="159">
        <v>420.09019999999998</v>
      </c>
      <c r="Z10" s="270">
        <v>459.68</v>
      </c>
      <c r="AA10" s="159" t="s">
        <v>173</v>
      </c>
      <c r="AB10" s="159" t="s">
        <v>139</v>
      </c>
      <c r="AC10" s="159">
        <v>487.56220000000002</v>
      </c>
      <c r="AD10" s="161">
        <v>445.55829999999997</v>
      </c>
      <c r="AE10" s="230">
        <v>-4.0826000000000136</v>
      </c>
      <c r="AF10" s="394">
        <v>-9.0796900370940792E-3</v>
      </c>
      <c r="AG10" s="3" t="s">
        <v>139</v>
      </c>
    </row>
    <row r="11" spans="2:33" ht="15" customHeight="1" thickBot="1" x14ac:dyDescent="0.35">
      <c r="B11" s="226" t="s">
        <v>83</v>
      </c>
      <c r="C11" s="159" t="s">
        <v>139</v>
      </c>
      <c r="D11" s="159" t="s">
        <v>139</v>
      </c>
      <c r="E11" s="159" t="s">
        <v>173</v>
      </c>
      <c r="F11" s="159">
        <v>448.5856</v>
      </c>
      <c r="G11" s="159">
        <v>473.18</v>
      </c>
      <c r="H11" s="159" t="s">
        <v>173</v>
      </c>
      <c r="I11" s="159">
        <v>454.06</v>
      </c>
      <c r="J11" s="159" t="s">
        <v>139</v>
      </c>
      <c r="K11" s="159">
        <v>491.32</v>
      </c>
      <c r="L11" s="159" t="s">
        <v>139</v>
      </c>
      <c r="M11" s="159" t="s">
        <v>139</v>
      </c>
      <c r="N11" s="159">
        <v>562.23</v>
      </c>
      <c r="O11" s="159" t="s">
        <v>139</v>
      </c>
      <c r="P11" s="159">
        <v>258.14999999999998</v>
      </c>
      <c r="Q11" s="159" t="s">
        <v>173</v>
      </c>
      <c r="R11" s="159" t="s">
        <v>139</v>
      </c>
      <c r="S11" s="159" t="s">
        <v>139</v>
      </c>
      <c r="T11" s="159">
        <v>445.67</v>
      </c>
      <c r="U11" s="159">
        <v>430</v>
      </c>
      <c r="V11" s="159" t="s">
        <v>173</v>
      </c>
      <c r="W11" s="159">
        <v>376.12709999999998</v>
      </c>
      <c r="X11" s="159">
        <v>371.43</v>
      </c>
      <c r="Y11" s="159">
        <v>524.51239999999996</v>
      </c>
      <c r="Z11" s="270">
        <v>469.68</v>
      </c>
      <c r="AA11" s="159">
        <v>428.99</v>
      </c>
      <c r="AB11" s="159" t="s">
        <v>139</v>
      </c>
      <c r="AC11" s="159">
        <v>490.83890000000002</v>
      </c>
      <c r="AD11" s="161">
        <v>463.90129999999999</v>
      </c>
      <c r="AE11" s="230">
        <v>-3.3011000000000195</v>
      </c>
      <c r="AF11" s="394">
        <v>-7.0656743201662486E-3</v>
      </c>
      <c r="AG11" s="3" t="s">
        <v>139</v>
      </c>
    </row>
    <row r="12" spans="2:33" ht="15" customHeight="1" thickBot="1" x14ac:dyDescent="0.35">
      <c r="B12" s="227" t="s">
        <v>84</v>
      </c>
      <c r="C12" s="165" t="s">
        <v>139</v>
      </c>
      <c r="D12" s="165">
        <v>217.39439999999999</v>
      </c>
      <c r="E12" s="165" t="s">
        <v>173</v>
      </c>
      <c r="F12" s="165">
        <v>451.57819999999998</v>
      </c>
      <c r="G12" s="165">
        <v>451.7921</v>
      </c>
      <c r="H12" s="165" t="s">
        <v>173</v>
      </c>
      <c r="I12" s="165">
        <v>457.21089999999998</v>
      </c>
      <c r="J12" s="165">
        <v>439.21</v>
      </c>
      <c r="K12" s="165">
        <v>502.06</v>
      </c>
      <c r="L12" s="165" t="s">
        <v>139</v>
      </c>
      <c r="M12" s="165">
        <v>663</v>
      </c>
      <c r="N12" s="165">
        <v>575.13900000000001</v>
      </c>
      <c r="O12" s="165" t="s">
        <v>139</v>
      </c>
      <c r="P12" s="165">
        <v>314.11250000000001</v>
      </c>
      <c r="Q12" s="165" t="s">
        <v>173</v>
      </c>
      <c r="R12" s="165" t="s">
        <v>173</v>
      </c>
      <c r="S12" s="165" t="s">
        <v>139</v>
      </c>
      <c r="T12" s="165">
        <v>445.67</v>
      </c>
      <c r="U12" s="165">
        <v>425.76350000000002</v>
      </c>
      <c r="V12" s="165" t="s">
        <v>173</v>
      </c>
      <c r="W12" s="165">
        <v>388.43610000000001</v>
      </c>
      <c r="X12" s="165">
        <v>437.94959999999998</v>
      </c>
      <c r="Y12" s="165">
        <v>437.10520000000002</v>
      </c>
      <c r="Z12" s="272">
        <v>467.03570000000002</v>
      </c>
      <c r="AA12" s="165" t="s">
        <v>173</v>
      </c>
      <c r="AB12" s="165" t="s">
        <v>139</v>
      </c>
      <c r="AC12" s="165">
        <v>487.3802</v>
      </c>
      <c r="AD12" s="166">
        <v>485.99779999999998</v>
      </c>
      <c r="AE12" s="167">
        <v>-6.3848000000000411</v>
      </c>
      <c r="AF12" s="396">
        <v>-1.2967151966783663E-2</v>
      </c>
      <c r="AG12" s="3" t="s">
        <v>139</v>
      </c>
    </row>
    <row r="13" spans="2:33" ht="15" customHeight="1" x14ac:dyDescent="0.3">
      <c r="B13" s="226" t="s">
        <v>85</v>
      </c>
      <c r="C13" s="158">
        <v>513.36</v>
      </c>
      <c r="D13" s="158" t="s">
        <v>139</v>
      </c>
      <c r="E13" s="158">
        <v>443.72410000000002</v>
      </c>
      <c r="F13" s="158">
        <v>444.6977</v>
      </c>
      <c r="G13" s="158">
        <v>485.5</v>
      </c>
      <c r="H13" s="158" t="s">
        <v>139</v>
      </c>
      <c r="I13" s="158">
        <v>469.14</v>
      </c>
      <c r="J13" s="158">
        <v>447.5</v>
      </c>
      <c r="K13" s="158">
        <v>514.75</v>
      </c>
      <c r="L13" s="158">
        <v>548</v>
      </c>
      <c r="M13" s="158">
        <v>523.38</v>
      </c>
      <c r="N13" s="158">
        <v>574.79</v>
      </c>
      <c r="O13" s="158" t="s">
        <v>139</v>
      </c>
      <c r="P13" s="158">
        <v>379.36</v>
      </c>
      <c r="Q13" s="158">
        <v>400.69</v>
      </c>
      <c r="R13" s="158">
        <v>534.13</v>
      </c>
      <c r="S13" s="158" t="s">
        <v>139</v>
      </c>
      <c r="T13" s="158">
        <v>440.72</v>
      </c>
      <c r="U13" s="158">
        <v>391</v>
      </c>
      <c r="V13" s="158">
        <v>481.86</v>
      </c>
      <c r="W13" s="158">
        <v>463.3075</v>
      </c>
      <c r="X13" s="158">
        <v>505.18</v>
      </c>
      <c r="Y13" s="158">
        <v>435.63420000000002</v>
      </c>
      <c r="Z13" s="273">
        <v>492.65</v>
      </c>
      <c r="AA13" s="158" t="s">
        <v>173</v>
      </c>
      <c r="AB13" s="158">
        <v>532.12</v>
      </c>
      <c r="AC13" s="158">
        <v>488.4024</v>
      </c>
      <c r="AD13" s="161">
        <v>517.86959999999999</v>
      </c>
      <c r="AE13" s="230">
        <v>2.5294999999999845</v>
      </c>
      <c r="AF13" s="367">
        <v>4.9084090292992322E-3</v>
      </c>
      <c r="AG13" s="3" t="s">
        <v>139</v>
      </c>
    </row>
    <row r="14" spans="2:33" ht="15" customHeight="1" x14ac:dyDescent="0.3">
      <c r="B14" s="226" t="s">
        <v>86</v>
      </c>
      <c r="C14" s="159">
        <v>485.59</v>
      </c>
      <c r="D14" s="159" t="s">
        <v>139</v>
      </c>
      <c r="E14" s="159">
        <v>445.84640000000002</v>
      </c>
      <c r="F14" s="159">
        <v>444.2955</v>
      </c>
      <c r="G14" s="159">
        <v>482.77</v>
      </c>
      <c r="H14" s="159" t="s">
        <v>139</v>
      </c>
      <c r="I14" s="159">
        <v>469.6</v>
      </c>
      <c r="J14" s="159">
        <v>431.21</v>
      </c>
      <c r="K14" s="159">
        <v>506.58</v>
      </c>
      <c r="L14" s="159">
        <v>529</v>
      </c>
      <c r="M14" s="159">
        <v>514.63</v>
      </c>
      <c r="N14" s="159">
        <v>541.79</v>
      </c>
      <c r="O14" s="159" t="s">
        <v>139</v>
      </c>
      <c r="P14" s="159">
        <v>348.2</v>
      </c>
      <c r="Q14" s="159" t="s">
        <v>173</v>
      </c>
      <c r="R14" s="159" t="s">
        <v>173</v>
      </c>
      <c r="S14" s="159" t="s">
        <v>139</v>
      </c>
      <c r="T14" s="159" t="s">
        <v>139</v>
      </c>
      <c r="U14" s="159">
        <v>483</v>
      </c>
      <c r="V14" s="159">
        <v>482.91</v>
      </c>
      <c r="W14" s="159">
        <v>443.4545</v>
      </c>
      <c r="X14" s="159">
        <v>503.99</v>
      </c>
      <c r="Y14" s="159">
        <v>441.92070000000001</v>
      </c>
      <c r="Z14" s="270">
        <v>492.24</v>
      </c>
      <c r="AA14" s="159" t="s">
        <v>173</v>
      </c>
      <c r="AB14" s="159">
        <v>533.66999999999996</v>
      </c>
      <c r="AC14" s="159">
        <v>505.12220000000002</v>
      </c>
      <c r="AD14" s="161">
        <v>502.23</v>
      </c>
      <c r="AE14" s="230">
        <v>2.6391000000000417</v>
      </c>
      <c r="AF14" s="367">
        <v>5.2825221596310978E-3</v>
      </c>
      <c r="AG14" s="3" t="s">
        <v>139</v>
      </c>
    </row>
    <row r="15" spans="2:33" ht="15" customHeight="1" x14ac:dyDescent="0.3">
      <c r="B15" s="226" t="s">
        <v>87</v>
      </c>
      <c r="C15" s="159">
        <v>450.43</v>
      </c>
      <c r="D15" s="159">
        <v>511.29969999999997</v>
      </c>
      <c r="E15" s="159">
        <v>425.64370000000002</v>
      </c>
      <c r="F15" s="159">
        <v>424.45370000000003</v>
      </c>
      <c r="G15" s="159">
        <v>479.77</v>
      </c>
      <c r="H15" s="159" t="s">
        <v>173</v>
      </c>
      <c r="I15" s="159">
        <v>457.77</v>
      </c>
      <c r="J15" s="159">
        <v>423.07</v>
      </c>
      <c r="K15" s="159">
        <v>501.13</v>
      </c>
      <c r="L15" s="159">
        <v>524</v>
      </c>
      <c r="M15" s="159">
        <v>526.97</v>
      </c>
      <c r="N15" s="159">
        <v>477.59</v>
      </c>
      <c r="O15" s="159" t="s">
        <v>139</v>
      </c>
      <c r="P15" s="159">
        <v>396.22</v>
      </c>
      <c r="Q15" s="159">
        <v>369.65</v>
      </c>
      <c r="R15" s="159">
        <v>486.09</v>
      </c>
      <c r="S15" s="159">
        <v>209.1566</v>
      </c>
      <c r="T15" s="159">
        <v>430.82</v>
      </c>
      <c r="U15" s="159">
        <v>245</v>
      </c>
      <c r="V15" s="159">
        <v>471.17</v>
      </c>
      <c r="W15" s="159">
        <v>448.8494</v>
      </c>
      <c r="X15" s="159">
        <v>482.23</v>
      </c>
      <c r="Y15" s="159">
        <v>418.75360000000001</v>
      </c>
      <c r="Z15" s="270">
        <v>485.47</v>
      </c>
      <c r="AA15" s="159">
        <v>460.26</v>
      </c>
      <c r="AB15" s="159">
        <v>502.96</v>
      </c>
      <c r="AC15" s="159">
        <v>478.82420000000002</v>
      </c>
      <c r="AD15" s="161">
        <v>479.50369999999998</v>
      </c>
      <c r="AE15" s="230">
        <v>-0.80660000000000309</v>
      </c>
      <c r="AF15" s="371">
        <v>-1.6793310491155511E-3</v>
      </c>
      <c r="AG15" s="3" t="s">
        <v>139</v>
      </c>
    </row>
    <row r="16" spans="2:33" ht="15.75" customHeight="1" x14ac:dyDescent="0.3">
      <c r="B16" s="226" t="s">
        <v>88</v>
      </c>
      <c r="C16" s="162">
        <v>418.81</v>
      </c>
      <c r="D16" s="162">
        <v>511.29969999999997</v>
      </c>
      <c r="E16" s="162">
        <v>426.41910000000001</v>
      </c>
      <c r="F16" s="162">
        <v>429.41410000000002</v>
      </c>
      <c r="G16" s="162">
        <v>476.51</v>
      </c>
      <c r="H16" s="162" t="s">
        <v>173</v>
      </c>
      <c r="I16" s="162">
        <v>464.09</v>
      </c>
      <c r="J16" s="162">
        <v>449.18</v>
      </c>
      <c r="K16" s="162">
        <v>502.33</v>
      </c>
      <c r="L16" s="162">
        <v>516</v>
      </c>
      <c r="M16" s="162">
        <v>511.16</v>
      </c>
      <c r="N16" s="162">
        <v>508.3</v>
      </c>
      <c r="O16" s="162" t="s">
        <v>139</v>
      </c>
      <c r="P16" s="162">
        <v>328.13</v>
      </c>
      <c r="Q16" s="162">
        <v>358.15</v>
      </c>
      <c r="R16" s="162">
        <v>511.4</v>
      </c>
      <c r="S16" s="162" t="s">
        <v>139</v>
      </c>
      <c r="T16" s="162">
        <v>445.67</v>
      </c>
      <c r="U16" s="162">
        <v>351</v>
      </c>
      <c r="V16" s="162">
        <v>477.81</v>
      </c>
      <c r="W16" s="162">
        <v>440.2176</v>
      </c>
      <c r="X16" s="162">
        <v>479.16</v>
      </c>
      <c r="Y16" s="162">
        <v>445.2079</v>
      </c>
      <c r="Z16" s="271">
        <v>487.14</v>
      </c>
      <c r="AA16" s="162" t="s">
        <v>173</v>
      </c>
      <c r="AB16" s="162">
        <v>506</v>
      </c>
      <c r="AC16" s="162">
        <v>486.21789999999999</v>
      </c>
      <c r="AD16" s="163">
        <v>483.69220000000001</v>
      </c>
      <c r="AE16" s="164">
        <v>-0.8335999999999899</v>
      </c>
      <c r="AF16" s="392">
        <v>-1.7204450206779187E-3</v>
      </c>
      <c r="AG16" s="3" t="s">
        <v>139</v>
      </c>
    </row>
    <row r="17" spans="2:33" ht="15.75" customHeight="1" x14ac:dyDescent="0.3">
      <c r="B17" s="226" t="s">
        <v>89</v>
      </c>
      <c r="C17" s="159">
        <v>407.56</v>
      </c>
      <c r="D17" s="159">
        <v>522.28240000000005</v>
      </c>
      <c r="E17" s="159">
        <v>410.50189999999998</v>
      </c>
      <c r="F17" s="159">
        <v>388.12169999999998</v>
      </c>
      <c r="G17" s="159">
        <v>440.99</v>
      </c>
      <c r="H17" s="159">
        <v>374.48</v>
      </c>
      <c r="I17" s="159">
        <v>435.39</v>
      </c>
      <c r="J17" s="159">
        <v>426.73</v>
      </c>
      <c r="K17" s="159">
        <v>463.77</v>
      </c>
      <c r="L17" s="159">
        <v>493</v>
      </c>
      <c r="M17" s="159">
        <v>541.83000000000004</v>
      </c>
      <c r="N17" s="159">
        <v>374.24</v>
      </c>
      <c r="O17" s="159">
        <v>419</v>
      </c>
      <c r="P17" s="159">
        <v>315.97000000000003</v>
      </c>
      <c r="Q17" s="159">
        <v>334.83</v>
      </c>
      <c r="R17" s="159">
        <v>443.58</v>
      </c>
      <c r="S17" s="159">
        <v>222.22479999999999</v>
      </c>
      <c r="T17" s="159">
        <v>430.82</v>
      </c>
      <c r="U17" s="159">
        <v>194</v>
      </c>
      <c r="V17" s="159">
        <v>432.63</v>
      </c>
      <c r="W17" s="159">
        <v>420.58049999999997</v>
      </c>
      <c r="X17" s="159">
        <v>446.29</v>
      </c>
      <c r="Y17" s="159">
        <v>438.64760000000001</v>
      </c>
      <c r="Z17" s="270">
        <v>453.87</v>
      </c>
      <c r="AA17" s="159">
        <v>431.97</v>
      </c>
      <c r="AB17" s="159">
        <v>470.87</v>
      </c>
      <c r="AC17" s="159">
        <v>468.40589999999997</v>
      </c>
      <c r="AD17" s="161">
        <v>435.82060000000001</v>
      </c>
      <c r="AE17" s="230">
        <v>-6.0990999999999644</v>
      </c>
      <c r="AF17" s="371">
        <v>-1.3801376132360654E-2</v>
      </c>
      <c r="AG17" s="3" t="s">
        <v>139</v>
      </c>
    </row>
    <row r="18" spans="2:33" ht="15.75" customHeight="1" thickBot="1" x14ac:dyDescent="0.35">
      <c r="B18" s="226" t="s">
        <v>90</v>
      </c>
      <c r="C18" s="159">
        <v>376</v>
      </c>
      <c r="D18" s="159">
        <v>520.10429999999997</v>
      </c>
      <c r="E18" s="159">
        <v>403.07380000000001</v>
      </c>
      <c r="F18" s="159">
        <v>393.7525</v>
      </c>
      <c r="G18" s="159">
        <v>449.22</v>
      </c>
      <c r="H18" s="159" t="s">
        <v>173</v>
      </c>
      <c r="I18" s="159">
        <v>441.49</v>
      </c>
      <c r="J18" s="159">
        <v>415.4</v>
      </c>
      <c r="K18" s="159">
        <v>469.33</v>
      </c>
      <c r="L18" s="159">
        <v>491</v>
      </c>
      <c r="M18" s="159">
        <v>534.6</v>
      </c>
      <c r="N18" s="159">
        <v>424.65</v>
      </c>
      <c r="O18" s="159" t="s">
        <v>139</v>
      </c>
      <c r="P18" s="159">
        <v>256.79000000000002</v>
      </c>
      <c r="Q18" s="159">
        <v>357.42</v>
      </c>
      <c r="R18" s="159" t="s">
        <v>173</v>
      </c>
      <c r="S18" s="159" t="s">
        <v>139</v>
      </c>
      <c r="T18" s="159">
        <v>435.77</v>
      </c>
      <c r="U18" s="159">
        <v>292</v>
      </c>
      <c r="V18" s="159">
        <v>442.64</v>
      </c>
      <c r="W18" s="159">
        <v>422.73840000000001</v>
      </c>
      <c r="X18" s="159">
        <v>449.86</v>
      </c>
      <c r="Y18" s="159">
        <v>418.37720000000002</v>
      </c>
      <c r="Z18" s="270">
        <v>464.82</v>
      </c>
      <c r="AA18" s="159" t="s">
        <v>173</v>
      </c>
      <c r="AB18" s="159">
        <v>478.01</v>
      </c>
      <c r="AC18" s="159">
        <v>481.42880000000002</v>
      </c>
      <c r="AD18" s="161">
        <v>452.43110000000001</v>
      </c>
      <c r="AE18" s="230">
        <v>-5.1709999999999923</v>
      </c>
      <c r="AF18" s="371">
        <v>-1.1300210379279307E-2</v>
      </c>
      <c r="AG18" s="3" t="s">
        <v>139</v>
      </c>
    </row>
    <row r="19" spans="2:33" ht="15.75" customHeight="1" thickBot="1" x14ac:dyDescent="0.35">
      <c r="B19" s="227" t="s">
        <v>91</v>
      </c>
      <c r="C19" s="165">
        <v>495.00779999999997</v>
      </c>
      <c r="D19" s="165">
        <v>521.25160000000005</v>
      </c>
      <c r="E19" s="165">
        <v>427.69830000000002</v>
      </c>
      <c r="F19" s="165">
        <v>414.55990000000003</v>
      </c>
      <c r="G19" s="165">
        <v>475.7987</v>
      </c>
      <c r="H19" s="165" t="s">
        <v>173</v>
      </c>
      <c r="I19" s="165">
        <v>457.73390000000001</v>
      </c>
      <c r="J19" s="165">
        <v>436.91480000000001</v>
      </c>
      <c r="K19" s="165">
        <v>501.22840000000002</v>
      </c>
      <c r="L19" s="165">
        <v>525.27160000000003</v>
      </c>
      <c r="M19" s="165">
        <v>521.23090000000002</v>
      </c>
      <c r="N19" s="165">
        <v>555.83389999999997</v>
      </c>
      <c r="O19" s="165">
        <v>419</v>
      </c>
      <c r="P19" s="165">
        <v>337.31709999999998</v>
      </c>
      <c r="Q19" s="165" t="s">
        <v>173</v>
      </c>
      <c r="R19" s="165" t="s">
        <v>173</v>
      </c>
      <c r="S19" s="165">
        <v>219.14439999999999</v>
      </c>
      <c r="T19" s="165">
        <v>432.9622</v>
      </c>
      <c r="U19" s="165">
        <v>345.56029999999998</v>
      </c>
      <c r="V19" s="165">
        <v>477.84930000000003</v>
      </c>
      <c r="W19" s="165">
        <v>431.90210000000002</v>
      </c>
      <c r="X19" s="165">
        <v>486.1361</v>
      </c>
      <c r="Y19" s="165">
        <v>434.02179999999998</v>
      </c>
      <c r="Z19" s="272">
        <v>483.13400000000001</v>
      </c>
      <c r="AA19" s="165" t="s">
        <v>173</v>
      </c>
      <c r="AB19" s="165">
        <v>484.79989999999998</v>
      </c>
      <c r="AC19" s="165">
        <v>480.51479999999998</v>
      </c>
      <c r="AD19" s="166">
        <v>485.97620000000001</v>
      </c>
      <c r="AE19" s="167">
        <v>-0.42959999999999354</v>
      </c>
      <c r="AF19" s="372">
        <v>-8.8321315247474885E-4</v>
      </c>
      <c r="AG19" s="3" t="s">
        <v>139</v>
      </c>
    </row>
    <row r="20" spans="2:33" ht="15" customHeight="1" thickBot="1" x14ac:dyDescent="0.35">
      <c r="B20" s="226" t="s">
        <v>92</v>
      </c>
      <c r="C20" s="158" t="s">
        <v>139</v>
      </c>
      <c r="D20" s="158">
        <v>217.39439999999999</v>
      </c>
      <c r="E20" s="158">
        <v>425.27640000000002</v>
      </c>
      <c r="F20" s="158">
        <v>331.94799999999998</v>
      </c>
      <c r="G20" s="158">
        <v>417.75</v>
      </c>
      <c r="H20" s="158" t="s">
        <v>139</v>
      </c>
      <c r="I20" s="158">
        <v>353.07</v>
      </c>
      <c r="J20" s="158" t="s">
        <v>139</v>
      </c>
      <c r="K20" s="158" t="s">
        <v>139</v>
      </c>
      <c r="L20" s="158" t="s">
        <v>139</v>
      </c>
      <c r="M20" s="158">
        <v>529</v>
      </c>
      <c r="N20" s="158">
        <v>458.21</v>
      </c>
      <c r="O20" s="158" t="s">
        <v>139</v>
      </c>
      <c r="P20" s="158">
        <v>301.79000000000002</v>
      </c>
      <c r="Q20" s="158" t="s">
        <v>173</v>
      </c>
      <c r="R20" s="158" t="s">
        <v>173</v>
      </c>
      <c r="S20" s="158" t="s">
        <v>139</v>
      </c>
      <c r="T20" s="158" t="s">
        <v>139</v>
      </c>
      <c r="U20" s="158" t="s">
        <v>139</v>
      </c>
      <c r="V20" s="158" t="s">
        <v>173</v>
      </c>
      <c r="W20" s="158">
        <v>432.44909999999999</v>
      </c>
      <c r="X20" s="158">
        <v>525</v>
      </c>
      <c r="Y20" s="158">
        <v>428.38959999999997</v>
      </c>
      <c r="Z20" s="273">
        <v>478.88</v>
      </c>
      <c r="AA20" s="158" t="s">
        <v>173</v>
      </c>
      <c r="AB20" s="158">
        <v>508.01</v>
      </c>
      <c r="AC20" s="158">
        <v>447.56920000000002</v>
      </c>
      <c r="AD20" s="161">
        <v>430.95400000000001</v>
      </c>
      <c r="AE20" s="230">
        <v>-8.7133000000000038</v>
      </c>
      <c r="AF20" s="371">
        <v>-1.9817939610246249E-2</v>
      </c>
      <c r="AG20" s="3" t="s">
        <v>139</v>
      </c>
    </row>
    <row r="21" spans="2:33" ht="15" customHeight="1" thickBot="1" x14ac:dyDescent="0.35">
      <c r="B21" s="227" t="s">
        <v>93</v>
      </c>
      <c r="C21" s="165" t="s">
        <v>139</v>
      </c>
      <c r="D21" s="165">
        <v>217.39439999999999</v>
      </c>
      <c r="E21" s="165">
        <v>425.27640000000002</v>
      </c>
      <c r="F21" s="165">
        <v>331.94799999999998</v>
      </c>
      <c r="G21" s="165">
        <v>417.75</v>
      </c>
      <c r="H21" s="165" t="s">
        <v>139</v>
      </c>
      <c r="I21" s="165">
        <v>353.07</v>
      </c>
      <c r="J21" s="165" t="s">
        <v>139</v>
      </c>
      <c r="K21" s="165" t="s">
        <v>139</v>
      </c>
      <c r="L21" s="165" t="s">
        <v>139</v>
      </c>
      <c r="M21" s="165">
        <v>529</v>
      </c>
      <c r="N21" s="165">
        <v>458.21</v>
      </c>
      <c r="O21" s="165" t="s">
        <v>139</v>
      </c>
      <c r="P21" s="165">
        <v>301.79000000000002</v>
      </c>
      <c r="Q21" s="165" t="s">
        <v>173</v>
      </c>
      <c r="R21" s="165" t="s">
        <v>173</v>
      </c>
      <c r="S21" s="165" t="s">
        <v>139</v>
      </c>
      <c r="T21" s="165" t="s">
        <v>139</v>
      </c>
      <c r="U21" s="165" t="s">
        <v>139</v>
      </c>
      <c r="V21" s="165" t="s">
        <v>173</v>
      </c>
      <c r="W21" s="165">
        <v>432.44909999999999</v>
      </c>
      <c r="X21" s="165">
        <v>525</v>
      </c>
      <c r="Y21" s="165">
        <v>428.38959999999997</v>
      </c>
      <c r="Z21" s="272">
        <v>478.88</v>
      </c>
      <c r="AA21" s="165" t="s">
        <v>173</v>
      </c>
      <c r="AB21" s="165">
        <v>508.01</v>
      </c>
      <c r="AC21" s="165">
        <v>447.56920000000002</v>
      </c>
      <c r="AD21" s="166">
        <v>430.95400000000001</v>
      </c>
      <c r="AE21" s="167">
        <v>-8.7133000000000038</v>
      </c>
      <c r="AF21" s="372">
        <v>-1.9817939610246249E-2</v>
      </c>
      <c r="AG21" s="3" t="s">
        <v>139</v>
      </c>
    </row>
    <row r="22" spans="2:33" ht="15" customHeight="1" x14ac:dyDescent="0.3">
      <c r="B22" s="226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 t="s">
        <v>139</v>
      </c>
      <c r="H22" s="158" t="s">
        <v>139</v>
      </c>
      <c r="I22" s="158">
        <v>478.04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525.70000000000005</v>
      </c>
      <c r="O22" s="158" t="s">
        <v>139</v>
      </c>
      <c r="P22" s="158" t="s">
        <v>139</v>
      </c>
      <c r="Q22" s="158" t="s">
        <v>139</v>
      </c>
      <c r="R22" s="158" t="s">
        <v>173</v>
      </c>
      <c r="S22" s="158" t="s">
        <v>139</v>
      </c>
      <c r="T22" s="158" t="s">
        <v>139</v>
      </c>
      <c r="U22" s="158" t="s">
        <v>139</v>
      </c>
      <c r="V22" s="158">
        <v>509.6</v>
      </c>
      <c r="W22" s="158" t="s">
        <v>139</v>
      </c>
      <c r="X22" s="158">
        <v>470</v>
      </c>
      <c r="Y22" s="158" t="s">
        <v>139</v>
      </c>
      <c r="Z22" s="273" t="s">
        <v>139</v>
      </c>
      <c r="AA22" s="158" t="s">
        <v>139</v>
      </c>
      <c r="AB22" s="158" t="s">
        <v>139</v>
      </c>
      <c r="AC22" s="158">
        <v>514.44830000000002</v>
      </c>
      <c r="AD22" s="161">
        <v>484.1191</v>
      </c>
      <c r="AE22" s="230">
        <v>1.8267999999999915</v>
      </c>
      <c r="AF22" s="367">
        <v>3.7877444860721088E-3</v>
      </c>
      <c r="AG22" s="3" t="s">
        <v>139</v>
      </c>
    </row>
    <row r="23" spans="2:33" ht="15" customHeight="1" x14ac:dyDescent="0.3">
      <c r="B23" s="226" t="s">
        <v>95</v>
      </c>
      <c r="C23" s="159" t="s">
        <v>139</v>
      </c>
      <c r="D23" s="159" t="s">
        <v>139</v>
      </c>
      <c r="E23" s="159" t="s">
        <v>139</v>
      </c>
      <c r="F23" s="159">
        <v>517.22749999999996</v>
      </c>
      <c r="G23" s="159">
        <v>502.39</v>
      </c>
      <c r="H23" s="159" t="s">
        <v>139</v>
      </c>
      <c r="I23" s="159">
        <v>479.15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529</v>
      </c>
      <c r="O23" s="159" t="s">
        <v>139</v>
      </c>
      <c r="P23" s="159" t="s">
        <v>139</v>
      </c>
      <c r="Q23" s="159" t="s">
        <v>139</v>
      </c>
      <c r="R23" s="159" t="s">
        <v>173</v>
      </c>
      <c r="S23" s="159" t="s">
        <v>139</v>
      </c>
      <c r="T23" s="159" t="s">
        <v>139</v>
      </c>
      <c r="U23" s="159" t="s">
        <v>139</v>
      </c>
      <c r="V23" s="159">
        <v>527.55999999999995</v>
      </c>
      <c r="W23" s="159" t="s">
        <v>139</v>
      </c>
      <c r="X23" s="159" t="s">
        <v>139</v>
      </c>
      <c r="Y23" s="159" t="s">
        <v>139</v>
      </c>
      <c r="Z23" s="270">
        <v>494.68</v>
      </c>
      <c r="AA23" s="159" t="s">
        <v>139</v>
      </c>
      <c r="AB23" s="159" t="s">
        <v>139</v>
      </c>
      <c r="AC23" s="159">
        <v>521.25379999999996</v>
      </c>
      <c r="AD23" s="161">
        <v>488.89080000000001</v>
      </c>
      <c r="AE23" s="230">
        <v>4.1502000000000407</v>
      </c>
      <c r="AF23" s="367">
        <v>8.561692583621161E-3</v>
      </c>
      <c r="AG23" s="3" t="s">
        <v>139</v>
      </c>
    </row>
    <row r="24" spans="2:33" ht="15" customHeight="1" x14ac:dyDescent="0.3">
      <c r="B24" s="226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 t="s">
        <v>139</v>
      </c>
      <c r="H24" s="159" t="s">
        <v>139</v>
      </c>
      <c r="I24" s="159">
        <v>477.34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713.96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533.38</v>
      </c>
      <c r="W24" s="159" t="s">
        <v>139</v>
      </c>
      <c r="X24" s="159">
        <v>500</v>
      </c>
      <c r="Y24" s="159">
        <v>455.33100000000002</v>
      </c>
      <c r="Z24" s="270" t="s">
        <v>139</v>
      </c>
      <c r="AA24" s="159" t="s">
        <v>139</v>
      </c>
      <c r="AB24" s="159" t="s">
        <v>139</v>
      </c>
      <c r="AC24" s="159">
        <v>444.62849999999997</v>
      </c>
      <c r="AD24" s="161">
        <v>485.6857</v>
      </c>
      <c r="AE24" s="230">
        <v>6.0425999999999931</v>
      </c>
      <c r="AF24" s="367">
        <v>1.259811722507842E-2</v>
      </c>
      <c r="AG24" s="3" t="s">
        <v>139</v>
      </c>
    </row>
    <row r="25" spans="2:33" ht="15" customHeight="1" x14ac:dyDescent="0.3">
      <c r="B25" s="226" t="s">
        <v>97</v>
      </c>
      <c r="C25" s="162" t="s">
        <v>139</v>
      </c>
      <c r="D25" s="162" t="s">
        <v>139</v>
      </c>
      <c r="E25" s="162" t="s">
        <v>173</v>
      </c>
      <c r="F25" s="162">
        <v>454.75259999999997</v>
      </c>
      <c r="G25" s="162">
        <v>488.64</v>
      </c>
      <c r="H25" s="162" t="s">
        <v>139</v>
      </c>
      <c r="I25" s="162">
        <v>468.14</v>
      </c>
      <c r="J25" s="162" t="s">
        <v>139</v>
      </c>
      <c r="K25" s="162" t="s">
        <v>139</v>
      </c>
      <c r="L25" s="162">
        <v>541</v>
      </c>
      <c r="M25" s="162" t="s">
        <v>139</v>
      </c>
      <c r="N25" s="162">
        <v>495.75</v>
      </c>
      <c r="O25" s="162" t="s">
        <v>139</v>
      </c>
      <c r="P25" s="162" t="s">
        <v>139</v>
      </c>
      <c r="Q25" s="162" t="s">
        <v>173</v>
      </c>
      <c r="R25" s="162" t="s">
        <v>173</v>
      </c>
      <c r="S25" s="162" t="s">
        <v>139</v>
      </c>
      <c r="T25" s="162" t="s">
        <v>139</v>
      </c>
      <c r="U25" s="162" t="s">
        <v>139</v>
      </c>
      <c r="V25" s="162">
        <v>514.45000000000005</v>
      </c>
      <c r="W25" s="162" t="s">
        <v>139</v>
      </c>
      <c r="X25" s="162">
        <v>420</v>
      </c>
      <c r="Y25" s="162">
        <v>455.33100000000002</v>
      </c>
      <c r="Z25" s="271">
        <v>489.68</v>
      </c>
      <c r="AA25" s="162" t="s">
        <v>139</v>
      </c>
      <c r="AB25" s="162" t="s">
        <v>139</v>
      </c>
      <c r="AC25" s="162">
        <v>495.46</v>
      </c>
      <c r="AD25" s="163">
        <v>483.12889999999999</v>
      </c>
      <c r="AE25" s="164">
        <v>3.7212000000000103</v>
      </c>
      <c r="AF25" s="368">
        <v>7.7620780809319889E-3</v>
      </c>
      <c r="AG25" s="3" t="s">
        <v>139</v>
      </c>
    </row>
    <row r="26" spans="2:33" ht="15.75" customHeight="1" x14ac:dyDescent="0.3">
      <c r="B26" s="226" t="s">
        <v>98</v>
      </c>
      <c r="C26" s="159" t="s">
        <v>139</v>
      </c>
      <c r="D26" s="159" t="s">
        <v>139</v>
      </c>
      <c r="E26" s="159" t="s">
        <v>173</v>
      </c>
      <c r="F26" s="159">
        <v>407.56130000000002</v>
      </c>
      <c r="G26" s="159" t="s">
        <v>139</v>
      </c>
      <c r="H26" s="159" t="s">
        <v>139</v>
      </c>
      <c r="I26" s="159">
        <v>467.73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547.23</v>
      </c>
      <c r="O26" s="159" t="s">
        <v>139</v>
      </c>
      <c r="P26" s="159" t="s">
        <v>139</v>
      </c>
      <c r="Q26" s="159" t="s">
        <v>139</v>
      </c>
      <c r="R26" s="159" t="s">
        <v>173</v>
      </c>
      <c r="S26" s="159" t="s">
        <v>139</v>
      </c>
      <c r="T26" s="159" t="s">
        <v>139</v>
      </c>
      <c r="U26" s="159" t="s">
        <v>139</v>
      </c>
      <c r="V26" s="159">
        <v>501.61</v>
      </c>
      <c r="W26" s="159" t="s">
        <v>139</v>
      </c>
      <c r="X26" s="159">
        <v>500</v>
      </c>
      <c r="Y26" s="159">
        <v>455.33100000000002</v>
      </c>
      <c r="Z26" s="270">
        <v>464.68</v>
      </c>
      <c r="AA26" s="159" t="s">
        <v>139</v>
      </c>
      <c r="AB26" s="159" t="s">
        <v>139</v>
      </c>
      <c r="AC26" s="159">
        <v>432.69779999999997</v>
      </c>
      <c r="AD26" s="161">
        <v>467.3288</v>
      </c>
      <c r="AE26" s="230">
        <v>1.9558999999999855</v>
      </c>
      <c r="AF26" s="367">
        <v>4.202866131654881E-3</v>
      </c>
      <c r="AG26" s="3" t="s">
        <v>139</v>
      </c>
    </row>
    <row r="27" spans="2:33" ht="15.75" customHeight="1" x14ac:dyDescent="0.3">
      <c r="B27" s="226" t="s">
        <v>99</v>
      </c>
      <c r="C27" s="158" t="s">
        <v>139</v>
      </c>
      <c r="D27" s="158" t="s">
        <v>139</v>
      </c>
      <c r="E27" s="158" t="s">
        <v>173</v>
      </c>
      <c r="F27" s="158">
        <v>447.37900000000002</v>
      </c>
      <c r="G27" s="158">
        <v>435.12</v>
      </c>
      <c r="H27" s="158" t="s">
        <v>139</v>
      </c>
      <c r="I27" s="158">
        <v>451.82</v>
      </c>
      <c r="J27" s="158" t="s">
        <v>139</v>
      </c>
      <c r="K27" s="158" t="s">
        <v>139</v>
      </c>
      <c r="L27" s="158">
        <v>498</v>
      </c>
      <c r="M27" s="158" t="s">
        <v>139</v>
      </c>
      <c r="N27" s="158">
        <v>409.23</v>
      </c>
      <c r="O27" s="158" t="s">
        <v>139</v>
      </c>
      <c r="P27" s="158" t="s">
        <v>139</v>
      </c>
      <c r="Q27" s="158" t="s">
        <v>173</v>
      </c>
      <c r="R27" s="158" t="s">
        <v>173</v>
      </c>
      <c r="S27" s="158" t="s">
        <v>139</v>
      </c>
      <c r="T27" s="158" t="s">
        <v>139</v>
      </c>
      <c r="U27" s="158" t="s">
        <v>139</v>
      </c>
      <c r="V27" s="158">
        <v>442.52</v>
      </c>
      <c r="W27" s="158" t="s">
        <v>139</v>
      </c>
      <c r="X27" s="158">
        <v>420</v>
      </c>
      <c r="Y27" s="158">
        <v>462.71660000000003</v>
      </c>
      <c r="Z27" s="273">
        <v>439.68</v>
      </c>
      <c r="AA27" s="158" t="s">
        <v>139</v>
      </c>
      <c r="AB27" s="158" t="s">
        <v>139</v>
      </c>
      <c r="AC27" s="158">
        <v>467.2296</v>
      </c>
      <c r="AD27" s="161">
        <v>460.2928</v>
      </c>
      <c r="AE27" s="230">
        <v>1.5532999999999788</v>
      </c>
      <c r="AF27" s="367">
        <v>3.386017554625198E-3</v>
      </c>
      <c r="AG27" s="3" t="s">
        <v>139</v>
      </c>
    </row>
    <row r="28" spans="2:33" ht="15" customHeight="1" thickBot="1" x14ac:dyDescent="0.35">
      <c r="B28" s="226" t="s">
        <v>100</v>
      </c>
      <c r="C28" s="159" t="s">
        <v>139</v>
      </c>
      <c r="D28" s="159" t="s">
        <v>139</v>
      </c>
      <c r="E28" s="159" t="s">
        <v>173</v>
      </c>
      <c r="F28" s="159">
        <v>415.73939999999999</v>
      </c>
      <c r="G28" s="159">
        <v>394.87</v>
      </c>
      <c r="H28" s="159" t="s">
        <v>139</v>
      </c>
      <c r="I28" s="159">
        <v>453.12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440.48</v>
      </c>
      <c r="O28" s="159" t="s">
        <v>139</v>
      </c>
      <c r="P28" s="159" t="s">
        <v>139</v>
      </c>
      <c r="Q28" s="159" t="s">
        <v>173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173</v>
      </c>
      <c r="W28" s="159" t="s">
        <v>139</v>
      </c>
      <c r="X28" s="159">
        <v>500</v>
      </c>
      <c r="Y28" s="159">
        <v>434.7405</v>
      </c>
      <c r="Z28" s="270">
        <v>444.68</v>
      </c>
      <c r="AA28" s="159" t="s">
        <v>139</v>
      </c>
      <c r="AB28" s="159" t="s">
        <v>139</v>
      </c>
      <c r="AC28" s="159">
        <v>470.50630000000001</v>
      </c>
      <c r="AD28" s="161">
        <v>453.25850000000003</v>
      </c>
      <c r="AE28" s="230">
        <v>0.16560000000004038</v>
      </c>
      <c r="AF28" s="367">
        <v>3.6548796063695654E-4</v>
      </c>
      <c r="AG28" s="3" t="s">
        <v>139</v>
      </c>
    </row>
    <row r="29" spans="2:33" ht="15" customHeight="1" thickBot="1" x14ac:dyDescent="0.35">
      <c r="B29" s="227" t="s">
        <v>101</v>
      </c>
      <c r="C29" s="165" t="s">
        <v>139</v>
      </c>
      <c r="D29" s="165" t="s">
        <v>139</v>
      </c>
      <c r="E29" s="165" t="s">
        <v>173</v>
      </c>
      <c r="F29" s="165">
        <v>445.14659999999998</v>
      </c>
      <c r="G29" s="165">
        <v>477.2593</v>
      </c>
      <c r="H29" s="165" t="s">
        <v>139</v>
      </c>
      <c r="I29" s="165">
        <v>461.25490000000002</v>
      </c>
      <c r="J29" s="165" t="s">
        <v>139</v>
      </c>
      <c r="K29" s="165" t="s">
        <v>139</v>
      </c>
      <c r="L29" s="165">
        <v>513.61149999999998</v>
      </c>
      <c r="M29" s="165" t="s">
        <v>139</v>
      </c>
      <c r="N29" s="165">
        <v>519.74670000000003</v>
      </c>
      <c r="O29" s="165" t="s">
        <v>139</v>
      </c>
      <c r="P29" s="165" t="s">
        <v>139</v>
      </c>
      <c r="Q29" s="165" t="s">
        <v>173</v>
      </c>
      <c r="R29" s="165" t="s">
        <v>173</v>
      </c>
      <c r="S29" s="165" t="s">
        <v>139</v>
      </c>
      <c r="T29" s="165" t="s">
        <v>139</v>
      </c>
      <c r="U29" s="165" t="s">
        <v>139</v>
      </c>
      <c r="V29" s="165" t="s">
        <v>173</v>
      </c>
      <c r="W29" s="165" t="s">
        <v>139</v>
      </c>
      <c r="X29" s="165">
        <v>445.4425</v>
      </c>
      <c r="Y29" s="165">
        <v>456.02280000000002</v>
      </c>
      <c r="Z29" s="272">
        <v>478.26799999999997</v>
      </c>
      <c r="AA29" s="165" t="s">
        <v>139</v>
      </c>
      <c r="AB29" s="165" t="s">
        <v>139</v>
      </c>
      <c r="AC29" s="165">
        <v>470.74130000000002</v>
      </c>
      <c r="AD29" s="166">
        <v>470.00389999999999</v>
      </c>
      <c r="AE29" s="167">
        <v>2.3320999999999685</v>
      </c>
      <c r="AF29" s="369">
        <v>4.9866166828960168E-3</v>
      </c>
      <c r="AG29" s="3" t="s">
        <v>139</v>
      </c>
    </row>
    <row r="30" spans="2:33" ht="15" customHeight="1" x14ac:dyDescent="0.3">
      <c r="B30" s="226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73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30" t="s">
        <v>139</v>
      </c>
      <c r="AF30" s="367" t="s">
        <v>139</v>
      </c>
      <c r="AG30" s="3" t="s">
        <v>139</v>
      </c>
    </row>
    <row r="31" spans="2:33" ht="15" customHeight="1" x14ac:dyDescent="0.3">
      <c r="B31" s="226" t="s">
        <v>103</v>
      </c>
      <c r="C31" s="159">
        <v>475.18</v>
      </c>
      <c r="D31" s="159">
        <v>373.24880000000002</v>
      </c>
      <c r="E31" s="159">
        <v>384.54450000000003</v>
      </c>
      <c r="F31" s="159">
        <v>413.46019999999999</v>
      </c>
      <c r="G31" s="159">
        <v>420.9</v>
      </c>
      <c r="H31" s="159" t="s">
        <v>173</v>
      </c>
      <c r="I31" s="159">
        <v>428.11</v>
      </c>
      <c r="J31" s="159" t="s">
        <v>139</v>
      </c>
      <c r="K31" s="159">
        <v>359.37</v>
      </c>
      <c r="L31" s="159">
        <v>553</v>
      </c>
      <c r="M31" s="159">
        <v>452</v>
      </c>
      <c r="N31" s="159">
        <v>374.71</v>
      </c>
      <c r="O31" s="159" t="s">
        <v>139</v>
      </c>
      <c r="P31" s="159">
        <v>296.44</v>
      </c>
      <c r="Q31" s="159">
        <v>331.7</v>
      </c>
      <c r="R31" s="159">
        <v>529.12</v>
      </c>
      <c r="S31" s="159">
        <v>181.25219999999999</v>
      </c>
      <c r="T31" s="159" t="s">
        <v>139</v>
      </c>
      <c r="U31" s="159">
        <v>391</v>
      </c>
      <c r="V31" s="159">
        <v>398.4</v>
      </c>
      <c r="W31" s="159">
        <v>407.4171</v>
      </c>
      <c r="X31" s="159">
        <v>377.61</v>
      </c>
      <c r="Y31" s="159">
        <v>312.6284</v>
      </c>
      <c r="Z31" s="270">
        <v>358.28</v>
      </c>
      <c r="AA31" s="159" t="s">
        <v>173</v>
      </c>
      <c r="AB31" s="159">
        <v>379.82</v>
      </c>
      <c r="AC31" s="159">
        <v>457.81950000000001</v>
      </c>
      <c r="AD31" s="161">
        <v>491.54090000000002</v>
      </c>
      <c r="AE31" s="230">
        <v>-1.9735000000000014</v>
      </c>
      <c r="AF31" s="371">
        <v>-3.9988701444172436E-3</v>
      </c>
      <c r="AG31" s="3" t="s">
        <v>139</v>
      </c>
    </row>
    <row r="32" spans="2:33" ht="15" customHeight="1" x14ac:dyDescent="0.3">
      <c r="B32" s="226" t="s">
        <v>104</v>
      </c>
      <c r="C32" s="159" t="s">
        <v>139</v>
      </c>
      <c r="D32" s="159">
        <v>327.52839999999998</v>
      </c>
      <c r="E32" s="159">
        <v>391.52359999999999</v>
      </c>
      <c r="F32" s="159">
        <v>408.0976</v>
      </c>
      <c r="G32" s="159">
        <v>424.81</v>
      </c>
      <c r="H32" s="159" t="s">
        <v>173</v>
      </c>
      <c r="I32" s="159">
        <v>421.38</v>
      </c>
      <c r="J32" s="159" t="s">
        <v>139</v>
      </c>
      <c r="K32" s="159">
        <v>421.09</v>
      </c>
      <c r="L32" s="159">
        <v>542</v>
      </c>
      <c r="M32" s="159" t="s">
        <v>139</v>
      </c>
      <c r="N32" s="159">
        <v>511.72</v>
      </c>
      <c r="O32" s="159" t="s">
        <v>139</v>
      </c>
      <c r="P32" s="159">
        <v>224.73</v>
      </c>
      <c r="Q32" s="159" t="s">
        <v>173</v>
      </c>
      <c r="R32" s="159" t="s">
        <v>173</v>
      </c>
      <c r="S32" s="159">
        <v>193.01679999999999</v>
      </c>
      <c r="T32" s="159" t="s">
        <v>139</v>
      </c>
      <c r="U32" s="159">
        <v>437</v>
      </c>
      <c r="V32" s="159">
        <v>413.65</v>
      </c>
      <c r="W32" s="159">
        <v>405.90660000000003</v>
      </c>
      <c r="X32" s="159">
        <v>382.16</v>
      </c>
      <c r="Y32" s="159">
        <v>332.00720000000001</v>
      </c>
      <c r="Z32" s="270">
        <v>359.16</v>
      </c>
      <c r="AA32" s="159" t="s">
        <v>173</v>
      </c>
      <c r="AB32" s="159">
        <v>321.61</v>
      </c>
      <c r="AC32" s="159">
        <v>444.04039999999998</v>
      </c>
      <c r="AD32" s="161">
        <v>428.76479999999998</v>
      </c>
      <c r="AE32" s="230">
        <v>1.1083999999999605</v>
      </c>
      <c r="AF32" s="367">
        <v>2.59180033316464E-3</v>
      </c>
      <c r="AG32" s="3" t="s">
        <v>139</v>
      </c>
    </row>
    <row r="33" spans="2:33" ht="15" customHeight="1" x14ac:dyDescent="0.3">
      <c r="B33" s="226" t="s">
        <v>105</v>
      </c>
      <c r="C33" s="159">
        <v>377.62</v>
      </c>
      <c r="D33" s="159">
        <v>373.9135</v>
      </c>
      <c r="E33" s="159">
        <v>344.62889999999999</v>
      </c>
      <c r="F33" s="159">
        <v>371.4975</v>
      </c>
      <c r="G33" s="159">
        <v>396.12</v>
      </c>
      <c r="H33" s="159">
        <v>361.78</v>
      </c>
      <c r="I33" s="159">
        <v>390.46</v>
      </c>
      <c r="J33" s="159">
        <v>227</v>
      </c>
      <c r="K33" s="159">
        <v>339.36</v>
      </c>
      <c r="L33" s="159">
        <v>513</v>
      </c>
      <c r="M33" s="159">
        <v>376.46</v>
      </c>
      <c r="N33" s="159">
        <v>341.15</v>
      </c>
      <c r="O33" s="159" t="s">
        <v>139</v>
      </c>
      <c r="P33" s="159">
        <v>281.76</v>
      </c>
      <c r="Q33" s="159">
        <v>319.12</v>
      </c>
      <c r="R33" s="159">
        <v>402.92</v>
      </c>
      <c r="S33" s="159">
        <v>180.83009999999999</v>
      </c>
      <c r="T33" s="159" t="s">
        <v>139</v>
      </c>
      <c r="U33" s="159">
        <v>403</v>
      </c>
      <c r="V33" s="159">
        <v>348.37</v>
      </c>
      <c r="W33" s="159">
        <v>380.44299999999998</v>
      </c>
      <c r="X33" s="159">
        <v>324.89999999999998</v>
      </c>
      <c r="Y33" s="159">
        <v>369.82260000000002</v>
      </c>
      <c r="Z33" s="270">
        <v>307.02</v>
      </c>
      <c r="AA33" s="159">
        <v>282.58</v>
      </c>
      <c r="AB33" s="159">
        <v>324.49</v>
      </c>
      <c r="AC33" s="159">
        <v>424.37990000000002</v>
      </c>
      <c r="AD33" s="161">
        <v>381.08929999999998</v>
      </c>
      <c r="AE33" s="230">
        <v>-0.6482000000000312</v>
      </c>
      <c r="AF33" s="371">
        <v>-1.6980254756213675E-3</v>
      </c>
      <c r="AG33" s="3" t="s">
        <v>139</v>
      </c>
    </row>
    <row r="34" spans="2:33" ht="15" customHeight="1" x14ac:dyDescent="0.3">
      <c r="B34" s="226" t="s">
        <v>106</v>
      </c>
      <c r="C34" s="162">
        <v>397.33</v>
      </c>
      <c r="D34" s="162">
        <v>456.78489999999999</v>
      </c>
      <c r="E34" s="162">
        <v>354.17930000000001</v>
      </c>
      <c r="F34" s="162">
        <v>392.68</v>
      </c>
      <c r="G34" s="162">
        <v>405.84</v>
      </c>
      <c r="H34" s="162">
        <v>358.22</v>
      </c>
      <c r="I34" s="162">
        <v>393.67</v>
      </c>
      <c r="J34" s="162">
        <v>225.78</v>
      </c>
      <c r="K34" s="162">
        <v>350.73</v>
      </c>
      <c r="L34" s="162">
        <v>493</v>
      </c>
      <c r="M34" s="162">
        <v>407</v>
      </c>
      <c r="N34" s="162">
        <v>357.87</v>
      </c>
      <c r="O34" s="162" t="s">
        <v>139</v>
      </c>
      <c r="P34" s="162">
        <v>271.66000000000003</v>
      </c>
      <c r="Q34" s="162">
        <v>339.38</v>
      </c>
      <c r="R34" s="162">
        <v>430</v>
      </c>
      <c r="S34" s="162">
        <v>206.99700000000001</v>
      </c>
      <c r="T34" s="162" t="s">
        <v>139</v>
      </c>
      <c r="U34" s="162">
        <v>421</v>
      </c>
      <c r="V34" s="162">
        <v>363.73</v>
      </c>
      <c r="W34" s="162">
        <v>384.54309999999998</v>
      </c>
      <c r="X34" s="162">
        <v>319.7</v>
      </c>
      <c r="Y34" s="162">
        <v>371.99059999999997</v>
      </c>
      <c r="Z34" s="271">
        <v>316.73</v>
      </c>
      <c r="AA34" s="162">
        <v>323.81</v>
      </c>
      <c r="AB34" s="162">
        <v>327.24</v>
      </c>
      <c r="AC34" s="162">
        <v>443.3682</v>
      </c>
      <c r="AD34" s="163">
        <v>411.03620000000001</v>
      </c>
      <c r="AE34" s="164">
        <v>-3.8086000000000126</v>
      </c>
      <c r="AF34" s="392">
        <v>-9.1807827891298155E-3</v>
      </c>
      <c r="AG34" s="3" t="s">
        <v>139</v>
      </c>
    </row>
    <row r="35" spans="2:33" ht="15.75" customHeight="1" x14ac:dyDescent="0.3">
      <c r="B35" s="226" t="s">
        <v>107</v>
      </c>
      <c r="C35" s="158">
        <v>385.19</v>
      </c>
      <c r="D35" s="158" t="s">
        <v>139</v>
      </c>
      <c r="E35" s="158">
        <v>367.2396</v>
      </c>
      <c r="F35" s="158">
        <v>398.04259999999999</v>
      </c>
      <c r="G35" s="158">
        <v>410.54</v>
      </c>
      <c r="H35" s="158">
        <v>366.23</v>
      </c>
      <c r="I35" s="158">
        <v>393.35</v>
      </c>
      <c r="J35" s="158" t="s">
        <v>139</v>
      </c>
      <c r="K35" s="158">
        <v>450.38</v>
      </c>
      <c r="L35" s="158">
        <v>480</v>
      </c>
      <c r="M35" s="158">
        <v>525</v>
      </c>
      <c r="N35" s="158">
        <v>371.71</v>
      </c>
      <c r="O35" s="158" t="s">
        <v>139</v>
      </c>
      <c r="P35" s="158">
        <v>271.64999999999998</v>
      </c>
      <c r="Q35" s="158">
        <v>347.84</v>
      </c>
      <c r="R35" s="158" t="s">
        <v>173</v>
      </c>
      <c r="S35" s="158">
        <v>144.85929999999999</v>
      </c>
      <c r="T35" s="158">
        <v>267.39999999999998</v>
      </c>
      <c r="U35" s="158">
        <v>440</v>
      </c>
      <c r="V35" s="158">
        <v>354.92</v>
      </c>
      <c r="W35" s="158">
        <v>388.6431</v>
      </c>
      <c r="X35" s="158">
        <v>317.10000000000002</v>
      </c>
      <c r="Y35" s="158">
        <v>378.65949999999998</v>
      </c>
      <c r="Z35" s="273">
        <v>374.68</v>
      </c>
      <c r="AA35" s="158" t="s">
        <v>173</v>
      </c>
      <c r="AB35" s="158">
        <v>312.05</v>
      </c>
      <c r="AC35" s="158">
        <v>431.3535</v>
      </c>
      <c r="AD35" s="161">
        <v>403.87799999999999</v>
      </c>
      <c r="AE35" s="230">
        <v>4.4499999999970896E-2</v>
      </c>
      <c r="AF35" s="367">
        <v>1.1019392893341085E-4</v>
      </c>
      <c r="AG35" s="3" t="s">
        <v>139</v>
      </c>
    </row>
    <row r="36" spans="2:33" ht="15" customHeight="1" x14ac:dyDescent="0.3">
      <c r="B36" s="226" t="s">
        <v>108</v>
      </c>
      <c r="C36" s="158">
        <v>303.75</v>
      </c>
      <c r="D36" s="158">
        <v>365.94740000000002</v>
      </c>
      <c r="E36" s="158">
        <v>276.67450000000002</v>
      </c>
      <c r="F36" s="158">
        <v>346.4271</v>
      </c>
      <c r="G36" s="158">
        <v>339.8</v>
      </c>
      <c r="H36" s="158">
        <v>341.32</v>
      </c>
      <c r="I36" s="158">
        <v>357.76</v>
      </c>
      <c r="J36" s="158">
        <v>218.07</v>
      </c>
      <c r="K36" s="158">
        <v>306.47000000000003</v>
      </c>
      <c r="L36" s="158">
        <v>449</v>
      </c>
      <c r="M36" s="158">
        <v>353.47</v>
      </c>
      <c r="N36" s="158">
        <v>298.02999999999997</v>
      </c>
      <c r="O36" s="158">
        <v>220</v>
      </c>
      <c r="P36" s="158">
        <v>259.13</v>
      </c>
      <c r="Q36" s="158">
        <v>281.18</v>
      </c>
      <c r="R36" s="158">
        <v>342.17</v>
      </c>
      <c r="S36" s="158">
        <v>156.69900000000001</v>
      </c>
      <c r="T36" s="158">
        <v>257.5</v>
      </c>
      <c r="U36" s="158">
        <v>359</v>
      </c>
      <c r="V36" s="158">
        <v>307.22000000000003</v>
      </c>
      <c r="W36" s="158">
        <v>333.18430000000001</v>
      </c>
      <c r="X36" s="158">
        <v>264.98</v>
      </c>
      <c r="Y36" s="158">
        <v>355.56079999999997</v>
      </c>
      <c r="Z36" s="273">
        <v>254.08</v>
      </c>
      <c r="AA36" s="158">
        <v>209.12</v>
      </c>
      <c r="AB36" s="158">
        <v>302</v>
      </c>
      <c r="AC36" s="158">
        <v>386.57139999999998</v>
      </c>
      <c r="AD36" s="161">
        <v>347.73039999999997</v>
      </c>
      <c r="AE36" s="230">
        <v>-0.99470000000002301</v>
      </c>
      <c r="AF36" s="371">
        <v>-2.8523900344427089E-3</v>
      </c>
      <c r="AG36" s="3" t="s">
        <v>139</v>
      </c>
    </row>
    <row r="37" spans="2:33" ht="15" customHeight="1" thickBot="1" x14ac:dyDescent="0.35">
      <c r="B37" s="226" t="s">
        <v>109</v>
      </c>
      <c r="C37" s="159">
        <v>314.38</v>
      </c>
      <c r="D37" s="159">
        <v>339.12470000000002</v>
      </c>
      <c r="E37" s="159">
        <v>200.59819999999999</v>
      </c>
      <c r="F37" s="159">
        <v>375.92169999999999</v>
      </c>
      <c r="G37" s="159">
        <v>352.16</v>
      </c>
      <c r="H37" s="159">
        <v>346.03</v>
      </c>
      <c r="I37" s="159">
        <v>378.73</v>
      </c>
      <c r="J37" s="159">
        <v>221</v>
      </c>
      <c r="K37" s="159">
        <v>333.22</v>
      </c>
      <c r="L37" s="159">
        <v>470</v>
      </c>
      <c r="M37" s="159" t="s">
        <v>139</v>
      </c>
      <c r="N37" s="159">
        <v>319.27999999999997</v>
      </c>
      <c r="O37" s="159">
        <v>220</v>
      </c>
      <c r="P37" s="159">
        <v>298.5</v>
      </c>
      <c r="Q37" s="159">
        <v>281.67</v>
      </c>
      <c r="R37" s="159">
        <v>371.02</v>
      </c>
      <c r="S37" s="159">
        <v>322.45870000000002</v>
      </c>
      <c r="T37" s="159">
        <v>252.55</v>
      </c>
      <c r="U37" s="159">
        <v>379</v>
      </c>
      <c r="V37" s="159">
        <v>324.44</v>
      </c>
      <c r="W37" s="159">
        <v>342.24759999999998</v>
      </c>
      <c r="X37" s="159">
        <v>245.17</v>
      </c>
      <c r="Y37" s="159">
        <v>374.49059999999997</v>
      </c>
      <c r="Z37" s="270">
        <v>288.48</v>
      </c>
      <c r="AA37" s="159" t="s">
        <v>173</v>
      </c>
      <c r="AB37" s="159">
        <v>318.62</v>
      </c>
      <c r="AC37" s="159">
        <v>410.85289999999998</v>
      </c>
      <c r="AD37" s="161">
        <v>409.07299999999998</v>
      </c>
      <c r="AE37" s="230">
        <v>0.18840000000000146</v>
      </c>
      <c r="AF37" s="367">
        <v>4.6076570259678817E-4</v>
      </c>
      <c r="AG37" s="3" t="s">
        <v>139</v>
      </c>
    </row>
    <row r="38" spans="2:33" ht="15" customHeight="1" thickBot="1" x14ac:dyDescent="0.35">
      <c r="B38" s="227" t="s">
        <v>110</v>
      </c>
      <c r="C38" s="165">
        <v>349.97859999999997</v>
      </c>
      <c r="D38" s="165">
        <v>381.8623</v>
      </c>
      <c r="E38" s="165">
        <v>327.76029999999997</v>
      </c>
      <c r="F38" s="165">
        <v>374.6542</v>
      </c>
      <c r="G38" s="165">
        <v>394.51609999999999</v>
      </c>
      <c r="H38" s="165" t="s">
        <v>173</v>
      </c>
      <c r="I38" s="165">
        <v>385.9556</v>
      </c>
      <c r="J38" s="165">
        <v>223.93709999999999</v>
      </c>
      <c r="K38" s="165">
        <v>349.0566</v>
      </c>
      <c r="L38" s="165">
        <v>500.5745</v>
      </c>
      <c r="M38" s="165">
        <v>403.24880000000002</v>
      </c>
      <c r="N38" s="165">
        <v>324.98930000000001</v>
      </c>
      <c r="O38" s="165">
        <v>220</v>
      </c>
      <c r="P38" s="165">
        <v>273.20670000000001</v>
      </c>
      <c r="Q38" s="165" t="s">
        <v>173</v>
      </c>
      <c r="R38" s="165" t="s">
        <v>173</v>
      </c>
      <c r="S38" s="165">
        <v>191.27350000000001</v>
      </c>
      <c r="T38" s="165">
        <v>256.10950000000003</v>
      </c>
      <c r="U38" s="165">
        <v>402.78210000000001</v>
      </c>
      <c r="V38" s="165">
        <v>366.84219999999999</v>
      </c>
      <c r="W38" s="165">
        <v>377.08100000000002</v>
      </c>
      <c r="X38" s="165">
        <v>311.61630000000002</v>
      </c>
      <c r="Y38" s="165">
        <v>365.34280000000001</v>
      </c>
      <c r="Z38" s="272">
        <v>315.44189999999998</v>
      </c>
      <c r="AA38" s="165" t="s">
        <v>173</v>
      </c>
      <c r="AB38" s="165">
        <v>314.6465</v>
      </c>
      <c r="AC38" s="165">
        <v>424.3082</v>
      </c>
      <c r="AD38" s="166">
        <v>390.47840000000002</v>
      </c>
      <c r="AE38" s="167">
        <v>-1.464999999999975</v>
      </c>
      <c r="AF38" s="372">
        <v>-3.737784588284887E-3</v>
      </c>
      <c r="AG38" s="3" t="s">
        <v>139</v>
      </c>
    </row>
    <row r="39" spans="2:33" ht="15" customHeight="1" x14ac:dyDescent="0.3">
      <c r="B39" s="226" t="s">
        <v>111</v>
      </c>
      <c r="C39" s="158">
        <v>562.53</v>
      </c>
      <c r="D39" s="158" t="s">
        <v>139</v>
      </c>
      <c r="E39" s="158" t="s">
        <v>173</v>
      </c>
      <c r="F39" s="158">
        <v>446.70870000000002</v>
      </c>
      <c r="G39" s="158">
        <v>474.42</v>
      </c>
      <c r="H39" s="158" t="s">
        <v>139</v>
      </c>
      <c r="I39" s="158">
        <v>483.77</v>
      </c>
      <c r="J39" s="158" t="s">
        <v>139</v>
      </c>
      <c r="K39" s="158">
        <v>545.83000000000004</v>
      </c>
      <c r="L39" s="158">
        <v>595</v>
      </c>
      <c r="M39" s="158" t="s">
        <v>139</v>
      </c>
      <c r="N39" s="158">
        <v>664.88</v>
      </c>
      <c r="O39" s="158" t="s">
        <v>139</v>
      </c>
      <c r="P39" s="158" t="s">
        <v>139</v>
      </c>
      <c r="Q39" s="158" t="s">
        <v>173</v>
      </c>
      <c r="R39" s="158" t="s">
        <v>173</v>
      </c>
      <c r="S39" s="158" t="s">
        <v>139</v>
      </c>
      <c r="T39" s="158" t="s">
        <v>139</v>
      </c>
      <c r="U39" s="158" t="s">
        <v>139</v>
      </c>
      <c r="V39" s="158">
        <v>499.15</v>
      </c>
      <c r="W39" s="158">
        <v>470.21289999999999</v>
      </c>
      <c r="X39" s="158">
        <v>516.39</v>
      </c>
      <c r="Y39" s="158">
        <v>405.40969999999999</v>
      </c>
      <c r="Z39" s="273">
        <v>470.61</v>
      </c>
      <c r="AA39" s="158" t="s">
        <v>139</v>
      </c>
      <c r="AB39" s="158">
        <v>522.63</v>
      </c>
      <c r="AC39" s="158">
        <v>468.23779999999999</v>
      </c>
      <c r="AD39" s="161">
        <v>616.25919999999996</v>
      </c>
      <c r="AE39" s="230">
        <v>1.2850999999999431</v>
      </c>
      <c r="AF39" s="367">
        <v>2.0896815004078917E-3</v>
      </c>
      <c r="AG39" s="3" t="s">
        <v>139</v>
      </c>
    </row>
    <row r="40" spans="2:33" ht="15" customHeight="1" x14ac:dyDescent="0.3">
      <c r="B40" s="226" t="s">
        <v>112</v>
      </c>
      <c r="C40" s="159">
        <v>511</v>
      </c>
      <c r="D40" s="159" t="s">
        <v>139</v>
      </c>
      <c r="E40" s="159" t="s">
        <v>173</v>
      </c>
      <c r="F40" s="159">
        <v>460.24939999999998</v>
      </c>
      <c r="G40" s="159">
        <v>473.5</v>
      </c>
      <c r="H40" s="159" t="s">
        <v>139</v>
      </c>
      <c r="I40" s="159">
        <v>483.98</v>
      </c>
      <c r="J40" s="159" t="s">
        <v>139</v>
      </c>
      <c r="K40" s="159">
        <v>537.45000000000005</v>
      </c>
      <c r="L40" s="159">
        <v>590</v>
      </c>
      <c r="M40" s="159">
        <v>524.52</v>
      </c>
      <c r="N40" s="159">
        <v>580.1</v>
      </c>
      <c r="O40" s="159" t="s">
        <v>139</v>
      </c>
      <c r="P40" s="159" t="s">
        <v>139</v>
      </c>
      <c r="Q40" s="159" t="s">
        <v>173</v>
      </c>
      <c r="R40" s="159">
        <v>572.79</v>
      </c>
      <c r="S40" s="159" t="s">
        <v>139</v>
      </c>
      <c r="T40" s="159" t="s">
        <v>139</v>
      </c>
      <c r="U40" s="159" t="s">
        <v>139</v>
      </c>
      <c r="V40" s="159">
        <v>486.04</v>
      </c>
      <c r="W40" s="159">
        <v>476.03930000000003</v>
      </c>
      <c r="X40" s="159">
        <v>517.92999999999995</v>
      </c>
      <c r="Y40" s="159">
        <v>505.65499999999997</v>
      </c>
      <c r="Z40" s="270">
        <v>488.07</v>
      </c>
      <c r="AA40" s="159" t="s">
        <v>173</v>
      </c>
      <c r="AB40" s="159">
        <v>529.79</v>
      </c>
      <c r="AC40" s="159">
        <v>501.67739999999998</v>
      </c>
      <c r="AD40" s="161">
        <v>547.40530000000001</v>
      </c>
      <c r="AE40" s="230">
        <v>0.11469999999997071</v>
      </c>
      <c r="AF40" s="367">
        <v>2.0957787325404098E-4</v>
      </c>
      <c r="AG40" s="3" t="s">
        <v>139</v>
      </c>
    </row>
    <row r="41" spans="2:33" ht="15" customHeight="1" x14ac:dyDescent="0.3">
      <c r="B41" s="226" t="s">
        <v>145</v>
      </c>
      <c r="C41" s="159" t="s">
        <v>139</v>
      </c>
      <c r="D41" s="159" t="s">
        <v>139</v>
      </c>
      <c r="E41" s="159" t="s">
        <v>173</v>
      </c>
      <c r="F41" s="159">
        <v>465.88010000000003</v>
      </c>
      <c r="G41" s="159">
        <v>466.24</v>
      </c>
      <c r="H41" s="159" t="s">
        <v>139</v>
      </c>
      <c r="I41" s="159">
        <v>482.32</v>
      </c>
      <c r="J41" s="159" t="s">
        <v>139</v>
      </c>
      <c r="K41" s="159" t="s">
        <v>139</v>
      </c>
      <c r="L41" s="159" t="s">
        <v>139</v>
      </c>
      <c r="M41" s="159">
        <v>509.17</v>
      </c>
      <c r="N41" s="159">
        <v>634.44000000000005</v>
      </c>
      <c r="O41" s="159" t="s">
        <v>139</v>
      </c>
      <c r="P41" s="159">
        <v>258.97000000000003</v>
      </c>
      <c r="Q41" s="159" t="s">
        <v>173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460.13</v>
      </c>
      <c r="W41" s="159">
        <v>469.13389999999998</v>
      </c>
      <c r="X41" s="159" t="s">
        <v>139</v>
      </c>
      <c r="Y41" s="159">
        <v>448.16489999999999</v>
      </c>
      <c r="Z41" s="270">
        <v>471.71</v>
      </c>
      <c r="AA41" s="159" t="s">
        <v>139</v>
      </c>
      <c r="AB41" s="159" t="s">
        <v>139</v>
      </c>
      <c r="AC41" s="159">
        <v>497.1404</v>
      </c>
      <c r="AD41" s="161">
        <v>472.01400000000001</v>
      </c>
      <c r="AE41" s="230">
        <v>-1.0043000000000006</v>
      </c>
      <c r="AF41" s="371">
        <v>-2.1231736700250137E-3</v>
      </c>
    </row>
    <row r="42" spans="2:33" ht="15" customHeight="1" x14ac:dyDescent="0.3">
      <c r="B42" s="226" t="s">
        <v>113</v>
      </c>
      <c r="C42" s="159">
        <v>499.66</v>
      </c>
      <c r="D42" s="159">
        <v>511.29969999999997</v>
      </c>
      <c r="E42" s="159">
        <v>383.60579999999999</v>
      </c>
      <c r="F42" s="159">
        <v>424.05149999999998</v>
      </c>
      <c r="G42" s="159">
        <v>465.84</v>
      </c>
      <c r="H42" s="159" t="s">
        <v>173</v>
      </c>
      <c r="I42" s="159">
        <v>469.71</v>
      </c>
      <c r="J42" s="159" t="s">
        <v>139</v>
      </c>
      <c r="K42" s="159">
        <v>532.32000000000005</v>
      </c>
      <c r="L42" s="159">
        <v>556</v>
      </c>
      <c r="M42" s="159">
        <v>515.41</v>
      </c>
      <c r="N42" s="159">
        <v>521.67999999999995</v>
      </c>
      <c r="O42" s="159" t="s">
        <v>139</v>
      </c>
      <c r="P42" s="159">
        <v>276</v>
      </c>
      <c r="Q42" s="159" t="s">
        <v>173</v>
      </c>
      <c r="R42" s="159">
        <v>530.77</v>
      </c>
      <c r="S42" s="159">
        <v>182.9716</v>
      </c>
      <c r="T42" s="159">
        <v>415.96</v>
      </c>
      <c r="U42" s="159">
        <v>271</v>
      </c>
      <c r="V42" s="159">
        <v>457.28</v>
      </c>
      <c r="W42" s="159">
        <v>456.83370000000002</v>
      </c>
      <c r="X42" s="159">
        <v>508.57</v>
      </c>
      <c r="Y42" s="159">
        <v>406.8852</v>
      </c>
      <c r="Z42" s="270">
        <v>449.74</v>
      </c>
      <c r="AA42" s="159" t="s">
        <v>173</v>
      </c>
      <c r="AB42" s="159">
        <v>498.34</v>
      </c>
      <c r="AC42" s="159">
        <v>473.279</v>
      </c>
      <c r="AD42" s="161">
        <v>495.0204</v>
      </c>
      <c r="AE42" s="230">
        <v>15.45150000000001</v>
      </c>
      <c r="AF42" s="367">
        <v>3.2219562194295781E-2</v>
      </c>
      <c r="AG42" s="3" t="s">
        <v>139</v>
      </c>
    </row>
    <row r="43" spans="2:33" ht="15" customHeight="1" x14ac:dyDescent="0.3">
      <c r="B43" s="226" t="s">
        <v>114</v>
      </c>
      <c r="C43" s="162">
        <v>473</v>
      </c>
      <c r="D43" s="162">
        <v>511.29969999999997</v>
      </c>
      <c r="E43" s="162">
        <v>390.66649999999998</v>
      </c>
      <c r="F43" s="162">
        <v>439.87130000000002</v>
      </c>
      <c r="G43" s="162">
        <v>467.57</v>
      </c>
      <c r="H43" s="162" t="s">
        <v>173</v>
      </c>
      <c r="I43" s="162">
        <v>472.52</v>
      </c>
      <c r="J43" s="162" t="s">
        <v>139</v>
      </c>
      <c r="K43" s="162">
        <v>506.73</v>
      </c>
      <c r="L43" s="162">
        <v>554</v>
      </c>
      <c r="M43" s="162">
        <v>517.21</v>
      </c>
      <c r="N43" s="162">
        <v>540.98</v>
      </c>
      <c r="O43" s="162" t="s">
        <v>139</v>
      </c>
      <c r="P43" s="162">
        <v>297.73</v>
      </c>
      <c r="Q43" s="162">
        <v>364.23</v>
      </c>
      <c r="R43" s="162">
        <v>543.42999999999995</v>
      </c>
      <c r="S43" s="162">
        <v>186.2869</v>
      </c>
      <c r="T43" s="162">
        <v>430.82</v>
      </c>
      <c r="U43" s="162">
        <v>198</v>
      </c>
      <c r="V43" s="162">
        <v>473.46</v>
      </c>
      <c r="W43" s="162">
        <v>467.62329999999997</v>
      </c>
      <c r="X43" s="162">
        <v>493.88</v>
      </c>
      <c r="Y43" s="162">
        <v>409.38119999999998</v>
      </c>
      <c r="Z43" s="271">
        <v>477.69</v>
      </c>
      <c r="AA43" s="162" t="s">
        <v>173</v>
      </c>
      <c r="AB43" s="162">
        <v>496.94</v>
      </c>
      <c r="AC43" s="162">
        <v>481.42880000000002</v>
      </c>
      <c r="AD43" s="163">
        <v>503.45069999999998</v>
      </c>
      <c r="AE43" s="164">
        <v>-1.8889000000000351</v>
      </c>
      <c r="AF43" s="392">
        <v>-3.7378824062076488E-3</v>
      </c>
      <c r="AG43" s="3" t="s">
        <v>139</v>
      </c>
    </row>
    <row r="44" spans="2:33" ht="15" customHeight="1" x14ac:dyDescent="0.3">
      <c r="B44" s="226" t="s">
        <v>115</v>
      </c>
      <c r="C44" s="159" t="s">
        <v>139</v>
      </c>
      <c r="D44" s="159" t="s">
        <v>139</v>
      </c>
      <c r="E44" s="159">
        <v>393.48270000000002</v>
      </c>
      <c r="F44" s="159">
        <v>438.53059999999999</v>
      </c>
      <c r="G44" s="159">
        <v>465.34</v>
      </c>
      <c r="H44" s="159" t="s">
        <v>173</v>
      </c>
      <c r="I44" s="159">
        <v>470.96</v>
      </c>
      <c r="J44" s="159" t="s">
        <v>139</v>
      </c>
      <c r="K44" s="159">
        <v>527.12</v>
      </c>
      <c r="L44" s="159">
        <v>542</v>
      </c>
      <c r="M44" s="159">
        <v>511.03</v>
      </c>
      <c r="N44" s="159">
        <v>564.71</v>
      </c>
      <c r="O44" s="159" t="s">
        <v>139</v>
      </c>
      <c r="P44" s="159">
        <v>274.8</v>
      </c>
      <c r="Q44" s="159" t="s">
        <v>173</v>
      </c>
      <c r="R44" s="159" t="s">
        <v>173</v>
      </c>
      <c r="S44" s="159">
        <v>187.71029999999999</v>
      </c>
      <c r="T44" s="159">
        <v>386.25</v>
      </c>
      <c r="U44" s="159">
        <v>212</v>
      </c>
      <c r="V44" s="159">
        <v>463.81</v>
      </c>
      <c r="W44" s="159">
        <v>460.28640000000001</v>
      </c>
      <c r="X44" s="159">
        <v>420</v>
      </c>
      <c r="Y44" s="159">
        <v>486.73320000000001</v>
      </c>
      <c r="Z44" s="270">
        <v>465.7</v>
      </c>
      <c r="AA44" s="159" t="s">
        <v>139</v>
      </c>
      <c r="AB44" s="159">
        <v>498.07</v>
      </c>
      <c r="AC44" s="159">
        <v>483.19319999999999</v>
      </c>
      <c r="AD44" s="161">
        <v>476.18200000000002</v>
      </c>
      <c r="AE44" s="230">
        <v>1.4175000000000182</v>
      </c>
      <c r="AF44" s="367">
        <v>2.9856908003862426E-3</v>
      </c>
      <c r="AG44" s="3" t="s">
        <v>139</v>
      </c>
    </row>
    <row r="45" spans="2:33" ht="15" customHeight="1" x14ac:dyDescent="0.3">
      <c r="B45" s="226" t="s">
        <v>116</v>
      </c>
      <c r="C45" s="158" t="s">
        <v>139</v>
      </c>
      <c r="D45" s="158">
        <v>391.0369</v>
      </c>
      <c r="E45" s="158">
        <v>356.91379999999998</v>
      </c>
      <c r="F45" s="158">
        <v>390.80309999999997</v>
      </c>
      <c r="G45" s="158">
        <v>391.55</v>
      </c>
      <c r="H45" s="158" t="s">
        <v>173</v>
      </c>
      <c r="I45" s="158">
        <v>446.91</v>
      </c>
      <c r="J45" s="158">
        <v>398.72</v>
      </c>
      <c r="K45" s="158">
        <v>416.31</v>
      </c>
      <c r="L45" s="158">
        <v>475</v>
      </c>
      <c r="M45" s="158">
        <v>492.53</v>
      </c>
      <c r="N45" s="158">
        <v>391.57</v>
      </c>
      <c r="O45" s="158" t="s">
        <v>139</v>
      </c>
      <c r="P45" s="158">
        <v>273.27999999999997</v>
      </c>
      <c r="Q45" s="158">
        <v>319.22000000000003</v>
      </c>
      <c r="R45" s="158" t="s">
        <v>173</v>
      </c>
      <c r="S45" s="158">
        <v>196.73060000000001</v>
      </c>
      <c r="T45" s="158">
        <v>386.25</v>
      </c>
      <c r="U45" s="158">
        <v>353</v>
      </c>
      <c r="V45" s="158">
        <v>362.63</v>
      </c>
      <c r="W45" s="158">
        <v>413.89089999999999</v>
      </c>
      <c r="X45" s="158">
        <v>441.78</v>
      </c>
      <c r="Y45" s="158">
        <v>393.6198</v>
      </c>
      <c r="Z45" s="273">
        <v>401.21</v>
      </c>
      <c r="AA45" s="158">
        <v>327.35000000000002</v>
      </c>
      <c r="AB45" s="158">
        <v>436.83</v>
      </c>
      <c r="AC45" s="158">
        <v>392.6207</v>
      </c>
      <c r="AD45" s="161">
        <v>405.6311</v>
      </c>
      <c r="AE45" s="230">
        <v>-8.853999999999985</v>
      </c>
      <c r="AF45" s="371">
        <v>-2.1361443390848001E-2</v>
      </c>
      <c r="AG45" s="3" t="s">
        <v>139</v>
      </c>
    </row>
    <row r="46" spans="2:33" ht="15" customHeight="1" x14ac:dyDescent="0.3">
      <c r="B46" s="226" t="s">
        <v>117</v>
      </c>
      <c r="C46" s="158" t="s">
        <v>139</v>
      </c>
      <c r="D46" s="158">
        <v>456.78489999999999</v>
      </c>
      <c r="E46" s="158">
        <v>370.01490000000001</v>
      </c>
      <c r="F46" s="158">
        <v>405.55029999999999</v>
      </c>
      <c r="G46" s="158">
        <v>408.38</v>
      </c>
      <c r="H46" s="158">
        <v>363.55</v>
      </c>
      <c r="I46" s="158">
        <v>460.49</v>
      </c>
      <c r="J46" s="158">
        <v>387.69</v>
      </c>
      <c r="K46" s="158">
        <v>481.44</v>
      </c>
      <c r="L46" s="158">
        <v>509</v>
      </c>
      <c r="M46" s="158">
        <v>491.94</v>
      </c>
      <c r="N46" s="158">
        <v>388.1</v>
      </c>
      <c r="O46" s="158">
        <v>325</v>
      </c>
      <c r="P46" s="158">
        <v>254.38</v>
      </c>
      <c r="Q46" s="158">
        <v>344.13</v>
      </c>
      <c r="R46" s="158">
        <v>447.23</v>
      </c>
      <c r="S46" s="158">
        <v>217.8631</v>
      </c>
      <c r="T46" s="158">
        <v>386.25</v>
      </c>
      <c r="U46" s="158">
        <v>409</v>
      </c>
      <c r="V46" s="158">
        <v>395.51</v>
      </c>
      <c r="W46" s="158">
        <v>444.96510000000001</v>
      </c>
      <c r="X46" s="158">
        <v>404.93</v>
      </c>
      <c r="Y46" s="158">
        <v>406.46449999999999</v>
      </c>
      <c r="Z46" s="273">
        <v>457.03</v>
      </c>
      <c r="AA46" s="158" t="s">
        <v>173</v>
      </c>
      <c r="AB46" s="158">
        <v>457.46</v>
      </c>
      <c r="AC46" s="158">
        <v>460.42410000000001</v>
      </c>
      <c r="AD46" s="161">
        <v>440.66140000000001</v>
      </c>
      <c r="AE46" s="230">
        <v>-2.8577999999999975</v>
      </c>
      <c r="AF46" s="371">
        <v>-6.4434640033621537E-3</v>
      </c>
      <c r="AG46" s="3" t="s">
        <v>139</v>
      </c>
    </row>
    <row r="47" spans="2:33" ht="15" customHeight="1" thickBot="1" x14ac:dyDescent="0.35">
      <c r="B47" s="226" t="s">
        <v>118</v>
      </c>
      <c r="C47" s="159" t="s">
        <v>139</v>
      </c>
      <c r="D47" s="159" t="s">
        <v>139</v>
      </c>
      <c r="E47" s="159" t="s">
        <v>173</v>
      </c>
      <c r="F47" s="159">
        <v>414.13060000000002</v>
      </c>
      <c r="G47" s="159">
        <v>414.87</v>
      </c>
      <c r="H47" s="159" t="s">
        <v>173</v>
      </c>
      <c r="I47" s="159">
        <v>459.7</v>
      </c>
      <c r="J47" s="159" t="s">
        <v>139</v>
      </c>
      <c r="K47" s="159">
        <v>495.82</v>
      </c>
      <c r="L47" s="159" t="s">
        <v>139</v>
      </c>
      <c r="M47" s="159">
        <v>495</v>
      </c>
      <c r="N47" s="159">
        <v>362.96</v>
      </c>
      <c r="O47" s="159" t="s">
        <v>139</v>
      </c>
      <c r="P47" s="159">
        <v>307.87</v>
      </c>
      <c r="Q47" s="159" t="s">
        <v>173</v>
      </c>
      <c r="R47" s="159" t="s">
        <v>173</v>
      </c>
      <c r="S47" s="159" t="s">
        <v>139</v>
      </c>
      <c r="T47" s="159" t="s">
        <v>139</v>
      </c>
      <c r="U47" s="159">
        <v>424</v>
      </c>
      <c r="V47" s="159" t="s">
        <v>173</v>
      </c>
      <c r="W47" s="159">
        <v>432.23329999999999</v>
      </c>
      <c r="X47" s="159">
        <v>420</v>
      </c>
      <c r="Y47" s="159">
        <v>416.68220000000002</v>
      </c>
      <c r="Z47" s="270">
        <v>438.24</v>
      </c>
      <c r="AA47" s="159" t="s">
        <v>173</v>
      </c>
      <c r="AB47" s="159">
        <v>446.08</v>
      </c>
      <c r="AC47" s="159">
        <v>476.4717</v>
      </c>
      <c r="AD47" s="161">
        <v>448.13940000000002</v>
      </c>
      <c r="AE47" s="230">
        <v>1.8485000000000014</v>
      </c>
      <c r="AF47" s="367">
        <v>4.1419173010248667E-3</v>
      </c>
      <c r="AG47" s="3" t="s">
        <v>139</v>
      </c>
    </row>
    <row r="48" spans="2:33" ht="15" customHeight="1" thickBot="1" x14ac:dyDescent="0.35">
      <c r="B48" s="227" t="s">
        <v>119</v>
      </c>
      <c r="C48" s="165">
        <v>517.15200000000004</v>
      </c>
      <c r="D48" s="165">
        <v>421.8098</v>
      </c>
      <c r="E48" s="165" t="s">
        <v>173</v>
      </c>
      <c r="F48" s="165">
        <v>423.62880000000001</v>
      </c>
      <c r="G48" s="165">
        <v>453.76560000000001</v>
      </c>
      <c r="H48" s="165" t="s">
        <v>173</v>
      </c>
      <c r="I48" s="165">
        <v>468.1816</v>
      </c>
      <c r="J48" s="165">
        <v>395.0016</v>
      </c>
      <c r="K48" s="165">
        <v>523.88279999999997</v>
      </c>
      <c r="L48" s="165">
        <v>562.79579999999999</v>
      </c>
      <c r="M48" s="165">
        <v>512.2876</v>
      </c>
      <c r="N48" s="165">
        <v>600.86030000000005</v>
      </c>
      <c r="O48" s="165">
        <v>325</v>
      </c>
      <c r="P48" s="165">
        <v>274.8066</v>
      </c>
      <c r="Q48" s="165" t="s">
        <v>173</v>
      </c>
      <c r="R48" s="165" t="s">
        <v>173</v>
      </c>
      <c r="S48" s="165">
        <v>197.2261</v>
      </c>
      <c r="T48" s="165">
        <v>399.98809999999997</v>
      </c>
      <c r="U48" s="165">
        <v>309.27109999999999</v>
      </c>
      <c r="V48" s="165" t="s">
        <v>173</v>
      </c>
      <c r="W48" s="165">
        <v>448.6413</v>
      </c>
      <c r="X48" s="165">
        <v>480.55579999999998</v>
      </c>
      <c r="Y48" s="165">
        <v>404.33429999999998</v>
      </c>
      <c r="Z48" s="272">
        <v>463.12209999999999</v>
      </c>
      <c r="AA48" s="165" t="s">
        <v>173</v>
      </c>
      <c r="AB48" s="165">
        <v>464.84320000000002</v>
      </c>
      <c r="AC48" s="165">
        <v>468.43920000000003</v>
      </c>
      <c r="AD48" s="166">
        <v>502.9117</v>
      </c>
      <c r="AE48" s="167">
        <v>3.8599999999973988E-2</v>
      </c>
      <c r="AF48" s="369">
        <v>7.6758927848752379E-5</v>
      </c>
      <c r="AG48" s="3" t="s">
        <v>139</v>
      </c>
    </row>
    <row r="49" spans="2:33" ht="15" customHeight="1" thickBot="1" x14ac:dyDescent="0.35">
      <c r="B49" s="226" t="s">
        <v>120</v>
      </c>
      <c r="C49" s="156">
        <v>391.93520000000001</v>
      </c>
      <c r="D49" s="156">
        <v>383.89280000000002</v>
      </c>
      <c r="E49" s="156">
        <v>374.48050000000001</v>
      </c>
      <c r="F49" s="156">
        <v>413.19389999999999</v>
      </c>
      <c r="G49" s="156">
        <v>439.89080000000001</v>
      </c>
      <c r="H49" s="156">
        <v>361.0575</v>
      </c>
      <c r="I49" s="156">
        <v>445.73009999999999</v>
      </c>
      <c r="J49" s="156">
        <v>387.19159999999999</v>
      </c>
      <c r="K49" s="156">
        <v>482.85410000000002</v>
      </c>
      <c r="L49" s="156">
        <v>519.00750000000005</v>
      </c>
      <c r="M49" s="156">
        <v>507.02659999999997</v>
      </c>
      <c r="N49" s="156">
        <v>508.34730000000002</v>
      </c>
      <c r="O49" s="156">
        <v>303.4502</v>
      </c>
      <c r="P49" s="156">
        <v>289.27140000000003</v>
      </c>
      <c r="Q49" s="156">
        <v>332.86939999999998</v>
      </c>
      <c r="R49" s="156">
        <v>496.63049999999998</v>
      </c>
      <c r="S49" s="156">
        <v>196.90039999999999</v>
      </c>
      <c r="T49" s="156">
        <v>368.58179999999999</v>
      </c>
      <c r="U49" s="156">
        <v>402.38720000000001</v>
      </c>
      <c r="V49" s="156">
        <v>444.25830000000002</v>
      </c>
      <c r="W49" s="156">
        <v>418.12950000000001</v>
      </c>
      <c r="X49" s="156">
        <v>431.07089999999999</v>
      </c>
      <c r="Y49" s="156">
        <v>400.27229999999997</v>
      </c>
      <c r="Z49" s="274">
        <v>440.62959999999998</v>
      </c>
      <c r="AA49" s="156">
        <v>342.69630000000001</v>
      </c>
      <c r="AB49" s="156">
        <v>435.95690000000002</v>
      </c>
      <c r="AC49" s="156">
        <v>458.34949999999998</v>
      </c>
      <c r="AD49" s="157">
        <v>453.4914</v>
      </c>
      <c r="AE49" s="167">
        <v>-1.3722999999999956</v>
      </c>
      <c r="AF49" s="372">
        <v>-3.016947714227336E-3</v>
      </c>
      <c r="AG49" s="3" t="s">
        <v>139</v>
      </c>
    </row>
    <row r="50" spans="2:33" ht="15" customHeight="1" thickBot="1" x14ac:dyDescent="0.35">
      <c r="B50" s="228" t="s">
        <v>121</v>
      </c>
      <c r="C50" s="126">
        <v>-0.12630000000001473</v>
      </c>
      <c r="D50" s="126">
        <v>36.041500000000042</v>
      </c>
      <c r="E50" s="126">
        <v>-3.9533000000000129</v>
      </c>
      <c r="F50" s="126">
        <v>0.27029999999996335</v>
      </c>
      <c r="G50" s="126">
        <v>-1.9364999999999668</v>
      </c>
      <c r="H50" s="126">
        <v>-9.6399000000000115</v>
      </c>
      <c r="I50" s="126">
        <v>2.9526000000000181</v>
      </c>
      <c r="J50" s="126">
        <v>387.19159999999999</v>
      </c>
      <c r="K50" s="126">
        <v>-0.87569999999999482</v>
      </c>
      <c r="L50" s="126">
        <v>1.3460000000000036</v>
      </c>
      <c r="M50" s="126">
        <v>6.9740999999999644</v>
      </c>
      <c r="N50" s="126">
        <v>-0.31499999999999773</v>
      </c>
      <c r="O50" s="126">
        <v>0.26539999999999964</v>
      </c>
      <c r="P50" s="126">
        <v>-1.0749999999999886</v>
      </c>
      <c r="Q50" s="126">
        <v>-5.3301000000000158</v>
      </c>
      <c r="R50" s="126">
        <v>0.4183999999999628</v>
      </c>
      <c r="S50" s="126">
        <v>0.64709999999999468</v>
      </c>
      <c r="T50" s="126">
        <v>0.27010000000001355</v>
      </c>
      <c r="U50" s="126">
        <v>7.2578000000000316</v>
      </c>
      <c r="V50" s="126">
        <v>-3.1185999999999581</v>
      </c>
      <c r="W50" s="126">
        <v>-13.112199999999973</v>
      </c>
      <c r="X50" s="126">
        <v>0.81020000000000891</v>
      </c>
      <c r="Y50" s="126">
        <v>-5.1642000000000507</v>
      </c>
      <c r="Z50" s="275">
        <v>2.8361999999999625</v>
      </c>
      <c r="AA50" s="126">
        <v>4.2284000000000219</v>
      </c>
      <c r="AB50" s="126">
        <v>-0.39169999999995753</v>
      </c>
      <c r="AC50" s="126">
        <v>0.13749999999998863</v>
      </c>
      <c r="AD50" s="168">
        <v>-1.3722999999999956</v>
      </c>
      <c r="AE50" s="231" t="s">
        <v>139</v>
      </c>
      <c r="AF50" s="370" t="s">
        <v>139</v>
      </c>
      <c r="AG50" s="3" t="s">
        <v>139</v>
      </c>
    </row>
    <row r="51" spans="2:33" ht="15" customHeight="1" thickBot="1" x14ac:dyDescent="0.35">
      <c r="B51" s="229" t="s">
        <v>122</v>
      </c>
      <c r="C51" s="165">
        <v>418.81</v>
      </c>
      <c r="D51" s="165">
        <v>511.29969999999997</v>
      </c>
      <c r="E51" s="165">
        <v>426.41910000000001</v>
      </c>
      <c r="F51" s="165">
        <v>429.41410000000002</v>
      </c>
      <c r="G51" s="165">
        <v>476.51</v>
      </c>
      <c r="H51" s="165">
        <v>388.62</v>
      </c>
      <c r="I51" s="165">
        <v>468.14</v>
      </c>
      <c r="J51" s="165">
        <v>449.18</v>
      </c>
      <c r="K51" s="165">
        <v>502.33</v>
      </c>
      <c r="L51" s="165">
        <v>528.5</v>
      </c>
      <c r="M51" s="165">
        <v>511.16</v>
      </c>
      <c r="N51" s="165">
        <v>508.3</v>
      </c>
      <c r="O51" s="165" t="s">
        <v>139</v>
      </c>
      <c r="P51" s="165">
        <v>328.13</v>
      </c>
      <c r="Q51" s="165">
        <v>358.15</v>
      </c>
      <c r="R51" s="165">
        <v>511.4</v>
      </c>
      <c r="S51" s="165" t="s">
        <v>139</v>
      </c>
      <c r="T51" s="165">
        <v>445.67</v>
      </c>
      <c r="U51" s="165">
        <v>351</v>
      </c>
      <c r="V51" s="165">
        <v>477.81</v>
      </c>
      <c r="W51" s="165">
        <v>440.2176</v>
      </c>
      <c r="X51" s="165">
        <v>479.16</v>
      </c>
      <c r="Y51" s="165">
        <v>445.2079</v>
      </c>
      <c r="Z51" s="276">
        <v>487.14</v>
      </c>
      <c r="AA51" s="165">
        <v>461.89</v>
      </c>
      <c r="AB51" s="165">
        <v>506</v>
      </c>
      <c r="AC51" s="165">
        <v>486.21789999999999</v>
      </c>
      <c r="AD51" s="166">
        <v>477.40870000000001</v>
      </c>
      <c r="AE51" s="167">
        <v>3.0454000000000292</v>
      </c>
      <c r="AF51" s="369">
        <v>6.4199738892112279E-3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77"/>
      <c r="B82" s="338">
        <v>2022</v>
      </c>
      <c r="BA82" s="177"/>
      <c r="BB82" s="339">
        <v>2023</v>
      </c>
      <c r="BC82" s="340"/>
    </row>
    <row r="83" spans="1:105" ht="15" thickBot="1" x14ac:dyDescent="0.35">
      <c r="A83" s="222" t="s">
        <v>123</v>
      </c>
      <c r="B83" s="342">
        <v>1</v>
      </c>
      <c r="C83" s="343">
        <v>2</v>
      </c>
      <c r="D83" s="343">
        <v>3</v>
      </c>
      <c r="E83" s="343">
        <v>4</v>
      </c>
      <c r="F83" s="343">
        <v>5</v>
      </c>
      <c r="G83" s="343">
        <v>6</v>
      </c>
      <c r="H83" s="343">
        <v>7</v>
      </c>
      <c r="I83" s="343">
        <v>8</v>
      </c>
      <c r="J83" s="343">
        <v>9</v>
      </c>
      <c r="K83" s="343">
        <v>10</v>
      </c>
      <c r="L83" s="343">
        <v>11</v>
      </c>
      <c r="M83" s="343">
        <v>12</v>
      </c>
      <c r="N83" s="343">
        <v>13</v>
      </c>
      <c r="O83" s="343">
        <v>14</v>
      </c>
      <c r="P83" s="343">
        <v>15</v>
      </c>
      <c r="Q83" s="343">
        <v>16</v>
      </c>
      <c r="R83" s="343">
        <v>17</v>
      </c>
      <c r="S83" s="343">
        <v>18</v>
      </c>
      <c r="T83" s="343">
        <v>19</v>
      </c>
      <c r="U83" s="343">
        <v>20</v>
      </c>
      <c r="V83" s="343">
        <v>21</v>
      </c>
      <c r="W83" s="343">
        <v>22</v>
      </c>
      <c r="X83" s="343">
        <v>23</v>
      </c>
      <c r="Y83" s="343">
        <v>24</v>
      </c>
      <c r="Z83" s="343">
        <v>25</v>
      </c>
      <c r="AA83" s="343">
        <v>26</v>
      </c>
      <c r="AB83" s="343">
        <v>27</v>
      </c>
      <c r="AC83" s="343">
        <v>28</v>
      </c>
      <c r="AD83" s="343">
        <v>29</v>
      </c>
      <c r="AE83" s="343">
        <v>30</v>
      </c>
      <c r="AF83" s="343">
        <v>31</v>
      </c>
      <c r="AG83" s="343">
        <v>32</v>
      </c>
      <c r="AH83" s="343">
        <v>33</v>
      </c>
      <c r="AI83" s="343">
        <v>34</v>
      </c>
      <c r="AJ83" s="343">
        <v>35</v>
      </c>
      <c r="AK83" s="343">
        <v>36</v>
      </c>
      <c r="AL83" s="343">
        <v>37</v>
      </c>
      <c r="AM83" s="343">
        <v>38</v>
      </c>
      <c r="AN83" s="343">
        <v>39</v>
      </c>
      <c r="AO83" s="343">
        <v>40</v>
      </c>
      <c r="AP83" s="343">
        <v>41</v>
      </c>
      <c r="AQ83" s="343">
        <v>42</v>
      </c>
      <c r="AR83" s="343">
        <v>43</v>
      </c>
      <c r="AS83" s="343">
        <v>44</v>
      </c>
      <c r="AT83" s="343">
        <v>45</v>
      </c>
      <c r="AU83" s="343">
        <v>46</v>
      </c>
      <c r="AV83" s="343">
        <v>47</v>
      </c>
      <c r="AW83" s="343">
        <v>48</v>
      </c>
      <c r="AX83" s="343">
        <v>49</v>
      </c>
      <c r="AY83" s="343">
        <v>50</v>
      </c>
      <c r="AZ83" s="343">
        <v>51</v>
      </c>
      <c r="BA83" s="344">
        <v>52</v>
      </c>
      <c r="BB83" s="345">
        <v>1</v>
      </c>
      <c r="BC83" s="346">
        <v>2</v>
      </c>
      <c r="BD83" s="346">
        <v>3</v>
      </c>
      <c r="BE83" s="346">
        <v>4</v>
      </c>
      <c r="BF83" s="346">
        <v>5</v>
      </c>
      <c r="BG83" s="346">
        <v>6</v>
      </c>
      <c r="BH83" s="346">
        <v>7</v>
      </c>
      <c r="BI83" s="346">
        <v>8</v>
      </c>
      <c r="BJ83" s="346">
        <v>9</v>
      </c>
      <c r="BK83" s="346">
        <v>10</v>
      </c>
      <c r="BL83" s="346">
        <v>11</v>
      </c>
      <c r="BM83" s="346">
        <v>12</v>
      </c>
      <c r="BN83" s="346">
        <v>13</v>
      </c>
      <c r="BO83" s="346">
        <v>14</v>
      </c>
      <c r="BP83" s="346">
        <v>15</v>
      </c>
      <c r="BQ83" s="346">
        <v>16</v>
      </c>
      <c r="BR83" s="346">
        <v>17</v>
      </c>
      <c r="BS83" s="346">
        <v>18</v>
      </c>
      <c r="BT83" s="346">
        <v>19</v>
      </c>
      <c r="BU83" s="346">
        <v>20</v>
      </c>
      <c r="BV83" s="346">
        <v>21</v>
      </c>
      <c r="BW83" s="346">
        <v>22</v>
      </c>
      <c r="BX83" s="346">
        <v>23</v>
      </c>
      <c r="BY83" s="346">
        <v>24</v>
      </c>
      <c r="BZ83" s="346">
        <v>25</v>
      </c>
      <c r="CA83" s="346">
        <v>26</v>
      </c>
      <c r="CB83" s="346">
        <v>27</v>
      </c>
      <c r="CC83" s="346">
        <v>28</v>
      </c>
      <c r="CD83" s="346">
        <v>29</v>
      </c>
      <c r="CE83" s="346">
        <v>30</v>
      </c>
      <c r="CF83" s="346">
        <v>31</v>
      </c>
      <c r="CG83" s="346">
        <v>32</v>
      </c>
      <c r="CH83" s="346">
        <v>33</v>
      </c>
      <c r="CI83" s="346">
        <v>34</v>
      </c>
      <c r="CJ83" s="346">
        <v>35</v>
      </c>
      <c r="CK83" s="346">
        <v>36</v>
      </c>
      <c r="CL83" s="346">
        <v>37</v>
      </c>
      <c r="CM83" s="346">
        <v>38</v>
      </c>
      <c r="CN83" s="346">
        <v>39</v>
      </c>
      <c r="CO83" s="346">
        <v>40</v>
      </c>
      <c r="CP83" s="346">
        <v>41</v>
      </c>
      <c r="CQ83" s="346">
        <v>42</v>
      </c>
      <c r="CR83" s="346">
        <v>43</v>
      </c>
      <c r="CS83" s="346">
        <v>44</v>
      </c>
      <c r="CT83" s="346">
        <v>45</v>
      </c>
      <c r="CU83" s="346">
        <v>46</v>
      </c>
      <c r="CV83" s="346">
        <v>47</v>
      </c>
      <c r="CW83" s="346">
        <v>48</v>
      </c>
      <c r="CX83" s="346">
        <v>49</v>
      </c>
      <c r="CY83" s="346">
        <v>50</v>
      </c>
      <c r="CZ83" s="346">
        <v>51</v>
      </c>
      <c r="DA83" s="347">
        <v>52</v>
      </c>
    </row>
    <row r="84" spans="1:105" x14ac:dyDescent="0.3">
      <c r="A84" s="341" t="s">
        <v>181</v>
      </c>
      <c r="B84" s="348">
        <v>193.18048561151079</v>
      </c>
      <c r="C84" s="349">
        <v>196.29604316546764</v>
      </c>
      <c r="D84" s="349">
        <v>198.31879496402877</v>
      </c>
      <c r="E84" s="358">
        <v>198.1525629496403</v>
      </c>
      <c r="F84" s="358">
        <v>200.48250899280578</v>
      </c>
      <c r="G84" s="358">
        <v>201.89118705035969</v>
      </c>
      <c r="H84" s="358">
        <v>203.97886690647482</v>
      </c>
      <c r="I84" s="358">
        <v>206.99145683453236</v>
      </c>
      <c r="J84" s="358">
        <v>208.94136690647485</v>
      </c>
      <c r="K84" s="358">
        <v>211.9919514388489</v>
      </c>
      <c r="L84" s="358">
        <v>216.20939748201437</v>
      </c>
      <c r="M84" s="358">
        <v>219.93938848920865</v>
      </c>
      <c r="N84" s="358">
        <v>221.95</v>
      </c>
      <c r="O84" s="358">
        <v>221.95</v>
      </c>
      <c r="P84" s="358">
        <v>219.48610611510787</v>
      </c>
      <c r="Q84" s="358">
        <v>221.49406474820142</v>
      </c>
      <c r="R84" s="358">
        <v>223.00863309352516</v>
      </c>
      <c r="S84" s="358">
        <v>223.88340827338129</v>
      </c>
      <c r="T84" s="358">
        <v>223.93250899280574</v>
      </c>
      <c r="U84" s="358">
        <v>223.18934352517985</v>
      </c>
      <c r="V84" s="358">
        <v>222.09069244604316</v>
      </c>
      <c r="W84" s="358">
        <v>219.72216726618706</v>
      </c>
      <c r="X84" s="358">
        <v>218.6486510791367</v>
      </c>
      <c r="Y84" s="358">
        <v>218.87252697841726</v>
      </c>
      <c r="Z84" s="358">
        <v>219.767535971223</v>
      </c>
      <c r="AA84" s="358">
        <v>218.71038669064745</v>
      </c>
      <c r="AB84" s="358">
        <v>218.45098920863308</v>
      </c>
      <c r="AC84" s="358">
        <v>217.95368705035969</v>
      </c>
      <c r="AD84" s="358">
        <v>217.58026079136692</v>
      </c>
      <c r="AE84" s="358">
        <v>218.09334532374098</v>
      </c>
      <c r="AF84" s="358">
        <v>220.09811151079134</v>
      </c>
      <c r="AG84" s="349">
        <v>220.2189298561151</v>
      </c>
      <c r="AH84" s="349">
        <v>220.11420863309351</v>
      </c>
      <c r="AI84" s="349">
        <v>220.23084532374102</v>
      </c>
      <c r="AJ84" s="349">
        <v>221.58421762589927</v>
      </c>
      <c r="AK84" s="349">
        <v>221.187095323741</v>
      </c>
      <c r="AL84" s="349">
        <v>221.58021582733812</v>
      </c>
      <c r="AM84" s="349">
        <v>221.65184352517988</v>
      </c>
      <c r="AN84" s="349">
        <v>221.53799460431651</v>
      </c>
      <c r="AO84" s="349">
        <v>221.86807553956834</v>
      </c>
      <c r="AP84" s="349">
        <v>221.39788669064745</v>
      </c>
      <c r="AQ84" s="349">
        <v>221.81506294964032</v>
      </c>
      <c r="AR84" s="349">
        <v>223.22468525179855</v>
      </c>
      <c r="AS84" s="349">
        <v>224.15206834532376</v>
      </c>
      <c r="AT84" s="349">
        <v>224.05908273381291</v>
      </c>
      <c r="AU84" s="349">
        <v>225.69064748201438</v>
      </c>
      <c r="AV84" s="349">
        <v>226.09788669064747</v>
      </c>
      <c r="AW84" s="349">
        <v>226.53502697841725</v>
      </c>
      <c r="AX84" s="349">
        <v>228.41187050359713</v>
      </c>
      <c r="AY84" s="349">
        <v>229.34842625899279</v>
      </c>
      <c r="AZ84" s="349">
        <v>231.01214028776974</v>
      </c>
      <c r="BA84" s="350">
        <v>231.74941546762588</v>
      </c>
      <c r="BB84" s="348">
        <v>231.0095773381295</v>
      </c>
      <c r="BC84" s="349">
        <v>230.94590827338126</v>
      </c>
      <c r="BD84" s="349">
        <v>230.14626798561153</v>
      </c>
      <c r="BE84" s="349">
        <v>228.67895683453239</v>
      </c>
      <c r="BF84" s="349">
        <v>228.74366007194246</v>
      </c>
      <c r="BG84" s="349">
        <v>232.35085431654676</v>
      </c>
      <c r="BH84" s="349">
        <v>229.00984712230215</v>
      </c>
      <c r="BI84" s="349">
        <v>229.49892086330937</v>
      </c>
      <c r="BJ84" s="349">
        <v>229.95188848920861</v>
      </c>
      <c r="BK84" s="349">
        <v>231.05845323741008</v>
      </c>
      <c r="BL84" s="349">
        <v>229.86636690647484</v>
      </c>
      <c r="BM84" s="349">
        <v>223.54599820143881</v>
      </c>
      <c r="BN84" s="349">
        <v>229.08062050359712</v>
      </c>
      <c r="BO84" s="349">
        <v>228.01079136690646</v>
      </c>
      <c r="BP84" s="349">
        <v>228.02369604316544</v>
      </c>
      <c r="BQ84" s="349">
        <v>228.02176258992807</v>
      </c>
      <c r="BR84" s="349">
        <v>227.11461330935251</v>
      </c>
      <c r="BS84" s="349">
        <v>228.05750899280577</v>
      </c>
      <c r="BT84" s="349">
        <v>227.95786870503596</v>
      </c>
      <c r="BU84" s="349">
        <v>227.00499100719423</v>
      </c>
      <c r="BV84" s="349">
        <v>225.1625449640288</v>
      </c>
      <c r="BW84" s="349">
        <v>223.0959082733813</v>
      </c>
      <c r="BX84" s="349">
        <v>223.30215827338131</v>
      </c>
      <c r="BY84" s="349">
        <v>222.58606115107912</v>
      </c>
      <c r="BZ84" s="349">
        <v>222.54190647482014</v>
      </c>
      <c r="CA84" s="349">
        <v>221.32333633093526</v>
      </c>
      <c r="CB84" s="349">
        <v>219.05818345323743</v>
      </c>
      <c r="CC84" s="349">
        <v>217.33628597122302</v>
      </c>
      <c r="CD84" s="349">
        <v>216.23403776978418</v>
      </c>
      <c r="CE84" s="349">
        <v>215.66434352517985</v>
      </c>
      <c r="CF84" s="349">
        <v>215.69851618705033</v>
      </c>
      <c r="CG84" s="349">
        <v>215.52144784172663</v>
      </c>
      <c r="CH84" s="349">
        <v>215.96668165467628</v>
      </c>
      <c r="CI84" s="349">
        <v>216.99</v>
      </c>
      <c r="CJ84" s="349">
        <v>217.95580035971221</v>
      </c>
      <c r="CK84" s="349">
        <v>221.187095323741</v>
      </c>
      <c r="CL84" s="349">
        <v>217.58889388489209</v>
      </c>
      <c r="CM84" s="349"/>
      <c r="CN84" s="349"/>
      <c r="CO84" s="349"/>
      <c r="CP84" s="349"/>
      <c r="CQ84" s="349"/>
      <c r="CR84" s="349"/>
      <c r="CS84" s="349"/>
      <c r="CT84" s="349"/>
      <c r="CU84" s="349"/>
      <c r="CV84" s="349"/>
      <c r="CW84" s="349"/>
      <c r="CX84" s="349"/>
      <c r="CY84" s="349"/>
      <c r="CZ84" s="349"/>
      <c r="DA84" s="349"/>
    </row>
    <row r="85" spans="1:105" ht="14.85" customHeight="1" x14ac:dyDescent="0.3">
      <c r="A85" s="220" t="s">
        <v>124</v>
      </c>
      <c r="B85" s="219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1">
        <v>515.41070000000002</v>
      </c>
      <c r="BB85" s="219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0" t="s">
        <v>125</v>
      </c>
      <c r="B86" s="219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1">
        <v>542.53869999999995</v>
      </c>
      <c r="BB86" s="219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0" t="s">
        <v>126</v>
      </c>
      <c r="B87" s="219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1">
        <v>192.2449</v>
      </c>
      <c r="BB87" s="219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0" t="s">
        <v>179</v>
      </c>
      <c r="B88" s="219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1">
        <v>463.47910000000002</v>
      </c>
      <c r="BB88" s="219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2023-09-20T11:08:34Z</cp:lastPrinted>
  <dcterms:created xsi:type="dcterms:W3CDTF">2020-09-29T09:23:28Z</dcterms:created>
  <dcterms:modified xsi:type="dcterms:W3CDTF">2023-09-27T10:13:08Z</dcterms:modified>
</cp:coreProperties>
</file>