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F74AEEDF-E6F9-4AD5-9BA8-BBB4D06133E1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  <c r="G1" i="4"/>
</calcChain>
</file>

<file path=xl/sharedStrings.xml><?xml version="1.0" encoding="utf-8"?>
<sst xmlns="http://schemas.openxmlformats.org/spreadsheetml/2006/main" count="1369" uniqueCount="192">
  <si>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</si>
  <si>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</si>
  <si>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</si>
  <si>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</si>
  <si>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</si>
  <si>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</si>
  <si>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</si>
  <si>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</si>
  <si>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</si>
  <si>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</si>
  <si>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</si>
  <si>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</si>
  <si>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</si>
  <si>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</si>
  <si>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</si>
  <si>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</si>
  <si>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</si>
  <si>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</si>
  <si>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</si>
  <si>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</si>
  <si>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</si>
  <si>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</si>
  <si>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</si>
  <si>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</si>
  <si>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</si>
  <si>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</si>
  <si>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</si>
  <si>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</si>
  <si>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</si>
  <si>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</si>
  <si>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</si>
  <si>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</si>
  <si>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</si>
  <si>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</si>
  <si>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</si>
  <si>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</si>
  <si>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</si>
  <si>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</si>
  <si>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</si>
  <si>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</si>
  <si>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</si>
  <si>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</si>
  <si>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</si>
  <si>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</si>
  <si>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</si>
  <si>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</si>
  <si>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</si>
  <si>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</si>
  <si>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</si>
  <si>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</si>
  <si>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</si>
  <si>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</si>
  <si>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</si>
  <si>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</si>
  <si>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</si>
  <si>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</si>
  <si>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</si>
  <si>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</si>
  <si>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</si>
  <si>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</si>
  <si>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</si>
  <si>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</si>
  <si>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</si>
  <si>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</si>
  <si>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</si>
  <si>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</si>
  <si>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</si>
  <si>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</si>
  <si>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</si>
  <si>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</si>
  <si>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</si>
  <si>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</si>
  <si>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</si>
  <si>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</si>
  <si>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</si>
  <si>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</si>
  <si>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</si>
  <si>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</si>
  <si>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</si>
  <si>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</si>
  <si>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</si>
  <si>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</si>
  <si>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</si>
  <si>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</si>
  <si>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</si>
  <si>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</si>
  <si>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</si>
  <si>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</si>
  <si>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</si>
  <si>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</si>
  <si>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</si>
  <si>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</si>
  <si>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</si>
  <si>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</si>
  <si>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</si>
  <si>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</si>
  <si>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</si>
  <si>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</si>
  <si>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</si>
  <si>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</si>
  <si>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</si>
  <si>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</si>
  <si>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</si>
  <si>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</si>
  <si>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</si>
  <si>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</si>
  <si>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</si>
  <si>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</si>
  <si>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</si>
  <si>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</si>
  <si>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</si>
  <si>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</si>
  <si>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</si>
  <si>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</si>
  <si>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</si>
  <si>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</si>
  <si>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</si>
  <si>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</si>
  <si>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</si>
  <si>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</si>
  <si>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</si>
  <si>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</si>
  <si>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</si>
  <si>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</si>
  <si>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</si>
  <si>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</si>
  <si>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</si>
  <si>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</si>
  <si>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</si>
  <si>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</si>
  <si>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</si>
  <si>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</si>
  <si>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</si>
  <si>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</si>
  <si>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</si>
  <si>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</si>
  <si>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</si>
  <si>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</si>
  <si>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</si>
  <si>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</si>
  <si>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</si>
  <si>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</si>
  <si>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</si>
  <si>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</si>
  <si>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</si>
  <si>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</si>
  <si>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</si>
  <si>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</si>
  <si>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</si>
  <si>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</si>
  <si>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</si>
  <si>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</si>
  <si>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</si>
  <si>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</si>
  <si>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</si>
  <si>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</si>
  <si>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</si>
  <si>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</si>
  <si>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</si>
  <si>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</si>
  <si>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</si>
  <si>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</si>
  <si>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</si>
  <si>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</si>
  <si>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</si>
  <si>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</si>
  <si>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</si>
  <si>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</si>
  <si>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</si>
  <si>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</si>
  <si>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</si>
  <si>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</si>
  <si>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</si>
  <si>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</si>
  <si>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</si>
  <si>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</si>
  <si>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</si>
  <si>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</si>
  <si>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</si>
  <si>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</si>
  <si>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</si>
  <si>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t>Siovenija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</si>
  <si>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</si>
  <si>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</si>
  <si>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</si>
  <si>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t>Datum: 25.1.2023</t>
  </si>
  <si>
    <t>3. teden (16.1.2023 - 22.1.2023)</t>
  </si>
  <si>
    <r>
      <t xml:space="preserve">Količina zakola in cena sta izražena na hladno maso. Ceni so prišteti povprečni transportni stroški, ki znašajo </t>
    </r>
    <r>
      <rPr>
        <b/>
        <sz val="10"/>
        <color theme="1"/>
        <rFont val="Calibri"/>
        <family val="2"/>
        <charset val="238"/>
        <scheme val="minor"/>
      </rPr>
      <t>9,68</t>
    </r>
    <r>
      <rPr>
        <sz val="10"/>
        <color theme="1"/>
        <rFont val="Calibri"/>
        <family val="2"/>
        <charset val="238"/>
        <scheme val="minor"/>
      </rPr>
      <t>€/100 kg hladne mase.</t>
    </r>
  </si>
  <si>
    <t>Številka: 3305-4/2023/32</t>
  </si>
  <si>
    <t>1. teden (2.1.2023 - 8.1.2023)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</si>
  <si>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</si>
  <si>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Do srede 25.1.2023 evropska komisija ni objavila cen članic EU za 2. teden.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</si>
</sst>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0" borderId="69" xfId="0" applyFont="1" applyBorder="1" applyAlignment="1">
      <alignment horizontal="center"/>
    </xf>
    <xf numFmtId="0" fontId="15" fillId="0" borderId="71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15" fillId="37" borderId="40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5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4" xfId="0" applyFont="1" applyBorder="1" applyAlignment="1">
      <alignment horizontal="center"/>
    </xf>
    <xf numFmtId="0" fontId="0" fillId="0" borderId="72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0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7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2" fontId="29" fillId="2" borderId="69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30" fillId="35" borderId="1" xfId="42" applyFont="1" applyFill="1" applyBorder="1" applyAlignment="1">
      <alignment horizontal="center"/>
    </xf>
    <xf numFmtId="0" fontId="30" fillId="35" borderId="46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28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37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7" borderId="1" xfId="46" applyFont="1" applyFill="1" applyBorder="1" applyAlignment="1">
      <alignment horizontal="center"/>
    </xf>
    <xf numFmtId="0" fontId="29" fillId="37" borderId="3" xfId="46" applyFont="1" applyFill="1" applyBorder="1" applyAlignment="1">
      <alignment horizontal="center"/>
    </xf>
    <xf numFmtId="0" fontId="29" fillId="37" borderId="0" xfId="46" applyFont="1" applyFill="1" applyAlignment="1">
      <alignment horizontal="center"/>
    </xf>
    <xf numFmtId="0" fontId="29" fillId="37" borderId="2" xfId="46" applyFont="1" applyFill="1" applyBorder="1" applyAlignment="1">
      <alignment horizontal="center"/>
    </xf>
    <xf numFmtId="0" fontId="29" fillId="37" borderId="0" xfId="46" applyFont="1" applyFill="1" applyAlignment="1">
      <alignment horizontal="center" vertical="top"/>
    </xf>
    <xf numFmtId="0" fontId="29" fillId="0" borderId="0" xfId="65" applyFont="1" applyAlignment="1">
      <alignment horizontal="center" vertical="center"/>
    </xf>
    <xf numFmtId="0" fontId="30" fillId="37" borderId="1" xfId="65" applyFont="1" applyFill="1" applyBorder="1" applyAlignment="1" applyProtection="1">
      <alignment horizontal="center" vertical="center"/>
      <protection locked="0"/>
    </xf>
    <xf numFmtId="0" fontId="30" fillId="37" borderId="3" xfId="65" applyFont="1" applyFill="1" applyBorder="1" applyAlignment="1" applyProtection="1">
      <alignment horizontal="center" vertical="center"/>
      <protection locked="0"/>
    </xf>
    <xf numFmtId="0" fontId="30" fillId="37" borderId="2" xfId="65" applyFont="1" applyFill="1" applyBorder="1" applyAlignment="1" applyProtection="1">
      <alignment horizontal="center" vertical="center"/>
      <protection locked="0"/>
    </xf>
    <xf numFmtId="0" fontId="30" fillId="37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2" fontId="0" fillId="0" borderId="36" xfId="0" applyNumberFormat="1" applyFont="1" applyBorder="1"/>
    <xf numFmtId="0" fontId="29" fillId="0" borderId="0" xfId="0" applyFont="1"/>
    <xf numFmtId="0" fontId="30" fillId="37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7" borderId="0" xfId="46" quotePrefix="1" applyFont="1" applyFill="1" applyAlignment="1">
      <alignment horizontal="left" vertical="center"/>
    </xf>
    <xf numFmtId="0" fontId="29" fillId="37" borderId="0" xfId="46" applyFont="1" applyFill="1" applyAlignment="1">
      <alignment horizontal="left" vertical="center"/>
    </xf>
    <xf numFmtId="0" fontId="29" fillId="0" borderId="44" xfId="65" applyFont="1" applyBorder="1" applyAlignment="1">
      <alignment vertical="center"/>
    </xf>
    <xf numFmtId="0" fontId="30" fillId="0" borderId="45" xfId="46" applyFont="1" applyBorder="1" applyAlignment="1" applyProtection="1">
      <alignment horizontal="center" vertical="center"/>
      <protection locked="0"/>
    </xf>
    <xf numFmtId="0" fontId="30" fillId="0" borderId="75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0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4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1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1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1" borderId="0" xfId="49" applyNumberFormat="1" applyFont="1" applyFill="1" applyBorder="1" applyAlignment="1" applyProtection="1">
      <alignment horizontal="center" vertical="center"/>
      <protection locked="0"/>
    </xf>
    <xf numFmtId="170" fontId="33" fillId="41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1" borderId="0" xfId="49" applyNumberFormat="1" applyFont="1" applyFill="1" applyBorder="1" applyAlignment="1">
      <alignment horizontal="center" vertical="center"/>
    </xf>
    <xf numFmtId="170" fontId="29" fillId="41" borderId="0" xfId="52" applyNumberFormat="1" applyFont="1" applyFill="1" applyBorder="1" applyAlignment="1">
      <alignment horizontal="center" vertical="center"/>
    </xf>
    <xf numFmtId="170" fontId="29" fillId="2" borderId="51" xfId="49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41" borderId="52" xfId="49" applyNumberFormat="1" applyFont="1" applyFill="1" applyBorder="1" applyAlignment="1">
      <alignment horizontal="center" vertical="center"/>
    </xf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41" borderId="54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1" xfId="52" applyNumberFormat="1" applyFont="1" applyFill="1" applyBorder="1" applyAlignment="1">
      <alignment horizontal="center" vertical="center"/>
    </xf>
    <xf numFmtId="170" fontId="29" fillId="2" borderId="55" xfId="49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41" borderId="56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33" fillId="2" borderId="57" xfId="52" applyNumberFormat="1" applyFont="1" applyFill="1" applyBorder="1" applyAlignment="1">
      <alignment horizontal="center" vertical="center"/>
    </xf>
    <xf numFmtId="170" fontId="29" fillId="41" borderId="58" xfId="49" applyNumberFormat="1" applyFont="1" applyFill="1" applyBorder="1" applyAlignment="1">
      <alignment horizontal="center" vertical="center"/>
    </xf>
    <xf numFmtId="170" fontId="29" fillId="2" borderId="55" xfId="52" applyNumberFormat="1" applyFont="1" applyFill="1" applyBorder="1" applyAlignment="1">
      <alignment horizontal="center" vertical="center"/>
    </xf>
    <xf numFmtId="170" fontId="29" fillId="41" borderId="59" xfId="49" applyNumberFormat="1" applyFont="1" applyFill="1" applyBorder="1" applyAlignment="1">
      <alignment horizontal="center" vertical="center"/>
    </xf>
    <xf numFmtId="170" fontId="16" fillId="2" borderId="56" xfId="52" applyNumberFormat="1" applyFont="1" applyFill="1" applyBorder="1" applyAlignment="1">
      <alignment horizontal="center" vertical="center"/>
    </xf>
    <xf numFmtId="170" fontId="35" fillId="2" borderId="57" xfId="52" applyNumberFormat="1" applyFont="1" applyFill="1" applyBorder="1" applyAlignment="1">
      <alignment horizontal="center" vertical="center"/>
    </xf>
    <xf numFmtId="170" fontId="29" fillId="2" borderId="55" xfId="49" applyNumberFormat="1" applyFont="1" applyFill="1" applyBorder="1" applyAlignment="1" applyProtection="1">
      <alignment horizontal="center" vertical="center"/>
      <protection locked="0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41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61" xfId="49" applyNumberFormat="1" applyFont="1" applyFill="1" applyBorder="1" applyAlignment="1">
      <alignment horizontal="center" vertical="center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41" borderId="62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33" fillId="2" borderId="63" xfId="52" applyNumberFormat="1" applyFont="1" applyFill="1" applyBorder="1" applyAlignment="1">
      <alignment horizontal="center" vertical="center"/>
    </xf>
    <xf numFmtId="170" fontId="29" fillId="41" borderId="66" xfId="49" applyNumberFormat="1" applyFont="1" applyFill="1" applyBorder="1" applyAlignment="1">
      <alignment horizontal="center" vertical="center"/>
    </xf>
    <xf numFmtId="170" fontId="29" fillId="2" borderId="61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1" borderId="1" xfId="90" applyNumberFormat="1" applyFont="1" applyFill="1" applyBorder="1" applyAlignment="1">
      <alignment horizontal="center" vertical="center"/>
    </xf>
    <xf numFmtId="170" fontId="30" fillId="41" borderId="3" xfId="90" applyNumberFormat="1" applyFont="1" applyFill="1" applyBorder="1" applyAlignment="1">
      <alignment horizontal="center" vertical="center"/>
    </xf>
    <xf numFmtId="170" fontId="29" fillId="2" borderId="56" xfId="90" applyNumberFormat="1" applyFont="1" applyFill="1" applyBorder="1" applyAlignment="1">
      <alignment horizontal="center" vertical="center"/>
    </xf>
    <xf numFmtId="170" fontId="30" fillId="41" borderId="59" xfId="90" applyNumberFormat="1" applyFont="1" applyFill="1" applyBorder="1" applyAlignment="1">
      <alignment horizontal="center" vertical="center"/>
    </xf>
    <xf numFmtId="170" fontId="29" fillId="0" borderId="55" xfId="90" applyNumberFormat="1" applyFont="1" applyFill="1" applyBorder="1" applyAlignment="1">
      <alignment horizontal="center"/>
    </xf>
    <xf numFmtId="170" fontId="30" fillId="41" borderId="17" xfId="90" applyNumberFormat="1" applyFont="1" applyFill="1" applyBorder="1" applyAlignment="1">
      <alignment horizontal="center" vertical="center"/>
    </xf>
    <xf numFmtId="170" fontId="30" fillId="41" borderId="35" xfId="90" applyNumberFormat="1" applyFont="1" applyFill="1" applyBorder="1" applyAlignment="1">
      <alignment horizontal="center" vertical="center"/>
    </xf>
    <xf numFmtId="170" fontId="29" fillId="41" borderId="11" xfId="90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0" fontId="13" fillId="0" borderId="69" xfId="0" applyNumberFormat="1" applyFont="1" applyFill="1" applyBorder="1" applyAlignment="1" applyProtection="1">
      <alignment horizontal="center" vertical="top" wrapText="1"/>
    </xf>
    <xf numFmtId="10" fontId="29" fillId="0" borderId="69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8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0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76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77" xfId="0" applyNumberFormat="1" applyFont="1" applyBorder="1"/>
    <xf numFmtId="0" fontId="30" fillId="37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7" borderId="37" xfId="46" applyFont="1" applyFill="1" applyBorder="1" applyAlignment="1">
      <alignment horizontal="center" vertical="center"/>
    </xf>
    <xf numFmtId="0" fontId="0" fillId="0" borderId="78" xfId="0" applyFont="1" applyBorder="1"/>
    <xf numFmtId="0" fontId="30" fillId="37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4" xfId="0" applyFont="1" applyBorder="1" applyAlignment="1">
      <alignment horizontal="center"/>
    </xf>
    <xf numFmtId="0" fontId="29" fillId="37" borderId="3" xfId="46" applyFont="1" applyFill="1" applyBorder="1" applyAlignment="1" applyProtection="1">
      <alignment horizontal="center" vertical="center"/>
      <protection locked="0"/>
    </xf>
    <xf numFmtId="0" fontId="29" fillId="37" borderId="35" xfId="46" applyFont="1" applyFill="1" applyBorder="1" applyAlignment="1" applyProtection="1">
      <alignment horizontal="center" vertical="center"/>
      <protection locked="0"/>
    </xf>
    <xf numFmtId="0" fontId="29" fillId="37" borderId="3" xfId="46" applyFont="1" applyFill="1" applyBorder="1" applyAlignment="1">
      <alignment horizontal="center" vertical="center"/>
    </xf>
    <xf numFmtId="0" fontId="29" fillId="37" borderId="2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Border="1"/>
    <xf numFmtId="170" fontId="29" fillId="0" borderId="15" xfId="90" applyNumberFormat="1" applyFont="1" applyFill="1" applyBorder="1" applyAlignment="1">
      <alignment horizontal="center"/>
    </xf>
    <xf numFmtId="170" fontId="29" fillId="0" borderId="12" xfId="90" applyNumberFormat="1" applyFont="1" applyFill="1" applyBorder="1" applyAlignment="1">
      <alignment horizontal="center"/>
    </xf>
    <xf numFmtId="170" fontId="29" fillId="0" borderId="57" xfId="90" applyNumberFormat="1" applyFont="1" applyFill="1" applyBorder="1" applyAlignment="1">
      <alignment horizontal="center"/>
    </xf>
    <xf numFmtId="170" fontId="29" fillId="41" borderId="22" xfId="90" applyNumberFormat="1" applyFont="1" applyFill="1" applyBorder="1" applyAlignment="1">
      <alignment horizontal="center"/>
    </xf>
    <xf numFmtId="170" fontId="29" fillId="0" borderId="12" xfId="52" applyNumberFormat="1" applyFont="1" applyFill="1" applyBorder="1" applyAlignment="1">
      <alignment horizontal="center"/>
    </xf>
    <xf numFmtId="170" fontId="29" fillId="0" borderId="57" xfId="52" applyNumberFormat="1" applyFont="1" applyFill="1" applyBorder="1" applyAlignment="1">
      <alignment horizontal="center"/>
    </xf>
    <xf numFmtId="170" fontId="29" fillId="41" borderId="22" xfId="52" applyNumberFormat="1" applyFont="1" applyFill="1" applyBorder="1" applyAlignment="1">
      <alignment horizontal="center"/>
    </xf>
    <xf numFmtId="170" fontId="29" fillId="0" borderId="11" xfId="50" applyNumberFormat="1" applyFont="1" applyBorder="1" applyAlignment="1">
      <alignment horizontal="center"/>
    </xf>
    <xf numFmtId="170" fontId="0" fillId="0" borderId="22" xfId="52" applyNumberFormat="1" applyFont="1" applyBorder="1" applyAlignment="1">
      <alignment horizontal="center"/>
    </xf>
    <xf numFmtId="170" fontId="13" fillId="0" borderId="69" xfId="0" applyNumberFormat="1" applyFont="1" applyFill="1" applyBorder="1" applyAlignment="1" applyProtection="1">
      <alignment horizontal="center" vertical="center" wrapText="1"/>
    </xf>
    <xf numFmtId="170" fontId="29" fillId="0" borderId="69" xfId="0" applyNumberFormat="1" applyFont="1" applyFill="1" applyBorder="1" applyAlignment="1" applyProtection="1">
      <alignment horizontal="center" vertical="center" wrapText="1"/>
    </xf>
    <xf numFmtId="170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60" xfId="42" applyNumberFormat="1" applyFont="1" applyFill="1" applyBorder="1" applyAlignment="1" applyProtection="1">
      <alignment horizontal="center" vertical="center" wrapText="1"/>
      <protection locked="0"/>
    </xf>
    <xf numFmtId="170" fontId="29" fillId="2" borderId="36" xfId="0" applyNumberFormat="1" applyFont="1" applyFill="1" applyBorder="1" applyAlignment="1">
      <alignment horizontal="center" vertical="center" wrapText="1"/>
    </xf>
    <xf numFmtId="0" fontId="37" fillId="0" borderId="0" xfId="46" applyFont="1" applyFill="1" applyAlignment="1">
      <alignment horizontal="left" vertical="center"/>
    </xf>
    <xf numFmtId="10" fontId="13" fillId="2" borderId="69" xfId="42" applyNumberFormat="1" applyFont="1" applyFill="1" applyBorder="1" applyAlignment="1" applyProtection="1">
      <alignment horizontal="center" wrapText="1"/>
      <protection locked="0"/>
    </xf>
    <xf numFmtId="0" fontId="38" fillId="38" borderId="44" xfId="0" applyFont="1" applyFill="1" applyBorder="1" applyAlignment="1">
      <alignment horizontal="center" vertical="center"/>
    </xf>
    <xf numFmtId="2" fontId="38" fillId="38" borderId="45" xfId="0" applyNumberFormat="1" applyFont="1" applyFill="1" applyBorder="1" applyAlignment="1">
      <alignment horizontal="center" vertical="center"/>
    </xf>
    <xf numFmtId="2" fontId="38" fillId="38" borderId="49" xfId="0" applyNumberFormat="1" applyFont="1" applyFill="1" applyBorder="1" applyAlignment="1">
      <alignment horizontal="center" vertical="center"/>
    </xf>
    <xf numFmtId="0" fontId="38" fillId="37" borderId="35" xfId="0" applyFont="1" applyFill="1" applyBorder="1" applyAlignment="1">
      <alignment horizontal="center" vertical="center"/>
    </xf>
    <xf numFmtId="3" fontId="29" fillId="0" borderId="38" xfId="42" applyNumberFormat="1" applyFont="1" applyFill="1" applyBorder="1" applyAlignment="1">
      <alignment horizontal="center"/>
    </xf>
    <xf numFmtId="3" fontId="30" fillId="37" borderId="39" xfId="42" applyNumberFormat="1" applyFont="1" applyFill="1" applyBorder="1" applyAlignment="1">
      <alignment horizontal="center"/>
    </xf>
    <xf numFmtId="3" fontId="30" fillId="37" borderId="41" xfId="42" applyNumberFormat="1" applyFont="1" applyFill="1" applyBorder="1" applyAlignment="1">
      <alignment horizontal="center"/>
    </xf>
    <xf numFmtId="0" fontId="30" fillId="37" borderId="35" xfId="42" applyFont="1" applyFill="1" applyBorder="1" applyAlignment="1">
      <alignment horizontal="center"/>
    </xf>
    <xf numFmtId="0" fontId="30" fillId="37" borderId="37" xfId="42" applyFont="1" applyFill="1" applyBorder="1" applyAlignment="1">
      <alignment horizontal="center"/>
    </xf>
    <xf numFmtId="0" fontId="30" fillId="37" borderId="40" xfId="42" applyFont="1" applyFill="1" applyBorder="1" applyAlignment="1">
      <alignment horizontal="center"/>
    </xf>
    <xf numFmtId="0" fontId="30" fillId="37" borderId="73" xfId="42" applyFont="1" applyFill="1" applyBorder="1" applyAlignment="1">
      <alignment horizontal="center"/>
    </xf>
    <xf numFmtId="3" fontId="29" fillId="39" borderId="64" xfId="42" applyNumberFormat="1" applyFont="1" applyFill="1" applyBorder="1" applyAlignment="1">
      <alignment horizontal="center"/>
    </xf>
    <xf numFmtId="3" fontId="30" fillId="37" borderId="65" xfId="42" applyNumberFormat="1" applyFont="1" applyFill="1" applyBorder="1" applyAlignment="1">
      <alignment horizontal="center"/>
    </xf>
    <xf numFmtId="3" fontId="29" fillId="0" borderId="36" xfId="42" applyNumberFormat="1" applyFont="1" applyFill="1" applyBorder="1" applyAlignment="1">
      <alignment horizontal="center"/>
    </xf>
    <xf numFmtId="3" fontId="29" fillId="0" borderId="42" xfId="42" applyNumberFormat="1" applyFont="1" applyFill="1" applyBorder="1" applyAlignment="1">
      <alignment horizontal="center"/>
    </xf>
    <xf numFmtId="3" fontId="29" fillId="0" borderId="80" xfId="42" applyNumberFormat="1" applyFont="1" applyFill="1" applyBorder="1" applyAlignment="1">
      <alignment horizontal="center"/>
    </xf>
    <xf numFmtId="3" fontId="29" fillId="0" borderId="60" xfId="42" applyNumberFormat="1" applyFont="1" applyFill="1" applyBorder="1" applyAlignment="1">
      <alignment horizontal="center"/>
    </xf>
    <xf numFmtId="3" fontId="30" fillId="40" borderId="81" xfId="42" applyNumberFormat="1" applyFont="1" applyFill="1" applyBorder="1" applyAlignment="1">
      <alignment horizontal="center"/>
    </xf>
    <xf numFmtId="3" fontId="30" fillId="40" borderId="5" xfId="42" applyNumberFormat="1" applyFont="1" applyFill="1" applyBorder="1" applyAlignment="1">
      <alignment horizontal="center"/>
    </xf>
    <xf numFmtId="3" fontId="30" fillId="40" borderId="13" xfId="42" applyNumberFormat="1" applyFont="1" applyFill="1" applyBorder="1" applyAlignment="1">
      <alignment horizontal="center"/>
    </xf>
    <xf numFmtId="3" fontId="30" fillId="40" borderId="6" xfId="42" applyNumberFormat="1" applyFont="1" applyFill="1" applyBorder="1" applyAlignment="1">
      <alignment horizontal="center"/>
    </xf>
    <xf numFmtId="3" fontId="29" fillId="0" borderId="82" xfId="42" applyNumberFormat="1" applyFont="1" applyFill="1" applyBorder="1" applyAlignment="1">
      <alignment horizontal="center"/>
    </xf>
    <xf numFmtId="3" fontId="29" fillId="0" borderId="77" xfId="42" applyNumberFormat="1" applyFont="1" applyFill="1" applyBorder="1" applyAlignment="1">
      <alignment horizontal="center"/>
    </xf>
    <xf numFmtId="3" fontId="29" fillId="0" borderId="83" xfId="42" applyNumberFormat="1" applyFont="1" applyFill="1" applyBorder="1" applyAlignment="1">
      <alignment horizontal="center"/>
    </xf>
    <xf numFmtId="0" fontId="30" fillId="42" borderId="5" xfId="42" applyFont="1" applyFill="1" applyBorder="1" applyAlignment="1">
      <alignment horizontal="center"/>
    </xf>
    <xf numFmtId="0" fontId="30" fillId="42" borderId="13" xfId="42" applyFont="1" applyFill="1" applyBorder="1" applyAlignment="1">
      <alignment horizontal="center"/>
    </xf>
    <xf numFmtId="0" fontId="30" fillId="42" borderId="6" xfId="42" applyFont="1" applyFill="1" applyBorder="1" applyAlignment="1">
      <alignment horizontal="center"/>
    </xf>
    <xf numFmtId="0" fontId="38" fillId="42" borderId="11" xfId="0" applyFont="1" applyFill="1" applyBorder="1" applyAlignment="1">
      <alignment horizontal="center" vertical="center"/>
    </xf>
    <xf numFmtId="0" fontId="15" fillId="37" borderId="73" xfId="0" applyFont="1" applyFill="1" applyBorder="1" applyAlignment="1">
      <alignment horizontal="center"/>
    </xf>
    <xf numFmtId="2" fontId="0" fillId="0" borderId="82" xfId="0" applyNumberFormat="1" applyFont="1" applyBorder="1" applyAlignment="1">
      <alignment horizontal="center"/>
    </xf>
    <xf numFmtId="2" fontId="0" fillId="0" borderId="77" xfId="0" applyNumberFormat="1" applyFont="1" applyBorder="1" applyAlignment="1">
      <alignment horizontal="center"/>
    </xf>
    <xf numFmtId="2" fontId="0" fillId="0" borderId="83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6" xfId="0" applyFont="1" applyFill="1" applyBorder="1" applyAlignment="1">
      <alignment vertical="center" wrapText="1"/>
    </xf>
    <xf numFmtId="0" fontId="15" fillId="36" borderId="47" xfId="0" applyFont="1" applyFill="1" applyBorder="1" applyAlignment="1">
      <alignment horizontal="center" vertical="center" wrapText="1"/>
    </xf>
    <xf numFmtId="0" fontId="31" fillId="36" borderId="47" xfId="0" applyFont="1" applyFill="1" applyBorder="1" applyAlignment="1">
      <alignment horizontal="center" vertical="center" wrapText="1"/>
    </xf>
    <xf numFmtId="2" fontId="31" fillId="36" borderId="47" xfId="0" applyNumberFormat="1" applyFont="1" applyFill="1" applyBorder="1" applyAlignment="1">
      <alignment horizontal="center" vertical="center" wrapText="1"/>
    </xf>
    <xf numFmtId="0" fontId="31" fillId="36" borderId="48" xfId="0" applyFont="1" applyFill="1" applyBorder="1" applyAlignment="1">
      <alignment horizontal="center" vertical="center" wrapText="1"/>
    </xf>
    <xf numFmtId="0" fontId="15" fillId="36" borderId="44" xfId="0" applyFont="1" applyFill="1" applyBorder="1" applyAlignment="1">
      <alignment horizontal="center" vertical="center" wrapText="1"/>
    </xf>
    <xf numFmtId="0" fontId="15" fillId="36" borderId="45" xfId="0" applyFont="1" applyFill="1" applyBorder="1" applyAlignment="1">
      <alignment horizontal="center" vertical="center" wrapText="1"/>
    </xf>
    <xf numFmtId="1" fontId="31" fillId="36" borderId="45" xfId="0" applyNumberFormat="1" applyFont="1" applyFill="1" applyBorder="1" applyAlignment="1">
      <alignment horizontal="center" vertical="center" wrapText="1"/>
    </xf>
    <xf numFmtId="2" fontId="31" fillId="36" borderId="45" xfId="0" applyNumberFormat="1" applyFont="1" applyFill="1" applyBorder="1" applyAlignment="1">
      <alignment horizontal="center" vertical="center" wrapText="1"/>
    </xf>
    <xf numFmtId="2" fontId="31" fillId="36" borderId="49" xfId="0" applyNumberFormat="1" applyFont="1" applyFill="1" applyBorder="1" applyAlignment="1">
      <alignment horizontal="center" vertical="center" wrapText="1"/>
    </xf>
    <xf numFmtId="0" fontId="30" fillId="40" borderId="22" xfId="42" applyFont="1" applyFill="1" applyBorder="1" applyAlignment="1">
      <alignment horizontal="center"/>
    </xf>
    <xf numFmtId="0" fontId="30" fillId="42" borderId="35" xfId="46" applyFont="1" applyFill="1" applyBorder="1" applyAlignment="1">
      <alignment horizontal="center" vertical="center"/>
    </xf>
    <xf numFmtId="0" fontId="30" fillId="42" borderId="79" xfId="46" applyFont="1" applyFill="1" applyBorder="1" applyAlignment="1">
      <alignment horizontal="center" vertical="center"/>
    </xf>
    <xf numFmtId="0" fontId="30" fillId="42" borderId="36" xfId="46" applyFont="1" applyFill="1" applyBorder="1" applyAlignment="1">
      <alignment horizontal="center" vertical="center"/>
    </xf>
    <xf numFmtId="170" fontId="29" fillId="43" borderId="74" xfId="90" applyNumberFormat="1" applyFont="1" applyFill="1" applyBorder="1" applyAlignment="1">
      <alignment horizontal="center" vertical="center"/>
    </xf>
    <xf numFmtId="170" fontId="29" fillId="43" borderId="84" xfId="90" applyNumberFormat="1" applyFont="1" applyFill="1" applyBorder="1" applyAlignment="1">
      <alignment horizontal="center" vertical="center"/>
    </xf>
    <xf numFmtId="170" fontId="30" fillId="43" borderId="45" xfId="90" applyNumberFormat="1" applyFont="1" applyFill="1" applyBorder="1" applyAlignment="1">
      <alignment horizontal="center" vertical="center"/>
    </xf>
    <xf numFmtId="170" fontId="29" fillId="43" borderId="74" xfId="90" applyNumberFormat="1" applyFont="1" applyFill="1" applyBorder="1" applyAlignment="1" applyProtection="1">
      <alignment horizontal="center" vertical="center"/>
      <protection locked="0"/>
    </xf>
    <xf numFmtId="170" fontId="15" fillId="43" borderId="45" xfId="49" applyNumberFormat="1" applyFont="1" applyFill="1" applyBorder="1" applyAlignment="1" applyProtection="1">
      <alignment horizontal="center" vertical="center"/>
      <protection locked="0"/>
    </xf>
    <xf numFmtId="170" fontId="29" fillId="43" borderId="45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0" fontId="29" fillId="37" borderId="35" xfId="65" applyFont="1" applyFill="1" applyBorder="1" applyAlignment="1">
      <alignment horizontal="center" vertical="center"/>
    </xf>
    <xf numFmtId="0" fontId="30" fillId="37" borderId="35" xfId="65" applyFont="1" applyFill="1" applyBorder="1" applyAlignment="1" applyProtection="1">
      <alignment horizontal="center" vertical="top"/>
      <protection locked="0"/>
    </xf>
    <xf numFmtId="0" fontId="30" fillId="43" borderId="35" xfId="65" applyFont="1" applyFill="1" applyBorder="1" applyAlignment="1" applyProtection="1">
      <alignment horizontal="center" vertical="center"/>
      <protection locked="0"/>
    </xf>
    <xf numFmtId="170" fontId="29" fillId="2" borderId="85" xfId="49" applyNumberFormat="1" applyFont="1" applyFill="1" applyBorder="1" applyAlignment="1">
      <alignment horizontal="center" vertical="center"/>
    </xf>
    <xf numFmtId="170" fontId="29" fillId="2" borderId="86" xfId="49" applyNumberFormat="1" applyFont="1" applyFill="1" applyBorder="1" applyAlignment="1">
      <alignment horizontal="center" vertical="center"/>
    </xf>
    <xf numFmtId="170" fontId="29" fillId="41" borderId="86" xfId="49" applyNumberFormat="1" applyFont="1" applyFill="1" applyBorder="1" applyAlignment="1">
      <alignment horizontal="center" vertical="center"/>
    </xf>
    <xf numFmtId="170" fontId="29" fillId="2" borderId="86" xfId="52" applyNumberFormat="1" applyFont="1" applyFill="1" applyBorder="1" applyAlignment="1">
      <alignment horizontal="center" vertical="center"/>
    </xf>
    <xf numFmtId="170" fontId="33" fillId="2" borderId="87" xfId="52" applyNumberFormat="1" applyFont="1" applyFill="1" applyBorder="1" applyAlignment="1">
      <alignment horizontal="center" vertical="center"/>
    </xf>
    <xf numFmtId="170" fontId="29" fillId="2" borderId="88" xfId="49" applyNumberFormat="1" applyFont="1" applyFill="1" applyBorder="1" applyAlignment="1">
      <alignment horizontal="center" vertical="center"/>
    </xf>
    <xf numFmtId="170" fontId="29" fillId="2" borderId="89" xfId="49" applyNumberFormat="1" applyFont="1" applyFill="1" applyBorder="1" applyAlignment="1">
      <alignment horizontal="center" vertical="center"/>
    </xf>
    <xf numFmtId="170" fontId="29" fillId="41" borderId="89" xfId="49" applyNumberFormat="1" applyFont="1" applyFill="1" applyBorder="1" applyAlignment="1">
      <alignment horizontal="center" vertical="center"/>
    </xf>
    <xf numFmtId="170" fontId="29" fillId="2" borderId="89" xfId="52" applyNumberFormat="1" applyFont="1" applyFill="1" applyBorder="1" applyAlignment="1">
      <alignment horizontal="center" vertical="center"/>
    </xf>
    <xf numFmtId="170" fontId="33" fillId="2" borderId="90" xfId="52" applyNumberFormat="1" applyFont="1" applyFill="1" applyBorder="1" applyAlignment="1">
      <alignment horizontal="center" vertical="center"/>
    </xf>
    <xf numFmtId="170" fontId="29" fillId="43" borderId="11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>
      <alignment horizontal="center" vertical="center"/>
    </xf>
    <xf numFmtId="170" fontId="29" fillId="43" borderId="17" xfId="52" applyNumberFormat="1" applyFont="1" applyFill="1" applyBorder="1" applyAlignment="1">
      <alignment horizontal="center" vertical="center"/>
    </xf>
    <xf numFmtId="170" fontId="33" fillId="43" borderId="22" xfId="52" applyNumberFormat="1" applyFont="1" applyFill="1" applyBorder="1" applyAlignment="1">
      <alignment horizontal="center" vertical="center"/>
    </xf>
    <xf numFmtId="170" fontId="29" fillId="43" borderId="35" xfId="49" applyNumberFormat="1" applyFont="1" applyFill="1" applyBorder="1" applyAlignment="1">
      <alignment horizontal="center" vertical="center"/>
    </xf>
    <xf numFmtId="170" fontId="29" fillId="41" borderId="91" xfId="49" applyNumberFormat="1" applyFont="1" applyFill="1" applyBorder="1" applyAlignment="1">
      <alignment horizontal="center" vertical="center"/>
    </xf>
    <xf numFmtId="170" fontId="29" fillId="2" borderId="85" xfId="52" applyNumberFormat="1" applyFont="1" applyFill="1" applyBorder="1" applyAlignment="1">
      <alignment horizontal="center" vertical="center"/>
    </xf>
    <xf numFmtId="170" fontId="29" fillId="2" borderId="88" xfId="52" applyNumberFormat="1" applyFont="1" applyFill="1" applyBorder="1" applyAlignment="1">
      <alignment horizontal="center" vertical="center"/>
    </xf>
    <xf numFmtId="170" fontId="29" fillId="43" borderId="11" xfId="52" applyNumberFormat="1" applyFont="1" applyFill="1" applyBorder="1" applyAlignment="1">
      <alignment horizontal="center" vertical="center"/>
    </xf>
    <xf numFmtId="10" fontId="13" fillId="0" borderId="69" xfId="42" applyNumberFormat="1" applyFont="1" applyFill="1" applyBorder="1" applyAlignment="1" applyProtection="1">
      <alignment horizontal="center" wrapText="1"/>
      <protection locked="0"/>
    </xf>
    <xf numFmtId="10" fontId="13" fillId="2" borderId="64" xfId="42" applyNumberFormat="1" applyFont="1" applyFill="1" applyBorder="1" applyAlignment="1" applyProtection="1">
      <alignment horizontal="center" wrapText="1"/>
      <protection locked="0"/>
    </xf>
    <xf numFmtId="0" fontId="0" fillId="37" borderId="0" xfId="0" applyFont="1" applyFill="1"/>
    <xf numFmtId="0" fontId="30" fillId="0" borderId="0" xfId="46" applyFont="1" applyFill="1" applyBorder="1" applyAlignment="1">
      <alignment horizontal="right" vertical="center"/>
    </xf>
    <xf numFmtId="0" fontId="15" fillId="0" borderId="0" xfId="0" applyFont="1" applyFill="1" applyAlignment="1"/>
    <xf numFmtId="0" fontId="0" fillId="0" borderId="0" xfId="0" applyFont="1" applyAlignment="1">
      <alignment horizontal="left"/>
    </xf>
    <xf numFmtId="0" fontId="29" fillId="37" borderId="15" xfId="46" applyFont="1" applyFill="1" applyBorder="1" applyAlignment="1">
      <alignment horizontal="center" vertical="center"/>
    </xf>
    <xf numFmtId="0" fontId="29" fillId="37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7" borderId="14" xfId="46" applyFont="1" applyFill="1" applyBorder="1" applyAlignment="1" applyProtection="1">
      <alignment horizontal="center" vertical="center"/>
      <protection locked="0"/>
    </xf>
    <xf numFmtId="0" fontId="29" fillId="37" borderId="16" xfId="46" applyFont="1" applyFill="1" applyBorder="1" applyAlignment="1" applyProtection="1">
      <alignment horizontal="center" vertical="center"/>
      <protection locked="0"/>
    </xf>
    <xf numFmtId="0" fontId="29" fillId="37" borderId="24" xfId="46" applyFont="1" applyFill="1" applyBorder="1" applyAlignment="1" applyProtection="1">
      <alignment horizontal="center" vertical="center"/>
      <protection locked="0"/>
    </xf>
    <xf numFmtId="0" fontId="29" fillId="37" borderId="25" xfId="46" applyFont="1" applyFill="1" applyBorder="1" applyAlignment="1" applyProtection="1">
      <alignment horizontal="center" vertical="center"/>
      <protection locked="0"/>
    </xf>
    <xf numFmtId="0" fontId="29" fillId="37" borderId="18" xfId="46" applyFont="1" applyFill="1" applyBorder="1" applyAlignment="1" applyProtection="1">
      <alignment horizontal="center" vertical="center"/>
      <protection locked="0"/>
    </xf>
    <xf numFmtId="0" fontId="29" fillId="37" borderId="19" xfId="46" applyFont="1" applyFill="1" applyBorder="1" applyAlignment="1" applyProtection="1">
      <alignment horizontal="center" vertical="center"/>
      <protection locked="0"/>
    </xf>
    <xf numFmtId="0" fontId="29" fillId="37" borderId="0" xfId="46" applyFont="1" applyFill="1" applyBorder="1" applyAlignment="1" applyProtection="1">
      <alignment horizontal="center" vertical="center"/>
      <protection locked="0"/>
    </xf>
    <xf numFmtId="0" fontId="29" fillId="37" borderId="0" xfId="65" applyFont="1" applyFill="1" applyBorder="1" applyAlignment="1" applyProtection="1">
      <alignment horizontal="center" vertical="center"/>
      <protection locked="0"/>
    </xf>
    <xf numFmtId="0" fontId="29" fillId="37" borderId="25" xfId="65" applyFont="1" applyFill="1" applyBorder="1" applyAlignment="1" applyProtection="1">
      <alignment horizontal="center" vertical="center"/>
      <protection locked="0"/>
    </xf>
    <xf numFmtId="0" fontId="29" fillId="37" borderId="12" xfId="46" applyFont="1" applyFill="1" applyBorder="1" applyAlignment="1" applyProtection="1">
      <alignment horizontal="center" vertical="center"/>
      <protection locked="0"/>
    </xf>
    <xf numFmtId="0" fontId="29" fillId="37" borderId="24" xfId="0" applyFont="1" applyFill="1" applyBorder="1" applyAlignment="1">
      <alignment horizontal="center" vertical="center"/>
    </xf>
    <xf numFmtId="0" fontId="29" fillId="37" borderId="25" xfId="0" applyFont="1" applyFill="1" applyBorder="1" applyAlignment="1">
      <alignment horizontal="center" vertical="center"/>
    </xf>
    <xf numFmtId="0" fontId="29" fillId="37" borderId="1" xfId="46" quotePrefix="1" applyFont="1" applyFill="1" applyBorder="1" applyAlignment="1">
      <alignment horizontal="center" vertical="center"/>
    </xf>
    <xf numFmtId="0" fontId="29" fillId="37" borderId="3" xfId="46" quotePrefix="1" applyFont="1" applyFill="1" applyBorder="1" applyAlignment="1">
      <alignment horizontal="center" vertical="center"/>
    </xf>
    <xf numFmtId="0" fontId="29" fillId="37" borderId="14" xfId="0" applyFont="1" applyFill="1" applyBorder="1" applyAlignment="1">
      <alignment horizontal="center" vertical="center"/>
    </xf>
    <xf numFmtId="0" fontId="29" fillId="37" borderId="16" xfId="0" applyFont="1" applyFill="1" applyBorder="1" applyAlignment="1">
      <alignment horizontal="center" vertical="center"/>
    </xf>
    <xf numFmtId="0" fontId="29" fillId="37" borderId="18" xfId="0" applyFont="1" applyFill="1" applyBorder="1" applyAlignment="1">
      <alignment horizontal="center" vertical="center"/>
    </xf>
    <xf numFmtId="0" fontId="29" fillId="37" borderId="19" xfId="0" applyFont="1" applyFill="1" applyBorder="1" applyAlignment="1">
      <alignment horizontal="center" vertical="center"/>
    </xf>
    <xf numFmtId="0" fontId="29" fillId="37" borderId="1" xfId="0" applyFont="1" applyFill="1" applyBorder="1" applyAlignment="1">
      <alignment horizontal="center" vertical="center"/>
    </xf>
    <xf numFmtId="0" fontId="29" fillId="37" borderId="2" xfId="0" applyFont="1" applyFill="1" applyBorder="1" applyAlignment="1">
      <alignment horizontal="center" vertical="center"/>
    </xf>
    <xf numFmtId="0" fontId="29" fillId="37" borderId="14" xfId="46" applyFont="1" applyFill="1" applyBorder="1" applyAlignment="1">
      <alignment horizontal="center" vertical="center" wrapText="1"/>
    </xf>
    <xf numFmtId="0" fontId="29" fillId="37" borderId="18" xfId="46" applyFont="1" applyFill="1" applyBorder="1" applyAlignment="1">
      <alignment horizontal="center" vertical="center" wrapText="1"/>
    </xf>
    <xf numFmtId="0" fontId="29" fillId="37" borderId="16" xfId="46" applyFont="1" applyFill="1" applyBorder="1" applyAlignment="1">
      <alignment horizontal="center" vertical="center" wrapText="1"/>
    </xf>
    <xf numFmtId="0" fontId="29" fillId="37" borderId="19" xfId="46" applyFont="1" applyFill="1" applyBorder="1" applyAlignment="1">
      <alignment horizontal="center" vertical="center" wrapText="1"/>
    </xf>
    <xf numFmtId="0" fontId="29" fillId="43" borderId="1" xfId="0" applyFont="1" applyFill="1" applyBorder="1" applyAlignment="1">
      <alignment horizontal="center" vertical="center"/>
    </xf>
    <xf numFmtId="0" fontId="29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TEDNIH'!$L$6:$L$58</c:f>
              <c:numCache>
                <c:formatCode>0.00</c:formatCode>
                <c:ptCount val="53"/>
                <c:pt idx="0">
                  <c:v>394.27000000000004</c:v>
                </c:pt>
                <c:pt idx="1">
                  <c:v>390.22</c:v>
                </c:pt>
                <c:pt idx="2">
                  <c:v>405.07</c:v>
                </c:pt>
                <c:pt idx="3">
                  <c:v>413.90000000000003</c:v>
                </c:pt>
                <c:pt idx="4">
                  <c:v>405.01000000000005</c:v>
                </c:pt>
                <c:pt idx="5">
                  <c:v>406.22</c:v>
                </c:pt>
                <c:pt idx="6">
                  <c:v>426.31</c:v>
                </c:pt>
                <c:pt idx="7">
                  <c:v>427.16</c:v>
                </c:pt>
                <c:pt idx="8">
                  <c:v>427.16</c:v>
                </c:pt>
                <c:pt idx="9">
                  <c:v>429.69</c:v>
                </c:pt>
                <c:pt idx="10">
                  <c:v>426.96000000000004</c:v>
                </c:pt>
                <c:pt idx="11">
                  <c:v>417.21000000000004</c:v>
                </c:pt>
                <c:pt idx="12">
                  <c:v>434.6</c:v>
                </c:pt>
                <c:pt idx="13">
                  <c:v>418.33000000000004</c:v>
                </c:pt>
                <c:pt idx="14">
                  <c:v>430.93</c:v>
                </c:pt>
                <c:pt idx="15">
                  <c:v>428.81</c:v>
                </c:pt>
                <c:pt idx="16">
                  <c:v>450.59000000000003</c:v>
                </c:pt>
                <c:pt idx="17">
                  <c:v>436.78000000000003</c:v>
                </c:pt>
                <c:pt idx="18">
                  <c:v>435.64000000000004</c:v>
                </c:pt>
                <c:pt idx="19">
                  <c:v>435.47</c:v>
                </c:pt>
                <c:pt idx="20">
                  <c:v>433.49</c:v>
                </c:pt>
                <c:pt idx="21">
                  <c:v>420.75</c:v>
                </c:pt>
                <c:pt idx="22">
                  <c:v>422.03000000000003</c:v>
                </c:pt>
                <c:pt idx="23">
                  <c:v>432.03000000000003</c:v>
                </c:pt>
                <c:pt idx="24">
                  <c:v>432.32000000000005</c:v>
                </c:pt>
                <c:pt idx="25">
                  <c:v>422.37</c:v>
                </c:pt>
                <c:pt idx="26" formatCode="General">
                  <c:v>429.64000000000004</c:v>
                </c:pt>
                <c:pt idx="27">
                  <c:v>431.02000000000004</c:v>
                </c:pt>
                <c:pt idx="28">
                  <c:v>437.94</c:v>
                </c:pt>
                <c:pt idx="29">
                  <c:v>424.63000000000005</c:v>
                </c:pt>
                <c:pt idx="30">
                  <c:v>399.83000000000004</c:v>
                </c:pt>
                <c:pt idx="31">
                  <c:v>422.24</c:v>
                </c:pt>
                <c:pt idx="32">
                  <c:v>423.57000000000005</c:v>
                </c:pt>
                <c:pt idx="33">
                  <c:v>425.62</c:v>
                </c:pt>
                <c:pt idx="34">
                  <c:v>426.44</c:v>
                </c:pt>
                <c:pt idx="35">
                  <c:v>424.81</c:v>
                </c:pt>
                <c:pt idx="36">
                  <c:v>439.91</c:v>
                </c:pt>
                <c:pt idx="37">
                  <c:v>449.62</c:v>
                </c:pt>
                <c:pt idx="38">
                  <c:v>467.6</c:v>
                </c:pt>
                <c:pt idx="39">
                  <c:v>433.19</c:v>
                </c:pt>
                <c:pt idx="40">
                  <c:v>463.81</c:v>
                </c:pt>
                <c:pt idx="41">
                  <c:v>434.43</c:v>
                </c:pt>
                <c:pt idx="42">
                  <c:v>464.34000000000003</c:v>
                </c:pt>
                <c:pt idx="43">
                  <c:v>441.27000000000004</c:v>
                </c:pt>
                <c:pt idx="44">
                  <c:v>473.83000000000004</c:v>
                </c:pt>
                <c:pt idx="45">
                  <c:v>459.45000000000005</c:v>
                </c:pt>
                <c:pt idx="46">
                  <c:v>458.51000000000005</c:v>
                </c:pt>
                <c:pt idx="47">
                  <c:v>468.5</c:v>
                </c:pt>
                <c:pt idx="48">
                  <c:v>473.34000000000003</c:v>
                </c:pt>
                <c:pt idx="49">
                  <c:v>482.64000000000004</c:v>
                </c:pt>
                <c:pt idx="50">
                  <c:v>485.57000000000005</c:v>
                </c:pt>
                <c:pt idx="51">
                  <c:v>490.46000000000004</c:v>
                </c:pt>
                <c:pt idx="52">
                  <c:v>479.65000000000003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TEDNIH'!$M$6:$M$58</c:f>
              <c:numCache>
                <c:formatCode>0.00</c:formatCode>
                <c:ptCount val="53"/>
                <c:pt idx="0">
                  <c:v>357.04</c:v>
                </c:pt>
                <c:pt idx="1">
                  <c:v>389.38</c:v>
                </c:pt>
                <c:pt idx="2">
                  <c:v>408.22</c:v>
                </c:pt>
                <c:pt idx="3">
                  <c:v>417.76000000000005</c:v>
                </c:pt>
                <c:pt idx="4">
                  <c:v>423.19</c:v>
                </c:pt>
                <c:pt idx="5">
                  <c:v>357.63000000000005</c:v>
                </c:pt>
                <c:pt idx="6">
                  <c:v>418.3</c:v>
                </c:pt>
                <c:pt idx="7">
                  <c:v>414.56</c:v>
                </c:pt>
                <c:pt idx="8">
                  <c:v>414.56</c:v>
                </c:pt>
                <c:pt idx="9">
                  <c:v>437.85</c:v>
                </c:pt>
                <c:pt idx="10">
                  <c:v>442.88000000000005</c:v>
                </c:pt>
                <c:pt idx="11">
                  <c:v>390.97</c:v>
                </c:pt>
                <c:pt idx="12">
                  <c:v>427.32000000000005</c:v>
                </c:pt>
                <c:pt idx="13">
                  <c:v>436.33000000000004</c:v>
                </c:pt>
                <c:pt idx="14">
                  <c:v>426.16</c:v>
                </c:pt>
                <c:pt idx="15">
                  <c:v>427.89000000000004</c:v>
                </c:pt>
                <c:pt idx="16">
                  <c:v>441.06</c:v>
                </c:pt>
                <c:pt idx="17">
                  <c:v>445.18</c:v>
                </c:pt>
                <c:pt idx="18">
                  <c:v>450.47</c:v>
                </c:pt>
                <c:pt idx="19">
                  <c:v>384.46000000000004</c:v>
                </c:pt>
                <c:pt idx="20">
                  <c:v>368.45000000000005</c:v>
                </c:pt>
                <c:pt idx="21">
                  <c:v>440.55</c:v>
                </c:pt>
                <c:pt idx="22">
                  <c:v>413.12</c:v>
                </c:pt>
                <c:pt idx="23">
                  <c:v>425.40000000000003</c:v>
                </c:pt>
                <c:pt idx="24">
                  <c:v>416.81</c:v>
                </c:pt>
                <c:pt idx="25">
                  <c:v>439.29</c:v>
                </c:pt>
                <c:pt idx="26" formatCode="General">
                  <c:v>438.31</c:v>
                </c:pt>
                <c:pt idx="27">
                  <c:v>431.76000000000005</c:v>
                </c:pt>
                <c:pt idx="28">
                  <c:v>401.78000000000003</c:v>
                </c:pt>
                <c:pt idx="29">
                  <c:v>405.31</c:v>
                </c:pt>
                <c:pt idx="30">
                  <c:v>428.68</c:v>
                </c:pt>
                <c:pt idx="31">
                  <c:v>415.77000000000004</c:v>
                </c:pt>
                <c:pt idx="32">
                  <c:v>436.27000000000004</c:v>
                </c:pt>
                <c:pt idx="33">
                  <c:v>409.17</c:v>
                </c:pt>
                <c:pt idx="34">
                  <c:v>402.75</c:v>
                </c:pt>
                <c:pt idx="35">
                  <c:v>430.66</c:v>
                </c:pt>
                <c:pt idx="36">
                  <c:v>376.26000000000005</c:v>
                </c:pt>
                <c:pt idx="37">
                  <c:v>405.72</c:v>
                </c:pt>
                <c:pt idx="38">
                  <c:v>432.69</c:v>
                </c:pt>
                <c:pt idx="39">
                  <c:v>386.84000000000003</c:v>
                </c:pt>
                <c:pt idx="40">
                  <c:v>460.34000000000003</c:v>
                </c:pt>
                <c:pt idx="41">
                  <c:v>467.07000000000005</c:v>
                </c:pt>
                <c:pt idx="42">
                  <c:v>447.33000000000004</c:v>
                </c:pt>
                <c:pt idx="43">
                  <c:v>474.55</c:v>
                </c:pt>
                <c:pt idx="44">
                  <c:v>481.07000000000005</c:v>
                </c:pt>
                <c:pt idx="45">
                  <c:v>463.13000000000005</c:v>
                </c:pt>
                <c:pt idx="46">
                  <c:v>460</c:v>
                </c:pt>
                <c:pt idx="47">
                  <c:v>470</c:v>
                </c:pt>
                <c:pt idx="48">
                  <c:v>450.92</c:v>
                </c:pt>
                <c:pt idx="49">
                  <c:v>475.08000000000004</c:v>
                </c:pt>
                <c:pt idx="50">
                  <c:v>482.31</c:v>
                </c:pt>
                <c:pt idx="51">
                  <c:v>479.20000000000005</c:v>
                </c:pt>
                <c:pt idx="52">
                  <c:v>473.79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TEDNIH'!$N$6:$N$58</c:f>
              <c:numCache>
                <c:formatCode>0.00</c:formatCode>
                <c:ptCount val="53"/>
                <c:pt idx="2">
                  <c:v>386.54</c:v>
                </c:pt>
                <c:pt idx="5">
                  <c:v>402.41</c:v>
                </c:pt>
                <c:pt idx="6">
                  <c:v>422.41</c:v>
                </c:pt>
                <c:pt idx="9">
                  <c:v>433.51000000000005</c:v>
                </c:pt>
                <c:pt idx="10">
                  <c:v>447.41</c:v>
                </c:pt>
                <c:pt idx="12">
                  <c:v>447.41</c:v>
                </c:pt>
                <c:pt idx="31">
                  <c:v>427.41</c:v>
                </c:pt>
                <c:pt idx="35">
                  <c:v>427.41</c:v>
                </c:pt>
                <c:pt idx="38">
                  <c:v>457.41</c:v>
                </c:pt>
                <c:pt idx="40">
                  <c:v>452.41</c:v>
                </c:pt>
                <c:pt idx="41">
                  <c:v>467.41</c:v>
                </c:pt>
                <c:pt idx="46">
                  <c:v>494.11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TEDNIH'!$O$6:$O$58</c:f>
              <c:numCache>
                <c:formatCode>0.00</c:formatCode>
                <c:ptCount val="53"/>
                <c:pt idx="0">
                  <c:v>275.18</c:v>
                </c:pt>
                <c:pt idx="1">
                  <c:v>279.3</c:v>
                </c:pt>
                <c:pt idx="2">
                  <c:v>266.33000000000004</c:v>
                </c:pt>
                <c:pt idx="3">
                  <c:v>262.3</c:v>
                </c:pt>
                <c:pt idx="4">
                  <c:v>303.12</c:v>
                </c:pt>
                <c:pt idx="5">
                  <c:v>311.56</c:v>
                </c:pt>
                <c:pt idx="6">
                  <c:v>321.48</c:v>
                </c:pt>
                <c:pt idx="7">
                  <c:v>343.43</c:v>
                </c:pt>
                <c:pt idx="8">
                  <c:v>343.43</c:v>
                </c:pt>
                <c:pt idx="9">
                  <c:v>348.29</c:v>
                </c:pt>
                <c:pt idx="10">
                  <c:v>362.95000000000005</c:v>
                </c:pt>
                <c:pt idx="11">
                  <c:v>381.53000000000003</c:v>
                </c:pt>
                <c:pt idx="12">
                  <c:v>360.12</c:v>
                </c:pt>
                <c:pt idx="13">
                  <c:v>363.68</c:v>
                </c:pt>
                <c:pt idx="14">
                  <c:v>362.88000000000005</c:v>
                </c:pt>
                <c:pt idx="15">
                  <c:v>352.84000000000003</c:v>
                </c:pt>
                <c:pt idx="16">
                  <c:v>368.42</c:v>
                </c:pt>
                <c:pt idx="17">
                  <c:v>364.24</c:v>
                </c:pt>
                <c:pt idx="18">
                  <c:v>372.81</c:v>
                </c:pt>
                <c:pt idx="19">
                  <c:v>352.71000000000004</c:v>
                </c:pt>
                <c:pt idx="20">
                  <c:v>328.07000000000005</c:v>
                </c:pt>
                <c:pt idx="21">
                  <c:v>367.79</c:v>
                </c:pt>
                <c:pt idx="22">
                  <c:v>371.24</c:v>
                </c:pt>
                <c:pt idx="23">
                  <c:v>346.48</c:v>
                </c:pt>
                <c:pt idx="24">
                  <c:v>362</c:v>
                </c:pt>
                <c:pt idx="25">
                  <c:v>346.36</c:v>
                </c:pt>
                <c:pt idx="26" formatCode="General">
                  <c:v>346.29</c:v>
                </c:pt>
                <c:pt idx="27">
                  <c:v>331.69</c:v>
                </c:pt>
                <c:pt idx="28">
                  <c:v>359.8</c:v>
                </c:pt>
                <c:pt idx="29">
                  <c:v>352.16</c:v>
                </c:pt>
                <c:pt idx="30">
                  <c:v>302.20000000000005</c:v>
                </c:pt>
                <c:pt idx="31">
                  <c:v>329.29</c:v>
                </c:pt>
                <c:pt idx="32">
                  <c:v>335.87</c:v>
                </c:pt>
                <c:pt idx="33">
                  <c:v>340.46000000000004</c:v>
                </c:pt>
                <c:pt idx="34">
                  <c:v>346.05</c:v>
                </c:pt>
                <c:pt idx="35">
                  <c:v>318.12</c:v>
                </c:pt>
                <c:pt idx="36">
                  <c:v>316.73</c:v>
                </c:pt>
                <c:pt idx="37">
                  <c:v>331.85</c:v>
                </c:pt>
                <c:pt idx="38">
                  <c:v>299.33000000000004</c:v>
                </c:pt>
                <c:pt idx="39">
                  <c:v>328.89000000000004</c:v>
                </c:pt>
                <c:pt idx="40">
                  <c:v>341.57000000000005</c:v>
                </c:pt>
                <c:pt idx="41">
                  <c:v>344.15000000000003</c:v>
                </c:pt>
                <c:pt idx="42">
                  <c:v>308.09000000000003</c:v>
                </c:pt>
                <c:pt idx="43">
                  <c:v>337.96000000000004</c:v>
                </c:pt>
                <c:pt idx="44">
                  <c:v>329.92</c:v>
                </c:pt>
                <c:pt idx="45">
                  <c:v>331.09000000000003</c:v>
                </c:pt>
                <c:pt idx="46">
                  <c:v>308.38000000000005</c:v>
                </c:pt>
                <c:pt idx="47">
                  <c:v>299.92</c:v>
                </c:pt>
                <c:pt idx="48">
                  <c:v>333.55</c:v>
                </c:pt>
                <c:pt idx="49">
                  <c:v>315.63000000000005</c:v>
                </c:pt>
                <c:pt idx="50">
                  <c:v>308.35000000000002</c:v>
                </c:pt>
                <c:pt idx="51">
                  <c:v>308.36</c:v>
                </c:pt>
                <c:pt idx="52">
                  <c:v>286.09000000000003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TEDNIH'!$P$6:$P$58</c:f>
              <c:numCache>
                <c:formatCode>0.00</c:formatCode>
                <c:ptCount val="53"/>
                <c:pt idx="0">
                  <c:v>352.24</c:v>
                </c:pt>
                <c:pt idx="1">
                  <c:v>357.84000000000003</c:v>
                </c:pt>
                <c:pt idx="2">
                  <c:v>371</c:v>
                </c:pt>
                <c:pt idx="3">
                  <c:v>383.46000000000004</c:v>
                </c:pt>
                <c:pt idx="4">
                  <c:v>375.69</c:v>
                </c:pt>
                <c:pt idx="5">
                  <c:v>393.41</c:v>
                </c:pt>
                <c:pt idx="6">
                  <c:v>396.3</c:v>
                </c:pt>
                <c:pt idx="7">
                  <c:v>398.94</c:v>
                </c:pt>
                <c:pt idx="8">
                  <c:v>398.94</c:v>
                </c:pt>
                <c:pt idx="9">
                  <c:v>404.84000000000003</c:v>
                </c:pt>
                <c:pt idx="10">
                  <c:v>395.47</c:v>
                </c:pt>
                <c:pt idx="11">
                  <c:v>400.17</c:v>
                </c:pt>
                <c:pt idx="12">
                  <c:v>385.15000000000003</c:v>
                </c:pt>
                <c:pt idx="13">
                  <c:v>416.86</c:v>
                </c:pt>
                <c:pt idx="14">
                  <c:v>418.77000000000004</c:v>
                </c:pt>
                <c:pt idx="15">
                  <c:v>411.90000000000003</c:v>
                </c:pt>
                <c:pt idx="16">
                  <c:v>430.31</c:v>
                </c:pt>
                <c:pt idx="17">
                  <c:v>412.08000000000004</c:v>
                </c:pt>
                <c:pt idx="18">
                  <c:v>431.79</c:v>
                </c:pt>
                <c:pt idx="19">
                  <c:v>405.38000000000005</c:v>
                </c:pt>
                <c:pt idx="20">
                  <c:v>418.14000000000004</c:v>
                </c:pt>
                <c:pt idx="21">
                  <c:v>407.13000000000005</c:v>
                </c:pt>
                <c:pt idx="22">
                  <c:v>420.36</c:v>
                </c:pt>
                <c:pt idx="23">
                  <c:v>416.73</c:v>
                </c:pt>
                <c:pt idx="24">
                  <c:v>414.27000000000004</c:v>
                </c:pt>
                <c:pt idx="25">
                  <c:v>418.08000000000004</c:v>
                </c:pt>
                <c:pt idx="26" formatCode="General">
                  <c:v>429.19</c:v>
                </c:pt>
                <c:pt idx="27">
                  <c:v>394.70000000000005</c:v>
                </c:pt>
                <c:pt idx="28">
                  <c:v>397.99</c:v>
                </c:pt>
                <c:pt idx="29">
                  <c:v>395.28000000000003</c:v>
                </c:pt>
                <c:pt idx="30">
                  <c:v>406.18</c:v>
                </c:pt>
                <c:pt idx="31">
                  <c:v>401.90000000000003</c:v>
                </c:pt>
                <c:pt idx="32">
                  <c:v>399.97</c:v>
                </c:pt>
                <c:pt idx="33">
                  <c:v>376.82000000000005</c:v>
                </c:pt>
                <c:pt idx="34">
                  <c:v>405.11</c:v>
                </c:pt>
                <c:pt idx="35">
                  <c:v>412.08000000000004</c:v>
                </c:pt>
                <c:pt idx="36">
                  <c:v>410.1</c:v>
                </c:pt>
                <c:pt idx="37">
                  <c:v>419.79</c:v>
                </c:pt>
                <c:pt idx="38">
                  <c:v>421.13000000000005</c:v>
                </c:pt>
                <c:pt idx="39">
                  <c:v>415.39000000000004</c:v>
                </c:pt>
                <c:pt idx="40">
                  <c:v>452.20000000000005</c:v>
                </c:pt>
                <c:pt idx="41">
                  <c:v>443.57000000000005</c:v>
                </c:pt>
                <c:pt idx="42">
                  <c:v>414.46000000000004</c:v>
                </c:pt>
                <c:pt idx="43">
                  <c:v>421.46000000000004</c:v>
                </c:pt>
                <c:pt idx="44">
                  <c:v>440.22</c:v>
                </c:pt>
                <c:pt idx="45">
                  <c:v>463.88000000000005</c:v>
                </c:pt>
                <c:pt idx="46">
                  <c:v>455.83000000000004</c:v>
                </c:pt>
                <c:pt idx="47">
                  <c:v>468.43</c:v>
                </c:pt>
                <c:pt idx="48">
                  <c:v>446.1</c:v>
                </c:pt>
                <c:pt idx="49">
                  <c:v>480.35</c:v>
                </c:pt>
                <c:pt idx="50">
                  <c:v>424.44</c:v>
                </c:pt>
                <c:pt idx="51">
                  <c:v>458.95000000000005</c:v>
                </c:pt>
                <c:pt idx="52">
                  <c:v>452.11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TEDNIH'!$Q$6:$Q$58</c:f>
              <c:numCache>
                <c:formatCode>0.00</c:formatCode>
                <c:ptCount val="53"/>
                <c:pt idx="7">
                  <c:v>367.41</c:v>
                </c:pt>
                <c:pt idx="8">
                  <c:v>367.41</c:v>
                </c:pt>
                <c:pt idx="14">
                  <c:v>482.41</c:v>
                </c:pt>
                <c:pt idx="17">
                  <c:v>407.41</c:v>
                </c:pt>
                <c:pt idx="23">
                  <c:v>307.41000000000003</c:v>
                </c:pt>
                <c:pt idx="27">
                  <c:v>357.41</c:v>
                </c:pt>
                <c:pt idx="29">
                  <c:v>347.41</c:v>
                </c:pt>
                <c:pt idx="39">
                  <c:v>177.41</c:v>
                </c:pt>
                <c:pt idx="43">
                  <c:v>467.41</c:v>
                </c:pt>
                <c:pt idx="45">
                  <c:v>177.41</c:v>
                </c:pt>
                <c:pt idx="51">
                  <c:v>420.51000000000005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95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727021681528E-2"/>
          <c:y val="1.1148203421989425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TEDNIH'!$C$6:$C$58</c:f>
              <c:numCache>
                <c:formatCode>#,##0</c:formatCode>
                <c:ptCount val="53"/>
                <c:pt idx="0">
                  <c:v>456</c:v>
                </c:pt>
                <c:pt idx="1">
                  <c:v>631</c:v>
                </c:pt>
                <c:pt idx="2">
                  <c:v>464</c:v>
                </c:pt>
                <c:pt idx="3">
                  <c:v>470</c:v>
                </c:pt>
                <c:pt idx="4">
                  <c:v>1124</c:v>
                </c:pt>
                <c:pt idx="5">
                  <c:v>128</c:v>
                </c:pt>
                <c:pt idx="6">
                  <c:v>895</c:v>
                </c:pt>
                <c:pt idx="7">
                  <c:v>1688</c:v>
                </c:pt>
                <c:pt idx="8">
                  <c:v>781</c:v>
                </c:pt>
                <c:pt idx="9">
                  <c:v>785</c:v>
                </c:pt>
                <c:pt idx="10">
                  <c:v>851</c:v>
                </c:pt>
                <c:pt idx="11">
                  <c:v>468</c:v>
                </c:pt>
                <c:pt idx="12">
                  <c:v>649</c:v>
                </c:pt>
                <c:pt idx="13">
                  <c:v>287</c:v>
                </c:pt>
                <c:pt idx="14">
                  <c:v>1327</c:v>
                </c:pt>
                <c:pt idx="15">
                  <c:v>474</c:v>
                </c:pt>
                <c:pt idx="16">
                  <c:v>294</c:v>
                </c:pt>
                <c:pt idx="17">
                  <c:v>2269</c:v>
                </c:pt>
                <c:pt idx="18">
                  <c:v>641</c:v>
                </c:pt>
                <c:pt idx="19">
                  <c:v>568</c:v>
                </c:pt>
                <c:pt idx="20">
                  <c:v>543</c:v>
                </c:pt>
                <c:pt idx="21">
                  <c:v>694</c:v>
                </c:pt>
                <c:pt idx="22">
                  <c:v>354</c:v>
                </c:pt>
                <c:pt idx="23">
                  <c:v>1119</c:v>
                </c:pt>
                <c:pt idx="24">
                  <c:v>451</c:v>
                </c:pt>
                <c:pt idx="25">
                  <c:v>236</c:v>
                </c:pt>
                <c:pt idx="26">
                  <c:v>540</c:v>
                </c:pt>
                <c:pt idx="27">
                  <c:v>1226</c:v>
                </c:pt>
                <c:pt idx="28">
                  <c:v>435</c:v>
                </c:pt>
                <c:pt idx="29">
                  <c:v>1817</c:v>
                </c:pt>
                <c:pt idx="30">
                  <c:v>498</c:v>
                </c:pt>
                <c:pt idx="31">
                  <c:v>1083</c:v>
                </c:pt>
                <c:pt idx="32">
                  <c:v>356</c:v>
                </c:pt>
                <c:pt idx="33">
                  <c:v>686</c:v>
                </c:pt>
                <c:pt idx="34">
                  <c:v>1008</c:v>
                </c:pt>
                <c:pt idx="35">
                  <c:v>754</c:v>
                </c:pt>
                <c:pt idx="36">
                  <c:v>1311</c:v>
                </c:pt>
                <c:pt idx="37">
                  <c:v>216</c:v>
                </c:pt>
                <c:pt idx="38">
                  <c:v>1040</c:v>
                </c:pt>
                <c:pt idx="39">
                  <c:v>1620</c:v>
                </c:pt>
                <c:pt idx="40">
                  <c:v>1049</c:v>
                </c:pt>
                <c:pt idx="41">
                  <c:v>107</c:v>
                </c:pt>
                <c:pt idx="42">
                  <c:v>937</c:v>
                </c:pt>
                <c:pt idx="43">
                  <c:v>1284</c:v>
                </c:pt>
                <c:pt idx="44">
                  <c:v>637</c:v>
                </c:pt>
                <c:pt idx="45">
                  <c:v>1316</c:v>
                </c:pt>
                <c:pt idx="46">
                  <c:v>1034</c:v>
                </c:pt>
                <c:pt idx="47">
                  <c:v>1453</c:v>
                </c:pt>
                <c:pt idx="48">
                  <c:v>776</c:v>
                </c:pt>
                <c:pt idx="49">
                  <c:v>529</c:v>
                </c:pt>
                <c:pt idx="50">
                  <c:v>293</c:v>
                </c:pt>
                <c:pt idx="51">
                  <c:v>2496</c:v>
                </c:pt>
                <c:pt idx="52">
                  <c:v>1174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TEDNIH'!$D$6:$D$58</c:f>
              <c:numCache>
                <c:formatCode>#,##0</c:formatCode>
                <c:ptCount val="53"/>
                <c:pt idx="0">
                  <c:v>120246</c:v>
                </c:pt>
                <c:pt idx="1">
                  <c:v>124927</c:v>
                </c:pt>
                <c:pt idx="2">
                  <c:v>130719</c:v>
                </c:pt>
                <c:pt idx="3">
                  <c:v>96249</c:v>
                </c:pt>
                <c:pt idx="4">
                  <c:v>126550</c:v>
                </c:pt>
                <c:pt idx="5">
                  <c:v>121056</c:v>
                </c:pt>
                <c:pt idx="6">
                  <c:v>118813</c:v>
                </c:pt>
                <c:pt idx="7">
                  <c:v>125443</c:v>
                </c:pt>
                <c:pt idx="8">
                  <c:v>110333</c:v>
                </c:pt>
                <c:pt idx="9">
                  <c:v>116909</c:v>
                </c:pt>
                <c:pt idx="10">
                  <c:v>117703</c:v>
                </c:pt>
                <c:pt idx="11">
                  <c:v>115045</c:v>
                </c:pt>
                <c:pt idx="12">
                  <c:v>105160</c:v>
                </c:pt>
                <c:pt idx="13">
                  <c:v>97860</c:v>
                </c:pt>
                <c:pt idx="14">
                  <c:v>137657</c:v>
                </c:pt>
                <c:pt idx="15">
                  <c:v>109152</c:v>
                </c:pt>
                <c:pt idx="16">
                  <c:v>128213</c:v>
                </c:pt>
                <c:pt idx="17">
                  <c:v>91148</c:v>
                </c:pt>
                <c:pt idx="18">
                  <c:v>109511</c:v>
                </c:pt>
                <c:pt idx="19">
                  <c:v>136044</c:v>
                </c:pt>
                <c:pt idx="20">
                  <c:v>133179</c:v>
                </c:pt>
                <c:pt idx="21">
                  <c:v>126497</c:v>
                </c:pt>
                <c:pt idx="22">
                  <c:v>140085</c:v>
                </c:pt>
                <c:pt idx="23">
                  <c:v>106286</c:v>
                </c:pt>
                <c:pt idx="24">
                  <c:v>122728</c:v>
                </c:pt>
                <c:pt idx="25">
                  <c:v>95785</c:v>
                </c:pt>
                <c:pt idx="26">
                  <c:v>107641</c:v>
                </c:pt>
                <c:pt idx="27">
                  <c:v>118676</c:v>
                </c:pt>
                <c:pt idx="28">
                  <c:v>92304</c:v>
                </c:pt>
                <c:pt idx="29">
                  <c:v>121488</c:v>
                </c:pt>
                <c:pt idx="30">
                  <c:v>84543</c:v>
                </c:pt>
                <c:pt idx="31">
                  <c:v>121898</c:v>
                </c:pt>
                <c:pt idx="32">
                  <c:v>119515</c:v>
                </c:pt>
                <c:pt idx="33">
                  <c:v>91209</c:v>
                </c:pt>
                <c:pt idx="34">
                  <c:v>95871</c:v>
                </c:pt>
                <c:pt idx="35">
                  <c:v>96755</c:v>
                </c:pt>
                <c:pt idx="36">
                  <c:v>110435</c:v>
                </c:pt>
                <c:pt idx="37">
                  <c:v>99682</c:v>
                </c:pt>
                <c:pt idx="38">
                  <c:v>96523</c:v>
                </c:pt>
                <c:pt idx="39">
                  <c:v>98000</c:v>
                </c:pt>
                <c:pt idx="40">
                  <c:v>125141</c:v>
                </c:pt>
                <c:pt idx="41">
                  <c:v>78610</c:v>
                </c:pt>
                <c:pt idx="42">
                  <c:v>120031</c:v>
                </c:pt>
                <c:pt idx="43">
                  <c:v>106601</c:v>
                </c:pt>
                <c:pt idx="44">
                  <c:v>102449</c:v>
                </c:pt>
                <c:pt idx="45">
                  <c:v>119952</c:v>
                </c:pt>
                <c:pt idx="46">
                  <c:v>126211</c:v>
                </c:pt>
                <c:pt idx="47">
                  <c:v>154152</c:v>
                </c:pt>
                <c:pt idx="48">
                  <c:v>159665</c:v>
                </c:pt>
                <c:pt idx="49">
                  <c:v>127440</c:v>
                </c:pt>
                <c:pt idx="50">
                  <c:v>124633</c:v>
                </c:pt>
                <c:pt idx="51">
                  <c:v>150200</c:v>
                </c:pt>
                <c:pt idx="52">
                  <c:v>151850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TEDNIH'!$E$6:$E$58</c:f>
              <c:numCache>
                <c:formatCode>#,##0</c:formatCode>
                <c:ptCount val="53"/>
                <c:pt idx="0">
                  <c:v>4394</c:v>
                </c:pt>
                <c:pt idx="1">
                  <c:v>6451</c:v>
                </c:pt>
                <c:pt idx="2">
                  <c:v>2821</c:v>
                </c:pt>
                <c:pt idx="3">
                  <c:v>4601</c:v>
                </c:pt>
                <c:pt idx="4">
                  <c:v>5656</c:v>
                </c:pt>
                <c:pt idx="5">
                  <c:v>5512</c:v>
                </c:pt>
                <c:pt idx="6">
                  <c:v>4636</c:v>
                </c:pt>
                <c:pt idx="7">
                  <c:v>6584</c:v>
                </c:pt>
                <c:pt idx="8">
                  <c:v>2311</c:v>
                </c:pt>
                <c:pt idx="9">
                  <c:v>5300</c:v>
                </c:pt>
                <c:pt idx="10">
                  <c:v>3083</c:v>
                </c:pt>
                <c:pt idx="11">
                  <c:v>3670</c:v>
                </c:pt>
                <c:pt idx="12">
                  <c:v>6209</c:v>
                </c:pt>
                <c:pt idx="13">
                  <c:v>5477</c:v>
                </c:pt>
                <c:pt idx="14">
                  <c:v>4514</c:v>
                </c:pt>
                <c:pt idx="15">
                  <c:v>6221</c:v>
                </c:pt>
                <c:pt idx="16">
                  <c:v>3833</c:v>
                </c:pt>
                <c:pt idx="17">
                  <c:v>8649</c:v>
                </c:pt>
                <c:pt idx="18">
                  <c:v>3968</c:v>
                </c:pt>
                <c:pt idx="19">
                  <c:v>6562</c:v>
                </c:pt>
                <c:pt idx="20">
                  <c:v>4436</c:v>
                </c:pt>
                <c:pt idx="21">
                  <c:v>6463</c:v>
                </c:pt>
                <c:pt idx="22">
                  <c:v>5236</c:v>
                </c:pt>
                <c:pt idx="23">
                  <c:v>4530</c:v>
                </c:pt>
                <c:pt idx="24">
                  <c:v>5110</c:v>
                </c:pt>
                <c:pt idx="25">
                  <c:v>2313</c:v>
                </c:pt>
                <c:pt idx="26">
                  <c:v>5869</c:v>
                </c:pt>
                <c:pt idx="27">
                  <c:v>5644</c:v>
                </c:pt>
                <c:pt idx="28">
                  <c:v>3628</c:v>
                </c:pt>
                <c:pt idx="29">
                  <c:v>5816</c:v>
                </c:pt>
                <c:pt idx="30">
                  <c:v>3792</c:v>
                </c:pt>
                <c:pt idx="31">
                  <c:v>5139</c:v>
                </c:pt>
                <c:pt idx="32">
                  <c:v>4130</c:v>
                </c:pt>
                <c:pt idx="33">
                  <c:v>4084</c:v>
                </c:pt>
                <c:pt idx="34">
                  <c:v>4325</c:v>
                </c:pt>
                <c:pt idx="35">
                  <c:v>5113</c:v>
                </c:pt>
                <c:pt idx="36">
                  <c:v>4921</c:v>
                </c:pt>
                <c:pt idx="37">
                  <c:v>4512</c:v>
                </c:pt>
                <c:pt idx="38">
                  <c:v>2491</c:v>
                </c:pt>
                <c:pt idx="39">
                  <c:v>6498</c:v>
                </c:pt>
                <c:pt idx="40">
                  <c:v>4397</c:v>
                </c:pt>
                <c:pt idx="41">
                  <c:v>3003</c:v>
                </c:pt>
                <c:pt idx="42">
                  <c:v>4536</c:v>
                </c:pt>
                <c:pt idx="43">
                  <c:v>6344</c:v>
                </c:pt>
                <c:pt idx="44">
                  <c:v>2636</c:v>
                </c:pt>
                <c:pt idx="45">
                  <c:v>6121</c:v>
                </c:pt>
                <c:pt idx="46">
                  <c:v>6134</c:v>
                </c:pt>
                <c:pt idx="47">
                  <c:v>4058</c:v>
                </c:pt>
                <c:pt idx="48">
                  <c:v>6202</c:v>
                </c:pt>
                <c:pt idx="49">
                  <c:v>5354</c:v>
                </c:pt>
                <c:pt idx="50">
                  <c:v>5897</c:v>
                </c:pt>
                <c:pt idx="51">
                  <c:v>8502</c:v>
                </c:pt>
                <c:pt idx="52">
                  <c:v>11902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TEDNIH'!$F$6:$F$58</c:f>
              <c:numCache>
                <c:formatCode>#,##0</c:formatCode>
                <c:ptCount val="53"/>
                <c:pt idx="2">
                  <c:v>361</c:v>
                </c:pt>
                <c:pt idx="5">
                  <c:v>326</c:v>
                </c:pt>
                <c:pt idx="6">
                  <c:v>379</c:v>
                </c:pt>
                <c:pt idx="9">
                  <c:v>1880</c:v>
                </c:pt>
                <c:pt idx="10">
                  <c:v>1098</c:v>
                </c:pt>
                <c:pt idx="12">
                  <c:v>1097</c:v>
                </c:pt>
                <c:pt idx="13">
                  <c:v>1299</c:v>
                </c:pt>
                <c:pt idx="14">
                  <c:v>784</c:v>
                </c:pt>
                <c:pt idx="15">
                  <c:v>962</c:v>
                </c:pt>
                <c:pt idx="16">
                  <c:v>7048</c:v>
                </c:pt>
                <c:pt idx="17">
                  <c:v>393</c:v>
                </c:pt>
                <c:pt idx="31">
                  <c:v>351</c:v>
                </c:pt>
                <c:pt idx="33">
                  <c:v>337</c:v>
                </c:pt>
                <c:pt idx="35">
                  <c:v>352</c:v>
                </c:pt>
                <c:pt idx="37">
                  <c:v>378</c:v>
                </c:pt>
                <c:pt idx="38">
                  <c:v>1456</c:v>
                </c:pt>
                <c:pt idx="39">
                  <c:v>525</c:v>
                </c:pt>
                <c:pt idx="40">
                  <c:v>377</c:v>
                </c:pt>
                <c:pt idx="41">
                  <c:v>370</c:v>
                </c:pt>
                <c:pt idx="46">
                  <c:v>1119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TEDNIH'!$G$6:$G$58</c:f>
              <c:numCache>
                <c:formatCode>#,##0</c:formatCode>
                <c:ptCount val="53"/>
                <c:pt idx="0">
                  <c:v>51433</c:v>
                </c:pt>
                <c:pt idx="1">
                  <c:v>46262</c:v>
                </c:pt>
                <c:pt idx="2">
                  <c:v>52463</c:v>
                </c:pt>
                <c:pt idx="3">
                  <c:v>54612</c:v>
                </c:pt>
                <c:pt idx="4">
                  <c:v>48603</c:v>
                </c:pt>
                <c:pt idx="5">
                  <c:v>60577</c:v>
                </c:pt>
                <c:pt idx="6">
                  <c:v>67291</c:v>
                </c:pt>
                <c:pt idx="7">
                  <c:v>49976</c:v>
                </c:pt>
                <c:pt idx="8">
                  <c:v>65190</c:v>
                </c:pt>
                <c:pt idx="9">
                  <c:v>64515</c:v>
                </c:pt>
                <c:pt idx="10">
                  <c:v>55687</c:v>
                </c:pt>
                <c:pt idx="11">
                  <c:v>55404</c:v>
                </c:pt>
                <c:pt idx="12">
                  <c:v>65716</c:v>
                </c:pt>
                <c:pt idx="13">
                  <c:v>30664</c:v>
                </c:pt>
                <c:pt idx="14">
                  <c:v>59112</c:v>
                </c:pt>
                <c:pt idx="15">
                  <c:v>58866</c:v>
                </c:pt>
                <c:pt idx="16">
                  <c:v>49143</c:v>
                </c:pt>
                <c:pt idx="17">
                  <c:v>55502</c:v>
                </c:pt>
                <c:pt idx="18">
                  <c:v>40551</c:v>
                </c:pt>
                <c:pt idx="19">
                  <c:v>55064</c:v>
                </c:pt>
                <c:pt idx="20">
                  <c:v>58941</c:v>
                </c:pt>
                <c:pt idx="21">
                  <c:v>51673</c:v>
                </c:pt>
                <c:pt idx="22">
                  <c:v>50386</c:v>
                </c:pt>
                <c:pt idx="23">
                  <c:v>51126</c:v>
                </c:pt>
                <c:pt idx="24">
                  <c:v>41204</c:v>
                </c:pt>
                <c:pt idx="25">
                  <c:v>46690</c:v>
                </c:pt>
                <c:pt idx="26">
                  <c:v>45880</c:v>
                </c:pt>
                <c:pt idx="27">
                  <c:v>77231</c:v>
                </c:pt>
                <c:pt idx="28">
                  <c:v>58035</c:v>
                </c:pt>
                <c:pt idx="29">
                  <c:v>45461</c:v>
                </c:pt>
                <c:pt idx="30">
                  <c:v>59148</c:v>
                </c:pt>
                <c:pt idx="31">
                  <c:v>52121</c:v>
                </c:pt>
                <c:pt idx="32">
                  <c:v>35223</c:v>
                </c:pt>
                <c:pt idx="33">
                  <c:v>35804</c:v>
                </c:pt>
                <c:pt idx="34">
                  <c:v>37347</c:v>
                </c:pt>
                <c:pt idx="35">
                  <c:v>42233</c:v>
                </c:pt>
                <c:pt idx="36">
                  <c:v>39558</c:v>
                </c:pt>
                <c:pt idx="37">
                  <c:v>34367</c:v>
                </c:pt>
                <c:pt idx="38">
                  <c:v>44326</c:v>
                </c:pt>
                <c:pt idx="39">
                  <c:v>44427</c:v>
                </c:pt>
                <c:pt idx="40">
                  <c:v>44988</c:v>
                </c:pt>
                <c:pt idx="41">
                  <c:v>28178</c:v>
                </c:pt>
                <c:pt idx="42">
                  <c:v>52226</c:v>
                </c:pt>
                <c:pt idx="43">
                  <c:v>43637</c:v>
                </c:pt>
                <c:pt idx="44">
                  <c:v>46124</c:v>
                </c:pt>
                <c:pt idx="45">
                  <c:v>43035</c:v>
                </c:pt>
                <c:pt idx="46">
                  <c:v>51027</c:v>
                </c:pt>
                <c:pt idx="47">
                  <c:v>56619</c:v>
                </c:pt>
                <c:pt idx="48">
                  <c:v>31758</c:v>
                </c:pt>
                <c:pt idx="49">
                  <c:v>10690</c:v>
                </c:pt>
                <c:pt idx="50">
                  <c:v>33641</c:v>
                </c:pt>
                <c:pt idx="51">
                  <c:v>50918</c:v>
                </c:pt>
                <c:pt idx="52">
                  <c:v>41016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TEDNIH'!$H$6:$H$58</c:f>
              <c:numCache>
                <c:formatCode>#,##0</c:formatCode>
                <c:ptCount val="53"/>
                <c:pt idx="0">
                  <c:v>43507</c:v>
                </c:pt>
                <c:pt idx="1">
                  <c:v>35941</c:v>
                </c:pt>
                <c:pt idx="2">
                  <c:v>29690</c:v>
                </c:pt>
                <c:pt idx="3">
                  <c:v>40536</c:v>
                </c:pt>
                <c:pt idx="4">
                  <c:v>33395</c:v>
                </c:pt>
                <c:pt idx="5">
                  <c:v>53314</c:v>
                </c:pt>
                <c:pt idx="6">
                  <c:v>36220</c:v>
                </c:pt>
                <c:pt idx="7">
                  <c:v>40751</c:v>
                </c:pt>
                <c:pt idx="8">
                  <c:v>40046</c:v>
                </c:pt>
                <c:pt idx="9">
                  <c:v>42285</c:v>
                </c:pt>
                <c:pt idx="10">
                  <c:v>40712</c:v>
                </c:pt>
                <c:pt idx="11">
                  <c:v>42875</c:v>
                </c:pt>
                <c:pt idx="12">
                  <c:v>42037</c:v>
                </c:pt>
                <c:pt idx="13">
                  <c:v>35517</c:v>
                </c:pt>
                <c:pt idx="14">
                  <c:v>42480</c:v>
                </c:pt>
                <c:pt idx="15">
                  <c:v>35968</c:v>
                </c:pt>
                <c:pt idx="16">
                  <c:v>49096</c:v>
                </c:pt>
                <c:pt idx="17">
                  <c:v>42179</c:v>
                </c:pt>
                <c:pt idx="18">
                  <c:v>46427</c:v>
                </c:pt>
                <c:pt idx="19">
                  <c:v>44011</c:v>
                </c:pt>
                <c:pt idx="20">
                  <c:v>39672</c:v>
                </c:pt>
                <c:pt idx="21">
                  <c:v>43942</c:v>
                </c:pt>
                <c:pt idx="22">
                  <c:v>33795</c:v>
                </c:pt>
                <c:pt idx="23">
                  <c:v>40622</c:v>
                </c:pt>
                <c:pt idx="24">
                  <c:v>46766</c:v>
                </c:pt>
                <c:pt idx="25">
                  <c:v>39145</c:v>
                </c:pt>
                <c:pt idx="26">
                  <c:v>52226</c:v>
                </c:pt>
                <c:pt idx="27">
                  <c:v>41673</c:v>
                </c:pt>
                <c:pt idx="28">
                  <c:v>46976</c:v>
                </c:pt>
                <c:pt idx="29">
                  <c:v>44690</c:v>
                </c:pt>
                <c:pt idx="30">
                  <c:v>35466</c:v>
                </c:pt>
                <c:pt idx="31">
                  <c:v>46023</c:v>
                </c:pt>
                <c:pt idx="32">
                  <c:v>41953</c:v>
                </c:pt>
                <c:pt idx="33">
                  <c:v>47463</c:v>
                </c:pt>
                <c:pt idx="34">
                  <c:v>38596</c:v>
                </c:pt>
                <c:pt idx="35">
                  <c:v>37635</c:v>
                </c:pt>
                <c:pt idx="36">
                  <c:v>44301</c:v>
                </c:pt>
                <c:pt idx="37">
                  <c:v>43835</c:v>
                </c:pt>
                <c:pt idx="38">
                  <c:v>34928</c:v>
                </c:pt>
                <c:pt idx="39">
                  <c:v>29659</c:v>
                </c:pt>
                <c:pt idx="40">
                  <c:v>37838</c:v>
                </c:pt>
                <c:pt idx="41">
                  <c:v>29505</c:v>
                </c:pt>
                <c:pt idx="42">
                  <c:v>45617</c:v>
                </c:pt>
                <c:pt idx="43">
                  <c:v>55807</c:v>
                </c:pt>
                <c:pt idx="44">
                  <c:v>38428</c:v>
                </c:pt>
                <c:pt idx="45">
                  <c:v>52021</c:v>
                </c:pt>
                <c:pt idx="46">
                  <c:v>53543</c:v>
                </c:pt>
                <c:pt idx="47">
                  <c:v>50955</c:v>
                </c:pt>
                <c:pt idx="48">
                  <c:v>53044</c:v>
                </c:pt>
                <c:pt idx="49">
                  <c:v>23456</c:v>
                </c:pt>
                <c:pt idx="50">
                  <c:v>24395</c:v>
                </c:pt>
                <c:pt idx="51">
                  <c:v>45060</c:v>
                </c:pt>
                <c:pt idx="52">
                  <c:v>45990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TEDNIH'!$I$6:$I$58</c:f>
              <c:numCache>
                <c:formatCode>#,##0</c:formatCode>
                <c:ptCount val="53"/>
                <c:pt idx="0">
                  <c:v>7944</c:v>
                </c:pt>
                <c:pt idx="1">
                  <c:v>8985</c:v>
                </c:pt>
                <c:pt idx="2">
                  <c:v>8191</c:v>
                </c:pt>
                <c:pt idx="3">
                  <c:v>11830</c:v>
                </c:pt>
                <c:pt idx="4">
                  <c:v>10203</c:v>
                </c:pt>
                <c:pt idx="5">
                  <c:v>11575</c:v>
                </c:pt>
                <c:pt idx="6">
                  <c:v>8965</c:v>
                </c:pt>
                <c:pt idx="7">
                  <c:v>9535</c:v>
                </c:pt>
                <c:pt idx="8">
                  <c:v>10274</c:v>
                </c:pt>
                <c:pt idx="9">
                  <c:v>11846</c:v>
                </c:pt>
                <c:pt idx="10">
                  <c:v>9590</c:v>
                </c:pt>
                <c:pt idx="11">
                  <c:v>11955</c:v>
                </c:pt>
                <c:pt idx="12">
                  <c:v>9925</c:v>
                </c:pt>
                <c:pt idx="13">
                  <c:v>6158</c:v>
                </c:pt>
                <c:pt idx="14">
                  <c:v>6769</c:v>
                </c:pt>
                <c:pt idx="15">
                  <c:v>7123</c:v>
                </c:pt>
                <c:pt idx="16">
                  <c:v>7971</c:v>
                </c:pt>
                <c:pt idx="17">
                  <c:v>9850</c:v>
                </c:pt>
                <c:pt idx="18">
                  <c:v>7939</c:v>
                </c:pt>
                <c:pt idx="19">
                  <c:v>7360</c:v>
                </c:pt>
                <c:pt idx="20">
                  <c:v>9132</c:v>
                </c:pt>
                <c:pt idx="21">
                  <c:v>7702</c:v>
                </c:pt>
                <c:pt idx="22">
                  <c:v>7055</c:v>
                </c:pt>
                <c:pt idx="23">
                  <c:v>8492</c:v>
                </c:pt>
                <c:pt idx="24">
                  <c:v>6127</c:v>
                </c:pt>
                <c:pt idx="25">
                  <c:v>9290</c:v>
                </c:pt>
                <c:pt idx="26">
                  <c:v>8697</c:v>
                </c:pt>
                <c:pt idx="27">
                  <c:v>6512</c:v>
                </c:pt>
                <c:pt idx="28">
                  <c:v>7269</c:v>
                </c:pt>
                <c:pt idx="29">
                  <c:v>8347</c:v>
                </c:pt>
                <c:pt idx="30">
                  <c:v>7421</c:v>
                </c:pt>
                <c:pt idx="31">
                  <c:v>7084</c:v>
                </c:pt>
                <c:pt idx="32">
                  <c:v>6460</c:v>
                </c:pt>
                <c:pt idx="33">
                  <c:v>7416</c:v>
                </c:pt>
                <c:pt idx="34">
                  <c:v>5976</c:v>
                </c:pt>
                <c:pt idx="35">
                  <c:v>8055</c:v>
                </c:pt>
                <c:pt idx="36">
                  <c:v>7253</c:v>
                </c:pt>
                <c:pt idx="37">
                  <c:v>7803</c:v>
                </c:pt>
                <c:pt idx="38">
                  <c:v>9598</c:v>
                </c:pt>
                <c:pt idx="39">
                  <c:v>6640</c:v>
                </c:pt>
                <c:pt idx="40">
                  <c:v>9758</c:v>
                </c:pt>
                <c:pt idx="41">
                  <c:v>3962</c:v>
                </c:pt>
                <c:pt idx="42">
                  <c:v>8071</c:v>
                </c:pt>
                <c:pt idx="43">
                  <c:v>6911</c:v>
                </c:pt>
                <c:pt idx="44">
                  <c:v>6669</c:v>
                </c:pt>
                <c:pt idx="45">
                  <c:v>8692</c:v>
                </c:pt>
                <c:pt idx="46">
                  <c:v>9138</c:v>
                </c:pt>
                <c:pt idx="47">
                  <c:v>10404</c:v>
                </c:pt>
                <c:pt idx="48">
                  <c:v>11135</c:v>
                </c:pt>
                <c:pt idx="49">
                  <c:v>6319</c:v>
                </c:pt>
                <c:pt idx="50">
                  <c:v>3651</c:v>
                </c:pt>
                <c:pt idx="51">
                  <c:v>8589</c:v>
                </c:pt>
                <c:pt idx="52">
                  <c:v>10025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4602493849710791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R3'!$B$84:$BB$84</c:f>
              <c:numCache>
                <c:formatCode>0.00</c:formatCode>
                <c:ptCount val="53"/>
                <c:pt idx="0">
                  <c:v>229.072</c:v>
                </c:pt>
                <c:pt idx="1">
                  <c:v>229.072</c:v>
                </c:pt>
                <c:pt idx="2">
                  <c:v>229.072</c:v>
                </c:pt>
                <c:pt idx="3">
                  <c:v>229.072</c:v>
                </c:pt>
                <c:pt idx="4">
                  <c:v>229.072</c:v>
                </c:pt>
                <c:pt idx="5">
                  <c:v>229.072</c:v>
                </c:pt>
                <c:pt idx="6">
                  <c:v>229.072</c:v>
                </c:pt>
                <c:pt idx="7">
                  <c:v>229.072</c:v>
                </c:pt>
                <c:pt idx="8">
                  <c:v>229.072</c:v>
                </c:pt>
                <c:pt idx="9">
                  <c:v>229.072</c:v>
                </c:pt>
                <c:pt idx="10">
                  <c:v>229.072</c:v>
                </c:pt>
                <c:pt idx="11">
                  <c:v>229.072</c:v>
                </c:pt>
                <c:pt idx="12">
                  <c:v>229.072</c:v>
                </c:pt>
                <c:pt idx="13">
                  <c:v>229.072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R3'!$B$85:$BB$85</c:f>
              <c:numCache>
                <c:formatCode>0.00</c:formatCode>
                <c:ptCount val="53"/>
                <c:pt idx="0">
                  <c:v>429.63339999999999</c:v>
                </c:pt>
                <c:pt idx="1">
                  <c:v>436.56240000000003</c:v>
                </c:pt>
                <c:pt idx="2">
                  <c:v>441.06099999999998</c:v>
                </c:pt>
                <c:pt idx="3">
                  <c:v>440.69130000000001</c:v>
                </c:pt>
                <c:pt idx="4">
                  <c:v>445.87310000000002</c:v>
                </c:pt>
                <c:pt idx="5">
                  <c:v>449.00599999999997</c:v>
                </c:pt>
                <c:pt idx="6">
                  <c:v>453.649</c:v>
                </c:pt>
                <c:pt idx="7">
                  <c:v>460.34899999999999</c:v>
                </c:pt>
                <c:pt idx="8">
                  <c:v>464.68560000000002</c:v>
                </c:pt>
                <c:pt idx="9">
                  <c:v>471.4701</c:v>
                </c:pt>
                <c:pt idx="10">
                  <c:v>480.84969999999998</c:v>
                </c:pt>
                <c:pt idx="11">
                  <c:v>489.14519999999999</c:v>
                </c:pt>
                <c:pt idx="12">
                  <c:v>493.61680000000001</c:v>
                </c:pt>
                <c:pt idx="13">
                  <c:v>493.61680000000001</c:v>
                </c:pt>
                <c:pt idx="14">
                  <c:v>488.13709999999998</c:v>
                </c:pt>
                <c:pt idx="15">
                  <c:v>492.6028</c:v>
                </c:pt>
                <c:pt idx="16">
                  <c:v>495.97120000000001</c:v>
                </c:pt>
                <c:pt idx="17">
                  <c:v>497.91669999999999</c:v>
                </c:pt>
                <c:pt idx="18">
                  <c:v>498.02589999999998</c:v>
                </c:pt>
                <c:pt idx="19">
                  <c:v>496.37310000000002</c:v>
                </c:pt>
                <c:pt idx="20">
                  <c:v>493.92970000000003</c:v>
                </c:pt>
                <c:pt idx="21">
                  <c:v>488.66210000000001</c:v>
                </c:pt>
                <c:pt idx="22">
                  <c:v>486.27460000000002</c:v>
                </c:pt>
                <c:pt idx="23">
                  <c:v>486.77249999999998</c:v>
                </c:pt>
                <c:pt idx="24">
                  <c:v>488.76299999999998</c:v>
                </c:pt>
                <c:pt idx="25">
                  <c:v>486.4119</c:v>
                </c:pt>
                <c:pt idx="26">
                  <c:v>485.83499999999998</c:v>
                </c:pt>
                <c:pt idx="27">
                  <c:v>484.72899999999998</c:v>
                </c:pt>
                <c:pt idx="28">
                  <c:v>483.89850000000001</c:v>
                </c:pt>
                <c:pt idx="29">
                  <c:v>485.03960000000001</c:v>
                </c:pt>
                <c:pt idx="30">
                  <c:v>489.4982</c:v>
                </c:pt>
                <c:pt idx="31">
                  <c:v>489.76690000000002</c:v>
                </c:pt>
                <c:pt idx="32">
                  <c:v>489.53399999999999</c:v>
                </c:pt>
                <c:pt idx="33">
                  <c:v>489.79340000000002</c:v>
                </c:pt>
                <c:pt idx="34">
                  <c:v>492.80329999999998</c:v>
                </c:pt>
                <c:pt idx="35">
                  <c:v>491.92009999999999</c:v>
                </c:pt>
                <c:pt idx="36">
                  <c:v>492.7944</c:v>
                </c:pt>
                <c:pt idx="37">
                  <c:v>492.95370000000003</c:v>
                </c:pt>
                <c:pt idx="38">
                  <c:v>492.70049999999998</c:v>
                </c:pt>
                <c:pt idx="39">
                  <c:v>493.43459999999999</c:v>
                </c:pt>
                <c:pt idx="40">
                  <c:v>492.38889999999998</c:v>
                </c:pt>
                <c:pt idx="41">
                  <c:v>493.31670000000003</c:v>
                </c:pt>
                <c:pt idx="42">
                  <c:v>496.45170000000002</c:v>
                </c:pt>
                <c:pt idx="43">
                  <c:v>498.51420000000002</c:v>
                </c:pt>
                <c:pt idx="44">
                  <c:v>498.30739999999997</c:v>
                </c:pt>
                <c:pt idx="45">
                  <c:v>501.93599999999998</c:v>
                </c:pt>
                <c:pt idx="46">
                  <c:v>502.8417</c:v>
                </c:pt>
                <c:pt idx="47">
                  <c:v>503.81389999999999</c:v>
                </c:pt>
                <c:pt idx="48">
                  <c:v>507.988</c:v>
                </c:pt>
                <c:pt idx="49">
                  <c:v>510.07089999999999</c:v>
                </c:pt>
                <c:pt idx="50">
                  <c:v>513.77099999999996</c:v>
                </c:pt>
                <c:pt idx="51">
                  <c:v>515.41070000000002</c:v>
                </c:pt>
                <c:pt idx="52">
                  <c:v>513.76530000000002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R3'!$B$86:$BB$86</c:f>
              <c:numCache>
                <c:formatCode>0.00</c:formatCode>
                <c:ptCount val="53"/>
                <c:pt idx="0">
                  <c:v>478.78820000000002</c:v>
                </c:pt>
                <c:pt idx="1">
                  <c:v>482.85550000000001</c:v>
                </c:pt>
                <c:pt idx="2">
                  <c:v>486.51</c:v>
                </c:pt>
                <c:pt idx="3">
                  <c:v>489.99090000000001</c:v>
                </c:pt>
                <c:pt idx="4">
                  <c:v>493.28039999999999</c:v>
                </c:pt>
                <c:pt idx="5">
                  <c:v>497.99439999999998</c:v>
                </c:pt>
                <c:pt idx="6">
                  <c:v>503.85289999999998</c:v>
                </c:pt>
                <c:pt idx="7">
                  <c:v>513.1771</c:v>
                </c:pt>
                <c:pt idx="8">
                  <c:v>523.99990000000003</c:v>
                </c:pt>
                <c:pt idx="9">
                  <c:v>536.947</c:v>
                </c:pt>
                <c:pt idx="10">
                  <c:v>556.5933</c:v>
                </c:pt>
                <c:pt idx="11">
                  <c:v>583.23239999999998</c:v>
                </c:pt>
                <c:pt idx="12">
                  <c:v>587.06100000000004</c:v>
                </c:pt>
                <c:pt idx="13">
                  <c:v>587.06100000000004</c:v>
                </c:pt>
                <c:pt idx="14">
                  <c:v>550.74099999999999</c:v>
                </c:pt>
                <c:pt idx="15">
                  <c:v>545.78719999999998</c:v>
                </c:pt>
                <c:pt idx="16">
                  <c:v>545.83180000000004</c:v>
                </c:pt>
                <c:pt idx="17">
                  <c:v>543.39689999999996</c:v>
                </c:pt>
                <c:pt idx="18">
                  <c:v>530.79650000000004</c:v>
                </c:pt>
                <c:pt idx="19">
                  <c:v>535.79700000000003</c:v>
                </c:pt>
                <c:pt idx="20">
                  <c:v>542.1232</c:v>
                </c:pt>
                <c:pt idx="21">
                  <c:v>549.24789999999996</c:v>
                </c:pt>
                <c:pt idx="22">
                  <c:v>547.94619999999998</c:v>
                </c:pt>
                <c:pt idx="23">
                  <c:v>543.53679999999997</c:v>
                </c:pt>
                <c:pt idx="24">
                  <c:v>537.57929999999999</c:v>
                </c:pt>
                <c:pt idx="25">
                  <c:v>526.5924</c:v>
                </c:pt>
                <c:pt idx="26">
                  <c:v>527.46579999999994</c:v>
                </c:pt>
                <c:pt idx="27">
                  <c:v>546.10770000000002</c:v>
                </c:pt>
                <c:pt idx="28">
                  <c:v>540.11019999999996</c:v>
                </c:pt>
                <c:pt idx="29">
                  <c:v>542.5213</c:v>
                </c:pt>
                <c:pt idx="30">
                  <c:v>543.25409999999999</c:v>
                </c:pt>
                <c:pt idx="31">
                  <c:v>551.78930000000003</c:v>
                </c:pt>
                <c:pt idx="32">
                  <c:v>540.35670000000005</c:v>
                </c:pt>
                <c:pt idx="33">
                  <c:v>540.37540000000001</c:v>
                </c:pt>
                <c:pt idx="34">
                  <c:v>531.14200000000005</c:v>
                </c:pt>
                <c:pt idx="35">
                  <c:v>524.81219999999996</c:v>
                </c:pt>
                <c:pt idx="36">
                  <c:v>524.10760000000005</c:v>
                </c:pt>
                <c:pt idx="37">
                  <c:v>528.74860000000001</c:v>
                </c:pt>
                <c:pt idx="38">
                  <c:v>527.63559999999995</c:v>
                </c:pt>
                <c:pt idx="39">
                  <c:v>519.43299999999999</c:v>
                </c:pt>
                <c:pt idx="40">
                  <c:v>531.72990000000004</c:v>
                </c:pt>
                <c:pt idx="41">
                  <c:v>521.25689999999997</c:v>
                </c:pt>
                <c:pt idx="42">
                  <c:v>519.61210000000005</c:v>
                </c:pt>
                <c:pt idx="43">
                  <c:v>520.79359999999997</c:v>
                </c:pt>
                <c:pt idx="44">
                  <c:v>527.59619999999995</c:v>
                </c:pt>
                <c:pt idx="45">
                  <c:v>579.19539999999995</c:v>
                </c:pt>
                <c:pt idx="46">
                  <c:v>529.82870000000003</c:v>
                </c:pt>
                <c:pt idx="47">
                  <c:v>525.7269</c:v>
                </c:pt>
                <c:pt idx="48">
                  <c:v>531.70650000000001</c:v>
                </c:pt>
                <c:pt idx="49">
                  <c:v>528.02790000000005</c:v>
                </c:pt>
                <c:pt idx="50">
                  <c:v>534.96159999999998</c:v>
                </c:pt>
                <c:pt idx="51">
                  <c:v>542.53869999999995</c:v>
                </c:pt>
                <c:pt idx="52">
                  <c:v>545.81529999999998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R3'!$B$87:$BB$87</c:f>
              <c:numCache>
                <c:formatCode>0.00</c:formatCode>
                <c:ptCount val="53"/>
                <c:pt idx="0">
                  <c:v>252.22659999999999</c:v>
                </c:pt>
                <c:pt idx="1">
                  <c:v>304.87790000000001</c:v>
                </c:pt>
                <c:pt idx="2">
                  <c:v>314.25119999999998</c:v>
                </c:pt>
                <c:pt idx="3">
                  <c:v>188.54499999999999</c:v>
                </c:pt>
                <c:pt idx="4">
                  <c:v>325.37909999999999</c:v>
                </c:pt>
                <c:pt idx="5">
                  <c:v>291.40890000000002</c:v>
                </c:pt>
                <c:pt idx="6">
                  <c:v>312.59809999999999</c:v>
                </c:pt>
                <c:pt idx="7">
                  <c:v>317.71339999999998</c:v>
                </c:pt>
                <c:pt idx="8">
                  <c:v>349.9787</c:v>
                </c:pt>
                <c:pt idx="9">
                  <c:v>356.51670000000001</c:v>
                </c:pt>
                <c:pt idx="10">
                  <c:v>320.5564</c:v>
                </c:pt>
                <c:pt idx="11">
                  <c:v>305.38589999999999</c:v>
                </c:pt>
                <c:pt idx="12">
                  <c:v>344.18689999999998</c:v>
                </c:pt>
                <c:pt idx="13">
                  <c:v>372.51819999999998</c:v>
                </c:pt>
                <c:pt idx="14">
                  <c:v>272.23020000000002</c:v>
                </c:pt>
                <c:pt idx="15">
                  <c:v>226.0856</c:v>
                </c:pt>
                <c:pt idx="16">
                  <c:v>355.05090000000001</c:v>
                </c:pt>
                <c:pt idx="17">
                  <c:v>348.351</c:v>
                </c:pt>
                <c:pt idx="18">
                  <c:v>347.05919999999998</c:v>
                </c:pt>
                <c:pt idx="19">
                  <c:v>372.27089999999998</c:v>
                </c:pt>
                <c:pt idx="20">
                  <c:v>357.29739999999998</c:v>
                </c:pt>
                <c:pt idx="21">
                  <c:v>362.46350000000001</c:v>
                </c:pt>
                <c:pt idx="22">
                  <c:v>161.30940000000001</c:v>
                </c:pt>
                <c:pt idx="23">
                  <c:v>185.08189999999999</c:v>
                </c:pt>
                <c:pt idx="24">
                  <c:v>376.91500000000002</c:v>
                </c:pt>
                <c:pt idx="25">
                  <c:v>397.40539999999999</c:v>
                </c:pt>
                <c:pt idx="26">
                  <c:v>184.49709999999999</c:v>
                </c:pt>
                <c:pt idx="27">
                  <c:v>164.64619999999999</c:v>
                </c:pt>
                <c:pt idx="28">
                  <c:v>171.05279999999999</c:v>
                </c:pt>
                <c:pt idx="29">
                  <c:v>387.01589999999999</c:v>
                </c:pt>
                <c:pt idx="30">
                  <c:v>378.08460000000002</c:v>
                </c:pt>
                <c:pt idx="31">
                  <c:v>406.8648</c:v>
                </c:pt>
                <c:pt idx="32">
                  <c:v>385.8999</c:v>
                </c:pt>
                <c:pt idx="33">
                  <c:v>362.05169999999998</c:v>
                </c:pt>
                <c:pt idx="34">
                  <c:v>411.5394</c:v>
                </c:pt>
                <c:pt idx="35">
                  <c:v>401.51940000000002</c:v>
                </c:pt>
                <c:pt idx="36">
                  <c:v>407.34910000000002</c:v>
                </c:pt>
                <c:pt idx="37">
                  <c:v>364.75510000000003</c:v>
                </c:pt>
                <c:pt idx="38">
                  <c:v>402.34010000000001</c:v>
                </c:pt>
                <c:pt idx="39">
                  <c:v>364.82810000000001</c:v>
                </c:pt>
                <c:pt idx="40">
                  <c:v>176.46850000000001</c:v>
                </c:pt>
                <c:pt idx="41">
                  <c:v>376.56270000000001</c:v>
                </c:pt>
                <c:pt idx="42">
                  <c:v>355.4203</c:v>
                </c:pt>
                <c:pt idx="43">
                  <c:v>389.00110000000001</c:v>
                </c:pt>
                <c:pt idx="44">
                  <c:v>195.71449999999999</c:v>
                </c:pt>
                <c:pt idx="45">
                  <c:v>364.12259999999998</c:v>
                </c:pt>
                <c:pt idx="46">
                  <c:v>189.41829999999999</c:v>
                </c:pt>
                <c:pt idx="47">
                  <c:v>165.6754</c:v>
                </c:pt>
                <c:pt idx="48">
                  <c:v>163.84989999999999</c:v>
                </c:pt>
                <c:pt idx="49">
                  <c:v>183.66820000000001</c:v>
                </c:pt>
                <c:pt idx="50">
                  <c:v>183.023</c:v>
                </c:pt>
                <c:pt idx="51">
                  <c:v>192.2449</c:v>
                </c:pt>
                <c:pt idx="52">
                  <c:v>193.33080000000001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Siovenija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R3'!$B$83:$BB$83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R3'!$B$88:$BB$88</c:f>
              <c:numCache>
                <c:formatCode>0.00</c:formatCode>
                <c:ptCount val="53"/>
                <c:pt idx="0">
                  <c:v>386.80450000000002</c:v>
                </c:pt>
                <c:pt idx="1">
                  <c:v>381.95800000000003</c:v>
                </c:pt>
                <c:pt idx="2">
                  <c:v>374.58109999999999</c:v>
                </c:pt>
                <c:pt idx="3">
                  <c:v>374.37139999999999</c:v>
                </c:pt>
                <c:pt idx="4">
                  <c:v>394.74029999999999</c:v>
                </c:pt>
                <c:pt idx="5">
                  <c:v>401.05130000000003</c:v>
                </c:pt>
                <c:pt idx="6">
                  <c:v>397.0206</c:v>
                </c:pt>
                <c:pt idx="7">
                  <c:v>407.3734</c:v>
                </c:pt>
                <c:pt idx="8">
                  <c:v>409.33929999999998</c:v>
                </c:pt>
                <c:pt idx="9">
                  <c:v>410.1164</c:v>
                </c:pt>
                <c:pt idx="10">
                  <c:v>416.5455</c:v>
                </c:pt>
                <c:pt idx="11">
                  <c:v>417.80329999999998</c:v>
                </c:pt>
                <c:pt idx="12">
                  <c:v>412.98520000000002</c:v>
                </c:pt>
                <c:pt idx="13">
                  <c:v>412.98520000000002</c:v>
                </c:pt>
                <c:pt idx="14">
                  <c:v>418.81549999999999</c:v>
                </c:pt>
                <c:pt idx="15">
                  <c:v>423.55689999999998</c:v>
                </c:pt>
                <c:pt idx="16">
                  <c:v>429.87099999999998</c:v>
                </c:pt>
                <c:pt idx="17">
                  <c:v>427.32490000000001</c:v>
                </c:pt>
                <c:pt idx="18">
                  <c:v>434.86340000000001</c:v>
                </c:pt>
                <c:pt idx="19">
                  <c:v>425.45740000000001</c:v>
                </c:pt>
                <c:pt idx="20">
                  <c:v>427.2937</c:v>
                </c:pt>
                <c:pt idx="21">
                  <c:v>430.71969999999999</c:v>
                </c:pt>
                <c:pt idx="22">
                  <c:v>397.4862</c:v>
                </c:pt>
                <c:pt idx="23">
                  <c:v>419.65589999999997</c:v>
                </c:pt>
                <c:pt idx="24">
                  <c:v>418.80950000000001</c:v>
                </c:pt>
                <c:pt idx="25">
                  <c:v>416.7525</c:v>
                </c:pt>
                <c:pt idx="26">
                  <c:v>421.82589999999999</c:v>
                </c:pt>
                <c:pt idx="27">
                  <c:v>417.5265</c:v>
                </c:pt>
                <c:pt idx="28">
                  <c:v>415.57960000000003</c:v>
                </c:pt>
                <c:pt idx="29">
                  <c:v>418.04590000000002</c:v>
                </c:pt>
                <c:pt idx="30">
                  <c:v>416.0258</c:v>
                </c:pt>
                <c:pt idx="31">
                  <c:v>406.8648</c:v>
                </c:pt>
                <c:pt idx="32">
                  <c:v>398.0301</c:v>
                </c:pt>
                <c:pt idx="33">
                  <c:v>414.5009</c:v>
                </c:pt>
                <c:pt idx="34">
                  <c:v>418.35789999999997</c:v>
                </c:pt>
                <c:pt idx="35">
                  <c:v>401.51940000000002</c:v>
                </c:pt>
                <c:pt idx="36">
                  <c:v>422.30650000000003</c:v>
                </c:pt>
                <c:pt idx="37">
                  <c:v>420.25130000000001</c:v>
                </c:pt>
                <c:pt idx="38">
                  <c:v>435.02890000000002</c:v>
                </c:pt>
                <c:pt idx="39">
                  <c:v>436.88459999999998</c:v>
                </c:pt>
                <c:pt idx="40">
                  <c:v>446.84129999999999</c:v>
                </c:pt>
                <c:pt idx="41">
                  <c:v>433.14800000000002</c:v>
                </c:pt>
                <c:pt idx="42">
                  <c:v>433.14800000000002</c:v>
                </c:pt>
                <c:pt idx="43">
                  <c:v>436.5163</c:v>
                </c:pt>
                <c:pt idx="44">
                  <c:v>446.6499</c:v>
                </c:pt>
                <c:pt idx="45">
                  <c:v>445.48439999999999</c:v>
                </c:pt>
                <c:pt idx="46">
                  <c:v>467.29059999999998</c:v>
                </c:pt>
                <c:pt idx="47">
                  <c:v>458.02969999999999</c:v>
                </c:pt>
                <c:pt idx="48">
                  <c:v>469.85919999999999</c:v>
                </c:pt>
                <c:pt idx="49">
                  <c:v>468.38459999999998</c:v>
                </c:pt>
                <c:pt idx="50">
                  <c:v>470.52940000000001</c:v>
                </c:pt>
                <c:pt idx="51">
                  <c:v>463.47910000000002</c:v>
                </c:pt>
                <c:pt idx="52">
                  <c:v>470.74650000000003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070671475132481"/>
              <c:y val="0.906203564288006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88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545659600147686"/>
          <c:y val="0.9448613202346571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4296875" defaultRowHeight="13" x14ac:dyDescent="0.3"/>
  <cols>
    <col min="1" max="1" width="47" style="236" customWidth="1"/>
    <col min="2" max="2" width="119.81640625" style="236" customWidth="1"/>
    <col min="3" max="16384" width="8.54296875" style="236"/>
  </cols>
  <sheetData>
    <row r="1" spans="1:2" x14ac:dyDescent="0.3">
      <c r="A1" s="281" t="s">
        <v>0</v>
      </c>
    </row>
    <row r="2" spans="1:2" ht="21" x14ac:dyDescent="0.3">
      <c r="A2" s="4" t="s">
        <v>1</v>
      </c>
      <c r="B2" s="282" t="s">
        <v>6</v>
      </c>
    </row>
    <row r="3" spans="1:2" x14ac:dyDescent="0.3">
      <c r="A3" s="5" t="s">
        <v>176</v>
      </c>
    </row>
    <row r="4" spans="1:2" x14ac:dyDescent="0.3">
      <c r="A4" s="5" t="s">
        <v>2</v>
      </c>
    </row>
    <row r="5" spans="1:2" x14ac:dyDescent="0.3">
      <c r="A5" s="236" t="s">
        <v>177</v>
      </c>
    </row>
    <row r="6" spans="1:2" x14ac:dyDescent="0.3">
      <c r="A6" s="237" t="s">
        <v>3</v>
      </c>
    </row>
    <row r="8" spans="1:2" x14ac:dyDescent="0.3">
      <c r="A8" s="236" t="s">
        <v>4</v>
      </c>
    </row>
    <row r="9" spans="1:2" x14ac:dyDescent="0.3">
      <c r="A9" s="236" t="s">
        <v>178</v>
      </c>
    </row>
    <row r="10" spans="1:2" x14ac:dyDescent="0.3">
      <c r="A10" s="236" t="s">
        <v>5</v>
      </c>
    </row>
    <row r="12" spans="1:2" x14ac:dyDescent="0.3">
      <c r="A12" s="236" t="s">
        <v>173</v>
      </c>
    </row>
    <row r="13" spans="1:2" x14ac:dyDescent="0.3">
      <c r="A13" s="236" t="s">
        <v>186</v>
      </c>
    </row>
    <row r="14" spans="1:2" ht="26" x14ac:dyDescent="0.3">
      <c r="A14" s="236" t="s">
        <v>188</v>
      </c>
      <c r="B14" s="4" t="s">
        <v>170</v>
      </c>
    </row>
    <row r="15" spans="1:2" x14ac:dyDescent="0.3">
      <c r="A15" s="236" t="s">
        <v>185</v>
      </c>
      <c r="B15" s="4" t="s">
        <v>187</v>
      </c>
    </row>
    <row r="18" spans="2:2" x14ac:dyDescent="0.3">
      <c r="B18" s="4" t="s">
        <v>169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3.5429687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8.54296875" style="3" customWidth="1"/>
    <col min="12" max="12" width="9" style="20" customWidth="1"/>
    <col min="13" max="13" width="11.1796875" style="21" customWidth="1"/>
    <col min="14" max="14" width="11.54296875" style="257" customWidth="1"/>
    <col min="15" max="15" width="8.54296875" style="15"/>
    <col min="16" max="16384" width="8.54296875" style="3"/>
  </cols>
  <sheetData>
    <row r="1" spans="2:15" x14ac:dyDescent="0.35">
      <c r="B1" s="284"/>
      <c r="D1" s="16" t="s">
        <v>179</v>
      </c>
      <c r="E1" s="3" t="str">
        <f>'OSNOVNO POROČILO'!A13</f>
        <v>3. teden (16.1.2023 - 22.1.2023)</v>
      </c>
      <c r="L1" s="392" t="s">
        <v>160</v>
      </c>
      <c r="M1" s="392"/>
      <c r="N1" s="392"/>
    </row>
    <row r="2" spans="2:15" ht="15" thickBot="1" x14ac:dyDescent="0.4">
      <c r="L2" s="222"/>
      <c r="M2" s="223"/>
    </row>
    <row r="3" spans="2:15" ht="29.5" thickBot="1" x14ac:dyDescent="0.4">
      <c r="B3" s="22" t="s">
        <v>7</v>
      </c>
      <c r="C3" s="23"/>
      <c r="D3" s="17"/>
      <c r="E3" s="24"/>
      <c r="F3" s="24" t="s">
        <v>8</v>
      </c>
      <c r="G3" s="24"/>
      <c r="H3" s="24"/>
      <c r="I3" s="18"/>
      <c r="J3" s="19"/>
      <c r="L3" s="285"/>
      <c r="M3" s="25" t="s">
        <v>36</v>
      </c>
      <c r="N3" s="258" t="s">
        <v>34</v>
      </c>
      <c r="O3" s="225"/>
    </row>
    <row r="4" spans="2:15" ht="15" thickBot="1" x14ac:dyDescent="0.4">
      <c r="B4" s="26"/>
      <c r="C4" s="27"/>
      <c r="D4" s="28" t="s">
        <v>9</v>
      </c>
      <c r="E4" s="29" t="s">
        <v>10</v>
      </c>
      <c r="F4" s="28" t="s">
        <v>11</v>
      </c>
      <c r="G4" s="28" t="s">
        <v>12</v>
      </c>
      <c r="H4" s="30" t="s">
        <v>13</v>
      </c>
      <c r="I4" s="30" t="s">
        <v>14</v>
      </c>
      <c r="J4" s="31" t="s">
        <v>15</v>
      </c>
      <c r="L4" s="32"/>
      <c r="M4" s="33"/>
      <c r="N4" s="259"/>
    </row>
    <row r="5" spans="2:15" ht="15" thickBot="1" x14ac:dyDescent="0.4">
      <c r="B5" s="22" t="s">
        <v>17</v>
      </c>
      <c r="C5" s="34" t="s">
        <v>16</v>
      </c>
      <c r="D5" s="114" t="s">
        <v>132</v>
      </c>
      <c r="E5" s="226">
        <v>47</v>
      </c>
      <c r="F5" s="136"/>
      <c r="G5" s="135" t="s">
        <v>132</v>
      </c>
      <c r="H5" s="136"/>
      <c r="I5" s="226">
        <v>1</v>
      </c>
      <c r="J5" s="117"/>
      <c r="L5" s="35" t="s">
        <v>9</v>
      </c>
      <c r="M5" s="36" t="s">
        <v>17</v>
      </c>
      <c r="N5" s="260" t="s">
        <v>132</v>
      </c>
    </row>
    <row r="6" spans="2:15" s="246" customFormat="1" ht="15" thickBot="1" x14ac:dyDescent="0.4">
      <c r="B6" s="239" t="s">
        <v>17</v>
      </c>
      <c r="C6" s="240" t="s">
        <v>18</v>
      </c>
      <c r="D6" s="241" t="s">
        <v>132</v>
      </c>
      <c r="E6" s="263">
        <v>18572</v>
      </c>
      <c r="F6" s="243"/>
      <c r="G6" s="244" t="s">
        <v>132</v>
      </c>
      <c r="H6" s="243"/>
      <c r="I6" s="263">
        <v>289</v>
      </c>
      <c r="J6" s="245"/>
      <c r="L6" s="247" t="s">
        <v>9</v>
      </c>
      <c r="M6" s="248" t="s">
        <v>20</v>
      </c>
      <c r="N6" s="260" t="s">
        <v>132</v>
      </c>
      <c r="O6" s="249"/>
    </row>
    <row r="7" spans="2:15" ht="15" thickBot="1" x14ac:dyDescent="0.4">
      <c r="B7" s="26" t="s">
        <v>17</v>
      </c>
      <c r="C7" s="38" t="s">
        <v>19</v>
      </c>
      <c r="D7" s="114" t="s">
        <v>132</v>
      </c>
      <c r="E7" s="262">
        <v>493.97</v>
      </c>
      <c r="F7" s="120"/>
      <c r="G7" s="115" t="s">
        <v>132</v>
      </c>
      <c r="H7" s="120"/>
      <c r="I7" s="262">
        <v>469.68</v>
      </c>
      <c r="J7" s="121"/>
      <c r="L7" s="35" t="s">
        <v>9</v>
      </c>
      <c r="M7" s="36" t="s">
        <v>23</v>
      </c>
      <c r="N7" s="260">
        <v>455.71</v>
      </c>
    </row>
    <row r="8" spans="2:15" ht="15" thickBot="1" x14ac:dyDescent="0.4">
      <c r="B8" s="22" t="s">
        <v>20</v>
      </c>
      <c r="C8" s="34" t="s">
        <v>16</v>
      </c>
      <c r="D8" s="137" t="s">
        <v>132</v>
      </c>
      <c r="E8" s="226">
        <v>57</v>
      </c>
      <c r="F8" s="136"/>
      <c r="G8" s="135" t="s">
        <v>132</v>
      </c>
      <c r="H8" s="136"/>
      <c r="I8" s="226">
        <v>13</v>
      </c>
      <c r="J8" s="117"/>
      <c r="L8" s="35" t="s">
        <v>9</v>
      </c>
      <c r="M8" s="36" t="s">
        <v>24</v>
      </c>
      <c r="N8" s="260" t="s">
        <v>132</v>
      </c>
    </row>
    <row r="9" spans="2:15" s="246" customFormat="1" ht="15" thickBot="1" x14ac:dyDescent="0.4">
      <c r="B9" s="239" t="s">
        <v>20</v>
      </c>
      <c r="C9" s="240" t="s">
        <v>18</v>
      </c>
      <c r="D9" s="241" t="s">
        <v>132</v>
      </c>
      <c r="E9" s="263">
        <v>24495</v>
      </c>
      <c r="F9" s="243"/>
      <c r="G9" s="244" t="s">
        <v>132</v>
      </c>
      <c r="H9" s="243"/>
      <c r="I9" s="263">
        <v>4381</v>
      </c>
      <c r="J9" s="245"/>
      <c r="L9" s="247" t="s">
        <v>9</v>
      </c>
      <c r="M9" s="248" t="s">
        <v>27</v>
      </c>
      <c r="N9" s="261">
        <v>418.34000000000003</v>
      </c>
      <c r="O9" s="249"/>
    </row>
    <row r="10" spans="2:15" ht="15" thickBot="1" x14ac:dyDescent="0.4">
      <c r="B10" s="26" t="s">
        <v>20</v>
      </c>
      <c r="C10" s="39" t="s">
        <v>19</v>
      </c>
      <c r="D10" s="114" t="s">
        <v>132</v>
      </c>
      <c r="E10" s="262">
        <v>471.75</v>
      </c>
      <c r="F10" s="120"/>
      <c r="G10" s="115" t="s">
        <v>132</v>
      </c>
      <c r="H10" s="120"/>
      <c r="I10" s="264">
        <v>402.33</v>
      </c>
      <c r="J10" s="121"/>
      <c r="L10" s="35" t="s">
        <v>9</v>
      </c>
      <c r="M10" s="36" t="s">
        <v>28</v>
      </c>
      <c r="N10" s="260" t="s">
        <v>132</v>
      </c>
      <c r="O10" s="40"/>
    </row>
    <row r="11" spans="2:15" ht="15" thickBot="1" x14ac:dyDescent="0.4">
      <c r="B11" s="22" t="s">
        <v>21</v>
      </c>
      <c r="C11" s="34" t="s">
        <v>16</v>
      </c>
      <c r="D11" s="123"/>
      <c r="E11" s="116"/>
      <c r="F11" s="124"/>
      <c r="G11" s="135" t="s">
        <v>132</v>
      </c>
      <c r="H11" s="138"/>
      <c r="I11" s="265">
        <v>8</v>
      </c>
      <c r="J11" s="125"/>
      <c r="L11" s="35" t="s">
        <v>10</v>
      </c>
      <c r="M11" s="36" t="s">
        <v>17</v>
      </c>
      <c r="N11" s="261">
        <v>493.97</v>
      </c>
    </row>
    <row r="12" spans="2:15" s="246" customFormat="1" ht="15" thickBot="1" x14ac:dyDescent="0.4">
      <c r="B12" s="239" t="s">
        <v>21</v>
      </c>
      <c r="C12" s="240" t="s">
        <v>18</v>
      </c>
      <c r="D12" s="250"/>
      <c r="E12" s="243"/>
      <c r="F12" s="251"/>
      <c r="G12" s="244" t="s">
        <v>132</v>
      </c>
      <c r="H12" s="250"/>
      <c r="I12" s="267">
        <v>2951</v>
      </c>
      <c r="J12" s="253"/>
      <c r="L12" s="247" t="s">
        <v>10</v>
      </c>
      <c r="M12" s="248" t="s">
        <v>20</v>
      </c>
      <c r="N12" s="261">
        <v>471.75</v>
      </c>
      <c r="O12" s="249"/>
    </row>
    <row r="13" spans="2:15" ht="15" thickBot="1" x14ac:dyDescent="0.4">
      <c r="B13" s="37" t="s">
        <v>21</v>
      </c>
      <c r="C13" s="38" t="s">
        <v>19</v>
      </c>
      <c r="D13" s="126"/>
      <c r="E13" s="120"/>
      <c r="F13" s="127"/>
      <c r="G13" s="115" t="s">
        <v>132</v>
      </c>
      <c r="H13" s="128"/>
      <c r="I13" s="266">
        <v>444.44</v>
      </c>
      <c r="J13" s="129"/>
      <c r="L13" s="35" t="s">
        <v>10</v>
      </c>
      <c r="M13" s="36" t="s">
        <v>23</v>
      </c>
      <c r="N13" s="261">
        <v>482.11</v>
      </c>
    </row>
    <row r="14" spans="2:15" ht="15" thickBot="1" x14ac:dyDescent="0.4">
      <c r="B14" s="22" t="s">
        <v>22</v>
      </c>
      <c r="C14" s="34" t="s">
        <v>16</v>
      </c>
      <c r="D14" s="123"/>
      <c r="E14" s="116"/>
      <c r="F14" s="130"/>
      <c r="G14" s="123"/>
      <c r="H14" s="123"/>
      <c r="I14" s="118"/>
      <c r="J14" s="226" t="s">
        <v>132</v>
      </c>
      <c r="L14" s="35" t="s">
        <v>10</v>
      </c>
      <c r="M14" s="36" t="s">
        <v>24</v>
      </c>
      <c r="N14" s="261">
        <v>479.65000000000003</v>
      </c>
    </row>
    <row r="15" spans="2:15" s="246" customFormat="1" ht="15" thickBot="1" x14ac:dyDescent="0.4">
      <c r="B15" s="239" t="s">
        <v>22</v>
      </c>
      <c r="C15" s="240" t="s">
        <v>18</v>
      </c>
      <c r="D15" s="250"/>
      <c r="E15" s="243"/>
      <c r="F15" s="254"/>
      <c r="G15" s="250"/>
      <c r="H15" s="250"/>
      <c r="I15" s="243"/>
      <c r="J15" s="263" t="s">
        <v>132</v>
      </c>
      <c r="L15" s="247" t="s">
        <v>10</v>
      </c>
      <c r="M15" s="248" t="s">
        <v>27</v>
      </c>
      <c r="N15" s="261">
        <v>464.01</v>
      </c>
      <c r="O15" s="249"/>
    </row>
    <row r="16" spans="2:15" ht="15" thickBot="1" x14ac:dyDescent="0.4">
      <c r="B16" s="26" t="s">
        <v>22</v>
      </c>
      <c r="C16" s="39" t="s">
        <v>19</v>
      </c>
      <c r="D16" s="128"/>
      <c r="E16" s="120"/>
      <c r="F16" s="131"/>
      <c r="G16" s="126"/>
      <c r="H16" s="128"/>
      <c r="I16" s="120"/>
      <c r="J16" s="262" t="s">
        <v>132</v>
      </c>
      <c r="L16" s="35" t="s">
        <v>10</v>
      </c>
      <c r="M16" s="36" t="s">
        <v>28</v>
      </c>
      <c r="N16" s="261">
        <v>473.59000000000003</v>
      </c>
    </row>
    <row r="17" spans="2:15" ht="14.25" customHeight="1" thickBot="1" x14ac:dyDescent="0.4">
      <c r="B17" s="22" t="s">
        <v>23</v>
      </c>
      <c r="C17" s="34" t="s">
        <v>16</v>
      </c>
      <c r="D17" s="226">
        <v>6</v>
      </c>
      <c r="E17" s="268">
        <v>156</v>
      </c>
      <c r="F17" s="138"/>
      <c r="G17" s="138"/>
      <c r="H17" s="136"/>
      <c r="I17" s="226">
        <v>19</v>
      </c>
      <c r="J17" s="226">
        <v>18</v>
      </c>
      <c r="L17" s="35" t="s">
        <v>11</v>
      </c>
      <c r="M17" s="36" t="s">
        <v>24</v>
      </c>
      <c r="N17" s="261">
        <v>473.79</v>
      </c>
    </row>
    <row r="18" spans="2:15" s="246" customFormat="1" ht="15" thickBot="1" x14ac:dyDescent="0.4">
      <c r="B18" s="239" t="s">
        <v>23</v>
      </c>
      <c r="C18" s="240" t="s">
        <v>18</v>
      </c>
      <c r="D18" s="263">
        <v>794</v>
      </c>
      <c r="E18" s="263">
        <v>51791</v>
      </c>
      <c r="F18" s="250"/>
      <c r="G18" s="250"/>
      <c r="H18" s="243"/>
      <c r="I18" s="263">
        <v>5200</v>
      </c>
      <c r="J18" s="263">
        <v>2141</v>
      </c>
      <c r="L18" s="247" t="s">
        <v>12</v>
      </c>
      <c r="M18" s="248" t="s">
        <v>17</v>
      </c>
      <c r="N18" s="260" t="s">
        <v>132</v>
      </c>
      <c r="O18" s="249"/>
    </row>
    <row r="19" spans="2:15" ht="15" thickBot="1" x14ac:dyDescent="0.4">
      <c r="B19" s="26" t="s">
        <v>23</v>
      </c>
      <c r="C19" s="38" t="s">
        <v>19</v>
      </c>
      <c r="D19" s="262">
        <v>455.71</v>
      </c>
      <c r="E19" s="262">
        <v>482.11</v>
      </c>
      <c r="F19" s="128"/>
      <c r="G19" s="128"/>
      <c r="H19" s="120"/>
      <c r="I19" s="262">
        <v>423.69</v>
      </c>
      <c r="J19" s="262">
        <v>455.98</v>
      </c>
      <c r="L19" s="35" t="s">
        <v>12</v>
      </c>
      <c r="M19" s="36" t="s">
        <v>20</v>
      </c>
      <c r="N19" s="260" t="s">
        <v>132</v>
      </c>
    </row>
    <row r="20" spans="2:15" ht="15" thickBot="1" x14ac:dyDescent="0.4">
      <c r="B20" s="22" t="s">
        <v>24</v>
      </c>
      <c r="C20" s="34" t="s">
        <v>16</v>
      </c>
      <c r="D20" s="137" t="s">
        <v>132</v>
      </c>
      <c r="E20" s="226">
        <v>93</v>
      </c>
      <c r="F20" s="268">
        <v>30</v>
      </c>
      <c r="G20" s="226" t="s">
        <v>132</v>
      </c>
      <c r="H20" s="226">
        <v>31</v>
      </c>
      <c r="I20" s="226">
        <v>60</v>
      </c>
      <c r="J20" s="117"/>
      <c r="L20" s="35" t="s">
        <v>12</v>
      </c>
      <c r="M20" s="36" t="s">
        <v>21</v>
      </c>
      <c r="N20" s="260" t="s">
        <v>132</v>
      </c>
    </row>
    <row r="21" spans="2:15" s="246" customFormat="1" ht="15" thickBot="1" x14ac:dyDescent="0.4">
      <c r="B21" s="239" t="s">
        <v>24</v>
      </c>
      <c r="C21" s="240" t="s">
        <v>18</v>
      </c>
      <c r="D21" s="241" t="s">
        <v>132</v>
      </c>
      <c r="E21" s="263">
        <v>35617</v>
      </c>
      <c r="F21" s="263">
        <v>11902</v>
      </c>
      <c r="G21" s="263" t="s">
        <v>132</v>
      </c>
      <c r="H21" s="263">
        <v>10847</v>
      </c>
      <c r="I21" s="267">
        <v>17702</v>
      </c>
      <c r="J21" s="245"/>
      <c r="L21" s="247" t="s">
        <v>12</v>
      </c>
      <c r="M21" s="248" t="s">
        <v>24</v>
      </c>
      <c r="N21" s="260" t="s">
        <v>132</v>
      </c>
      <c r="O21" s="249"/>
    </row>
    <row r="22" spans="2:15" ht="15" thickBot="1" x14ac:dyDescent="0.4">
      <c r="B22" s="26" t="s">
        <v>24</v>
      </c>
      <c r="C22" s="38" t="s">
        <v>19</v>
      </c>
      <c r="D22" s="114" t="s">
        <v>132</v>
      </c>
      <c r="E22" s="264">
        <v>479.65000000000003</v>
      </c>
      <c r="F22" s="264">
        <v>473.79</v>
      </c>
      <c r="G22" s="269" t="s">
        <v>132</v>
      </c>
      <c r="H22" s="262">
        <v>359.37</v>
      </c>
      <c r="I22" s="266">
        <v>452.11</v>
      </c>
      <c r="J22" s="119"/>
      <c r="L22" s="35" t="s">
        <v>12</v>
      </c>
      <c r="M22" s="36" t="s">
        <v>25</v>
      </c>
      <c r="N22" s="260" t="s">
        <v>132</v>
      </c>
    </row>
    <row r="23" spans="2:15" ht="15" thickBot="1" x14ac:dyDescent="0.4">
      <c r="B23" s="22" t="s">
        <v>25</v>
      </c>
      <c r="C23" s="34" t="s">
        <v>16</v>
      </c>
      <c r="D23" s="123"/>
      <c r="E23" s="116"/>
      <c r="F23" s="124"/>
      <c r="G23" s="135" t="s">
        <v>132</v>
      </c>
      <c r="H23" s="226">
        <v>7</v>
      </c>
      <c r="I23" s="226">
        <v>21</v>
      </c>
      <c r="J23" s="117"/>
      <c r="L23" s="35" t="s">
        <v>12</v>
      </c>
      <c r="M23" s="36" t="s">
        <v>28</v>
      </c>
      <c r="N23" s="260" t="s">
        <v>132</v>
      </c>
    </row>
    <row r="24" spans="2:15" s="246" customFormat="1" ht="15" thickBot="1" x14ac:dyDescent="0.4">
      <c r="B24" s="239" t="s">
        <v>25</v>
      </c>
      <c r="C24" s="240" t="s">
        <v>18</v>
      </c>
      <c r="D24" s="250"/>
      <c r="E24" s="243"/>
      <c r="F24" s="251"/>
      <c r="G24" s="244" t="s">
        <v>132</v>
      </c>
      <c r="H24" s="263">
        <v>2547</v>
      </c>
      <c r="I24" s="271">
        <v>7294</v>
      </c>
      <c r="J24" s="245"/>
      <c r="L24" s="247" t="s">
        <v>12</v>
      </c>
      <c r="M24" s="248" t="s">
        <v>30</v>
      </c>
      <c r="N24" s="260" t="s">
        <v>132</v>
      </c>
      <c r="O24" s="249"/>
    </row>
    <row r="25" spans="2:15" ht="15" thickBot="1" x14ac:dyDescent="0.4">
      <c r="B25" s="26" t="s">
        <v>25</v>
      </c>
      <c r="C25" s="38" t="s">
        <v>19</v>
      </c>
      <c r="D25" s="126"/>
      <c r="E25" s="120"/>
      <c r="F25" s="127"/>
      <c r="G25" s="115" t="s">
        <v>132</v>
      </c>
      <c r="H25" s="264">
        <v>357.33</v>
      </c>
      <c r="I25" s="270">
        <v>449.17</v>
      </c>
      <c r="J25" s="121"/>
      <c r="L25" s="35" t="s">
        <v>13</v>
      </c>
      <c r="M25" s="36" t="s">
        <v>24</v>
      </c>
      <c r="N25" s="261">
        <v>359.37</v>
      </c>
    </row>
    <row r="26" spans="2:15" ht="15" thickBot="1" x14ac:dyDescent="0.4">
      <c r="B26" s="22" t="s">
        <v>26</v>
      </c>
      <c r="C26" s="34" t="s">
        <v>16</v>
      </c>
      <c r="D26" s="123"/>
      <c r="E26" s="116"/>
      <c r="F26" s="130"/>
      <c r="G26" s="123"/>
      <c r="H26" s="123"/>
      <c r="I26" s="132"/>
      <c r="J26" s="226">
        <v>17</v>
      </c>
      <c r="L26" s="35" t="s">
        <v>13</v>
      </c>
      <c r="M26" s="36" t="s">
        <v>25</v>
      </c>
      <c r="N26" s="261">
        <v>357.33</v>
      </c>
    </row>
    <row r="27" spans="2:15" s="246" customFormat="1" ht="15" thickBot="1" x14ac:dyDescent="0.4">
      <c r="B27" s="239" t="s">
        <v>26</v>
      </c>
      <c r="C27" s="240" t="s">
        <v>18</v>
      </c>
      <c r="D27" s="250"/>
      <c r="E27" s="243"/>
      <c r="F27" s="254"/>
      <c r="G27" s="250"/>
      <c r="H27" s="250"/>
      <c r="I27" s="255"/>
      <c r="J27" s="263">
        <v>1531</v>
      </c>
      <c r="L27" s="247" t="s">
        <v>13</v>
      </c>
      <c r="M27" s="248" t="s">
        <v>27</v>
      </c>
      <c r="N27" s="261">
        <v>269.07</v>
      </c>
      <c r="O27" s="249"/>
    </row>
    <row r="28" spans="2:15" ht="15" thickBot="1" x14ac:dyDescent="0.4">
      <c r="B28" s="26" t="s">
        <v>26</v>
      </c>
      <c r="C28" s="38" t="s">
        <v>19</v>
      </c>
      <c r="D28" s="128"/>
      <c r="E28" s="120"/>
      <c r="F28" s="131"/>
      <c r="G28" s="128"/>
      <c r="H28" s="128"/>
      <c r="I28" s="133"/>
      <c r="J28" s="262">
        <v>448.18</v>
      </c>
      <c r="L28" s="35" t="s">
        <v>13</v>
      </c>
      <c r="M28" s="36" t="s">
        <v>28</v>
      </c>
      <c r="N28" s="261">
        <v>286.09000000000003</v>
      </c>
    </row>
    <row r="29" spans="2:15" ht="15" thickBot="1" x14ac:dyDescent="0.4">
      <c r="B29" s="22" t="s">
        <v>27</v>
      </c>
      <c r="C29" s="34" t="s">
        <v>16</v>
      </c>
      <c r="D29" s="137">
        <v>3</v>
      </c>
      <c r="E29" s="140">
        <v>48</v>
      </c>
      <c r="F29" s="138"/>
      <c r="G29" s="136"/>
      <c r="H29" s="268">
        <v>46</v>
      </c>
      <c r="I29" s="226">
        <v>14</v>
      </c>
      <c r="J29" s="226">
        <v>59</v>
      </c>
      <c r="L29" s="35" t="s">
        <v>13</v>
      </c>
      <c r="M29" s="36" t="s">
        <v>30</v>
      </c>
      <c r="N29" s="261">
        <v>305.16000000000003</v>
      </c>
    </row>
    <row r="30" spans="2:15" s="246" customFormat="1" ht="15" thickBot="1" x14ac:dyDescent="0.4">
      <c r="B30" s="239" t="s">
        <v>27</v>
      </c>
      <c r="C30" s="240" t="s">
        <v>18</v>
      </c>
      <c r="D30" s="241">
        <v>380</v>
      </c>
      <c r="E30" s="242">
        <v>14386</v>
      </c>
      <c r="F30" s="250"/>
      <c r="G30" s="243"/>
      <c r="H30" s="263">
        <v>12493</v>
      </c>
      <c r="I30" s="263">
        <v>3293</v>
      </c>
      <c r="J30" s="263">
        <v>5941</v>
      </c>
      <c r="L30" s="247" t="s">
        <v>13</v>
      </c>
      <c r="M30" s="248" t="s">
        <v>31</v>
      </c>
      <c r="N30" s="261">
        <v>261.25</v>
      </c>
      <c r="O30" s="249"/>
    </row>
    <row r="31" spans="2:15" ht="15" thickBot="1" x14ac:dyDescent="0.4">
      <c r="B31" s="26" t="s">
        <v>27</v>
      </c>
      <c r="C31" s="38" t="s">
        <v>19</v>
      </c>
      <c r="D31" s="114">
        <v>418.34000000000003</v>
      </c>
      <c r="E31" s="122">
        <v>464.01</v>
      </c>
      <c r="F31" s="128"/>
      <c r="G31" s="120"/>
      <c r="H31" s="262">
        <v>269.07</v>
      </c>
      <c r="I31" s="262">
        <v>409.64</v>
      </c>
      <c r="J31" s="262">
        <v>443.08</v>
      </c>
      <c r="L31" s="35" t="s">
        <v>13</v>
      </c>
      <c r="M31" s="36" t="s">
        <v>32</v>
      </c>
      <c r="N31" s="261">
        <v>334.68</v>
      </c>
    </row>
    <row r="32" spans="2:15" ht="15" thickBot="1" x14ac:dyDescent="0.4">
      <c r="B32" s="22" t="s">
        <v>28</v>
      </c>
      <c r="C32" s="34" t="s">
        <v>16</v>
      </c>
      <c r="D32" s="137" t="s">
        <v>132</v>
      </c>
      <c r="E32" s="139">
        <v>20</v>
      </c>
      <c r="F32" s="136"/>
      <c r="G32" s="135" t="s">
        <v>132</v>
      </c>
      <c r="H32" s="226">
        <v>33</v>
      </c>
      <c r="I32" s="226">
        <v>16</v>
      </c>
      <c r="J32" s="117"/>
      <c r="L32" s="35" t="s">
        <v>14</v>
      </c>
      <c r="M32" s="36" t="s">
        <v>17</v>
      </c>
      <c r="N32" s="260">
        <v>469.68</v>
      </c>
    </row>
    <row r="33" spans="2:15" s="246" customFormat="1" ht="15" thickBot="1" x14ac:dyDescent="0.4">
      <c r="B33" s="239" t="s">
        <v>28</v>
      </c>
      <c r="C33" s="240" t="s">
        <v>18</v>
      </c>
      <c r="D33" s="241" t="s">
        <v>132</v>
      </c>
      <c r="E33" s="252">
        <v>6989</v>
      </c>
      <c r="F33" s="243"/>
      <c r="G33" s="244" t="s">
        <v>132</v>
      </c>
      <c r="H33" s="263">
        <v>10333</v>
      </c>
      <c r="I33" s="267">
        <v>4184</v>
      </c>
      <c r="J33" s="245"/>
      <c r="L33" s="247" t="s">
        <v>14</v>
      </c>
      <c r="M33" s="248" t="s">
        <v>20</v>
      </c>
      <c r="N33" s="261">
        <v>402.33</v>
      </c>
      <c r="O33" s="249"/>
    </row>
    <row r="34" spans="2:15" ht="15" thickBot="1" x14ac:dyDescent="0.4">
      <c r="B34" s="26" t="s">
        <v>28</v>
      </c>
      <c r="C34" s="38" t="s">
        <v>29</v>
      </c>
      <c r="D34" s="114" t="s">
        <v>132</v>
      </c>
      <c r="E34" s="134">
        <v>473.59000000000003</v>
      </c>
      <c r="F34" s="120"/>
      <c r="G34" s="115" t="s">
        <v>132</v>
      </c>
      <c r="H34" s="262">
        <v>286.09000000000003</v>
      </c>
      <c r="I34" s="266">
        <v>424.59000000000003</v>
      </c>
      <c r="J34" s="119"/>
      <c r="L34" s="35" t="s">
        <v>14</v>
      </c>
      <c r="M34" s="36" t="s">
        <v>21</v>
      </c>
      <c r="N34" s="261">
        <v>444.44</v>
      </c>
    </row>
    <row r="35" spans="2:15" ht="15" thickBot="1" x14ac:dyDescent="0.4">
      <c r="B35" s="22" t="s">
        <v>30</v>
      </c>
      <c r="C35" s="34" t="s">
        <v>16</v>
      </c>
      <c r="D35" s="123"/>
      <c r="E35" s="116"/>
      <c r="F35" s="124"/>
      <c r="G35" s="135" t="s">
        <v>132</v>
      </c>
      <c r="H35" s="226">
        <v>3</v>
      </c>
      <c r="I35" s="265">
        <v>2</v>
      </c>
      <c r="J35" s="117"/>
      <c r="L35" s="35" t="s">
        <v>14</v>
      </c>
      <c r="M35" s="36" t="s">
        <v>23</v>
      </c>
      <c r="N35" s="261">
        <v>423.69</v>
      </c>
    </row>
    <row r="36" spans="2:15" s="246" customFormat="1" ht="15" thickBot="1" x14ac:dyDescent="0.4">
      <c r="B36" s="239" t="s">
        <v>30</v>
      </c>
      <c r="C36" s="240" t="s">
        <v>18</v>
      </c>
      <c r="D36" s="250"/>
      <c r="E36" s="243"/>
      <c r="F36" s="251"/>
      <c r="G36" s="244" t="s">
        <v>132</v>
      </c>
      <c r="H36" s="263">
        <v>902</v>
      </c>
      <c r="I36" s="263">
        <v>696</v>
      </c>
      <c r="J36" s="245"/>
      <c r="L36" s="247" t="s">
        <v>14</v>
      </c>
      <c r="M36" s="248" t="s">
        <v>24</v>
      </c>
      <c r="N36" s="261">
        <v>452.11</v>
      </c>
      <c r="O36" s="249"/>
    </row>
    <row r="37" spans="2:15" ht="15" thickBot="1" x14ac:dyDescent="0.4">
      <c r="B37" s="26" t="s">
        <v>30</v>
      </c>
      <c r="C37" s="38" t="s">
        <v>19</v>
      </c>
      <c r="D37" s="128"/>
      <c r="E37" s="120"/>
      <c r="F37" s="127"/>
      <c r="G37" s="115" t="s">
        <v>132</v>
      </c>
      <c r="H37" s="264">
        <v>305.16000000000003</v>
      </c>
      <c r="I37" s="266">
        <v>456.75</v>
      </c>
      <c r="J37" s="119"/>
      <c r="L37" s="35" t="s">
        <v>14</v>
      </c>
      <c r="M37" s="36" t="s">
        <v>25</v>
      </c>
      <c r="N37" s="261">
        <v>449.17</v>
      </c>
    </row>
    <row r="38" spans="2:15" ht="15" thickBot="1" x14ac:dyDescent="0.4">
      <c r="B38" s="22" t="s">
        <v>35</v>
      </c>
      <c r="C38" s="41" t="s">
        <v>16</v>
      </c>
      <c r="D38" s="123"/>
      <c r="E38" s="116"/>
      <c r="F38" s="130"/>
      <c r="G38" s="123"/>
      <c r="H38" s="123"/>
      <c r="I38" s="123"/>
      <c r="J38" s="265">
        <v>4</v>
      </c>
      <c r="L38" s="35" t="s">
        <v>14</v>
      </c>
      <c r="M38" s="36" t="s">
        <v>27</v>
      </c>
      <c r="N38" s="261">
        <v>409.64</v>
      </c>
    </row>
    <row r="39" spans="2:15" s="246" customFormat="1" ht="15" thickBot="1" x14ac:dyDescent="0.4">
      <c r="B39" s="239" t="s">
        <v>35</v>
      </c>
      <c r="C39" s="256" t="s">
        <v>18</v>
      </c>
      <c r="D39" s="250"/>
      <c r="E39" s="243"/>
      <c r="F39" s="254"/>
      <c r="G39" s="250"/>
      <c r="H39" s="250"/>
      <c r="I39" s="250"/>
      <c r="J39" s="267">
        <v>306</v>
      </c>
      <c r="L39" s="247" t="s">
        <v>14</v>
      </c>
      <c r="M39" s="248" t="s">
        <v>28</v>
      </c>
      <c r="N39" s="261">
        <v>424.59000000000003</v>
      </c>
      <c r="O39" s="249"/>
    </row>
    <row r="40" spans="2:15" ht="15" thickBot="1" x14ac:dyDescent="0.4">
      <c r="B40" s="26" t="s">
        <v>35</v>
      </c>
      <c r="C40" s="42" t="s">
        <v>19</v>
      </c>
      <c r="D40" s="128"/>
      <c r="E40" s="120"/>
      <c r="F40" s="131"/>
      <c r="G40" s="128"/>
      <c r="H40" s="128"/>
      <c r="I40" s="128"/>
      <c r="J40" s="266">
        <v>475.61</v>
      </c>
      <c r="L40" s="35" t="s">
        <v>14</v>
      </c>
      <c r="M40" s="36" t="s">
        <v>30</v>
      </c>
      <c r="N40" s="260">
        <v>456.75</v>
      </c>
    </row>
    <row r="41" spans="2:15" ht="15" thickBot="1" x14ac:dyDescent="0.4">
      <c r="B41" s="22" t="s">
        <v>31</v>
      </c>
      <c r="C41" s="34" t="s">
        <v>16</v>
      </c>
      <c r="D41" s="123"/>
      <c r="E41" s="116"/>
      <c r="F41" s="130"/>
      <c r="G41" s="116"/>
      <c r="H41" s="272">
        <v>14</v>
      </c>
      <c r="I41" s="141"/>
      <c r="J41" s="135">
        <v>1</v>
      </c>
      <c r="L41" s="35" t="s">
        <v>15</v>
      </c>
      <c r="M41" s="36" t="s">
        <v>22</v>
      </c>
      <c r="N41" s="260" t="s">
        <v>132</v>
      </c>
    </row>
    <row r="42" spans="2:15" s="246" customFormat="1" ht="15" thickBot="1" x14ac:dyDescent="0.4">
      <c r="B42" s="239" t="s">
        <v>31</v>
      </c>
      <c r="C42" s="240" t="s">
        <v>18</v>
      </c>
      <c r="D42" s="250"/>
      <c r="E42" s="243"/>
      <c r="F42" s="254"/>
      <c r="G42" s="243"/>
      <c r="H42" s="263">
        <v>3580</v>
      </c>
      <c r="I42" s="255"/>
      <c r="J42" s="244">
        <v>106</v>
      </c>
      <c r="L42" s="247" t="s">
        <v>15</v>
      </c>
      <c r="M42" s="248" t="s">
        <v>23</v>
      </c>
      <c r="N42" s="261">
        <v>455.98</v>
      </c>
      <c r="O42" s="249"/>
    </row>
    <row r="43" spans="2:15" ht="15" thickBot="1" x14ac:dyDescent="0.4">
      <c r="B43" s="26" t="s">
        <v>31</v>
      </c>
      <c r="C43" s="38" t="s">
        <v>19</v>
      </c>
      <c r="D43" s="128"/>
      <c r="E43" s="120"/>
      <c r="F43" s="131"/>
      <c r="G43" s="120"/>
      <c r="H43" s="273">
        <v>261.25</v>
      </c>
      <c r="I43" s="133"/>
      <c r="J43" s="283">
        <v>389.68</v>
      </c>
      <c r="L43" s="35" t="s">
        <v>15</v>
      </c>
      <c r="M43" s="36" t="s">
        <v>26</v>
      </c>
      <c r="N43" s="261">
        <v>448.18</v>
      </c>
    </row>
    <row r="44" spans="2:15" ht="15" thickBot="1" x14ac:dyDescent="0.4">
      <c r="B44" s="37" t="s">
        <v>32</v>
      </c>
      <c r="C44" s="34" t="s">
        <v>16</v>
      </c>
      <c r="D44" s="123"/>
      <c r="E44" s="116"/>
      <c r="F44" s="130"/>
      <c r="G44" s="116"/>
      <c r="H44" s="274">
        <v>1</v>
      </c>
      <c r="I44" s="132"/>
      <c r="J44" s="117"/>
      <c r="L44" s="35" t="s">
        <v>15</v>
      </c>
      <c r="M44" s="36" t="s">
        <v>27</v>
      </c>
      <c r="N44" s="261">
        <v>443.08</v>
      </c>
    </row>
    <row r="45" spans="2:15" s="246" customFormat="1" ht="15" thickBot="1" x14ac:dyDescent="0.4">
      <c r="B45" s="239" t="s">
        <v>32</v>
      </c>
      <c r="C45" s="240" t="s">
        <v>18</v>
      </c>
      <c r="D45" s="250"/>
      <c r="E45" s="243"/>
      <c r="F45" s="254"/>
      <c r="G45" s="243"/>
      <c r="H45" s="263">
        <v>314</v>
      </c>
      <c r="I45" s="255"/>
      <c r="J45" s="253"/>
      <c r="L45" s="247" t="s">
        <v>15</v>
      </c>
      <c r="M45" s="248" t="s">
        <v>31</v>
      </c>
      <c r="N45" s="260">
        <v>389.68</v>
      </c>
      <c r="O45" s="249"/>
    </row>
    <row r="46" spans="2:15" ht="15" thickBot="1" x14ac:dyDescent="0.4">
      <c r="B46" s="37" t="s">
        <v>32</v>
      </c>
      <c r="C46" s="38" t="s">
        <v>19</v>
      </c>
      <c r="D46" s="128"/>
      <c r="E46" s="120"/>
      <c r="F46" s="131"/>
      <c r="G46" s="118"/>
      <c r="H46" s="273">
        <v>334.68</v>
      </c>
      <c r="I46" s="133"/>
      <c r="J46" s="129"/>
      <c r="L46" s="35" t="s">
        <v>15</v>
      </c>
      <c r="M46" s="36" t="s">
        <v>35</v>
      </c>
      <c r="N46" s="261">
        <v>475.61</v>
      </c>
    </row>
    <row r="47" spans="2:15" x14ac:dyDescent="0.35">
      <c r="B47" s="22"/>
      <c r="C47" s="43" t="s">
        <v>16</v>
      </c>
      <c r="D47" s="44">
        <v>9</v>
      </c>
      <c r="E47" s="45">
        <v>421</v>
      </c>
      <c r="F47" s="46">
        <v>30</v>
      </c>
      <c r="G47" s="109">
        <v>0</v>
      </c>
      <c r="H47" s="47">
        <v>135</v>
      </c>
      <c r="I47" s="45">
        <v>154</v>
      </c>
      <c r="J47" s="45">
        <v>99</v>
      </c>
    </row>
    <row r="48" spans="2:15" x14ac:dyDescent="0.35">
      <c r="B48" s="37" t="s">
        <v>33</v>
      </c>
      <c r="C48" s="48" t="s">
        <v>18</v>
      </c>
      <c r="D48" s="231">
        <v>1174</v>
      </c>
      <c r="E48" s="231">
        <v>151850</v>
      </c>
      <c r="F48" s="232">
        <v>11902</v>
      </c>
      <c r="G48" s="231">
        <v>0</v>
      </c>
      <c r="H48" s="233">
        <v>41016</v>
      </c>
      <c r="I48" s="231">
        <v>45990</v>
      </c>
      <c r="J48" s="231">
        <v>10025</v>
      </c>
    </row>
    <row r="49" spans="2:10" ht="15" thickBot="1" x14ac:dyDescent="0.4">
      <c r="B49" s="49"/>
      <c r="C49" s="238" t="s">
        <v>19</v>
      </c>
      <c r="D49" s="50">
        <v>443.61408858603068</v>
      </c>
      <c r="E49" s="50">
        <v>479.20545617385574</v>
      </c>
      <c r="F49" s="111">
        <v>473.79</v>
      </c>
      <c r="G49" s="112">
        <v>0</v>
      </c>
      <c r="H49" s="113">
        <v>303.33246099083289</v>
      </c>
      <c r="I49" s="50">
        <v>437.83213676886277</v>
      </c>
      <c r="J49" s="50">
        <v>447.04217256857856</v>
      </c>
    </row>
    <row r="51" spans="2:10" x14ac:dyDescent="0.35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.1796875" style="1" customWidth="1"/>
    <col min="4" max="5" width="12.453125" style="3" customWidth="1"/>
    <col min="6" max="6" width="16.08984375" style="58" customWidth="1"/>
    <col min="7" max="7" width="13.1796875" style="3" customWidth="1"/>
    <col min="8" max="8" width="28.81640625" style="3" customWidth="1"/>
    <col min="9" max="9" width="25.81640625" style="3" customWidth="1"/>
    <col min="10" max="10" width="11" style="3" customWidth="1"/>
    <col min="11" max="11" width="14.54296875" style="3" customWidth="1"/>
    <col min="12" max="12" width="10.54296875" style="227" customWidth="1"/>
    <col min="13" max="14" width="9.54296875" style="227" customWidth="1"/>
    <col min="15" max="15" width="10.54296875" style="227" customWidth="1"/>
    <col min="16" max="17" width="9.54296875" style="227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161</v>
      </c>
      <c r="C1" s="3"/>
      <c r="G1" s="2" t="str">
        <f>'OSNOVNO POROČILO'!A13</f>
        <v>3. teden (16.1.2023 - 22.1.2023)</v>
      </c>
      <c r="J1" s="3" t="s">
        <v>180</v>
      </c>
    </row>
    <row r="2" spans="2:17" ht="15" thickBot="1" x14ac:dyDescent="0.4">
      <c r="B2" s="3"/>
      <c r="C2" s="3"/>
    </row>
    <row r="3" spans="2:17" ht="44" thickBot="1" x14ac:dyDescent="0.4">
      <c r="B3" s="344"/>
      <c r="C3" s="345"/>
      <c r="D3" s="346" t="s">
        <v>158</v>
      </c>
      <c r="E3" s="346" t="s">
        <v>46</v>
      </c>
      <c r="F3" s="347" t="s">
        <v>168</v>
      </c>
      <c r="G3" s="348" t="s">
        <v>145</v>
      </c>
      <c r="K3" s="309" t="s">
        <v>134</v>
      </c>
      <c r="L3" s="310" t="s">
        <v>37</v>
      </c>
      <c r="M3" s="310" t="s">
        <v>38</v>
      </c>
      <c r="N3" s="310" t="s">
        <v>39</v>
      </c>
      <c r="O3" s="310" t="s">
        <v>40</v>
      </c>
      <c r="P3" s="310" t="s">
        <v>41</v>
      </c>
      <c r="Q3" s="311" t="s">
        <v>42</v>
      </c>
    </row>
    <row r="4" spans="2:17" ht="29.15" customHeight="1" thickBot="1" x14ac:dyDescent="0.4">
      <c r="B4" s="349" t="s">
        <v>130</v>
      </c>
      <c r="C4" s="350" t="s">
        <v>7</v>
      </c>
      <c r="D4" s="351">
        <v>2</v>
      </c>
      <c r="E4" s="351">
        <v>3</v>
      </c>
      <c r="F4" s="352"/>
      <c r="G4" s="353"/>
      <c r="J4" s="312">
        <v>2022</v>
      </c>
      <c r="K4" s="12">
        <v>1</v>
      </c>
      <c r="L4" s="142">
        <v>398.59000000000003</v>
      </c>
      <c r="M4" s="142">
        <v>410.12</v>
      </c>
      <c r="N4" s="142"/>
      <c r="O4" s="142">
        <v>268.15000000000003</v>
      </c>
      <c r="P4" s="142">
        <v>379.61</v>
      </c>
      <c r="Q4" s="143"/>
    </row>
    <row r="5" spans="2:17" x14ac:dyDescent="0.35">
      <c r="B5" s="9" t="s">
        <v>9</v>
      </c>
      <c r="C5" s="10" t="s">
        <v>17</v>
      </c>
      <c r="D5" s="51" t="s">
        <v>132</v>
      </c>
      <c r="E5" s="51" t="s">
        <v>132</v>
      </c>
      <c r="F5" s="300"/>
      <c r="G5" s="215"/>
      <c r="J5" s="15"/>
      <c r="K5" s="13">
        <v>2</v>
      </c>
      <c r="L5" s="144">
        <v>388.65000000000003</v>
      </c>
      <c r="M5" s="144">
        <v>352.51000000000005</v>
      </c>
      <c r="N5" s="144"/>
      <c r="O5" s="144">
        <v>246.53</v>
      </c>
      <c r="P5" s="144">
        <v>373.38</v>
      </c>
      <c r="Q5" s="145"/>
    </row>
    <row r="6" spans="2:17" x14ac:dyDescent="0.35">
      <c r="B6" s="8" t="s">
        <v>9</v>
      </c>
      <c r="C6" s="11" t="s">
        <v>20</v>
      </c>
      <c r="D6" s="51" t="s">
        <v>132</v>
      </c>
      <c r="E6" s="51" t="s">
        <v>132</v>
      </c>
      <c r="F6" s="301"/>
      <c r="G6" s="216"/>
      <c r="J6" s="15"/>
      <c r="K6" s="13">
        <v>3</v>
      </c>
      <c r="L6" s="144">
        <v>394.27000000000004</v>
      </c>
      <c r="M6" s="144">
        <v>357.04</v>
      </c>
      <c r="N6" s="144"/>
      <c r="O6" s="144">
        <v>275.18</v>
      </c>
      <c r="P6" s="144">
        <v>352.24</v>
      </c>
      <c r="Q6" s="145"/>
    </row>
    <row r="7" spans="2:17" x14ac:dyDescent="0.35">
      <c r="B7" s="8" t="s">
        <v>9</v>
      </c>
      <c r="C7" s="11" t="s">
        <v>23</v>
      </c>
      <c r="D7" s="51">
        <v>399.75</v>
      </c>
      <c r="E7" s="51">
        <v>455.71</v>
      </c>
      <c r="F7" s="303">
        <v>55.95999999999998</v>
      </c>
      <c r="G7" s="217">
        <v>0.13998749218261408</v>
      </c>
      <c r="J7" s="15"/>
      <c r="K7" s="13">
        <v>4</v>
      </c>
      <c r="L7" s="144">
        <v>390.22</v>
      </c>
      <c r="M7" s="144">
        <v>389.38</v>
      </c>
      <c r="N7" s="144"/>
      <c r="O7" s="144">
        <v>279.3</v>
      </c>
      <c r="P7" s="144">
        <v>357.84000000000003</v>
      </c>
      <c r="Q7" s="145"/>
    </row>
    <row r="8" spans="2:17" x14ac:dyDescent="0.35">
      <c r="B8" s="8" t="s">
        <v>9</v>
      </c>
      <c r="C8" s="11" t="s">
        <v>24</v>
      </c>
      <c r="D8" s="51">
        <v>420.51000000000005</v>
      </c>
      <c r="E8" s="51" t="s">
        <v>132</v>
      </c>
      <c r="F8" s="301"/>
      <c r="G8" s="235"/>
      <c r="J8" s="15"/>
      <c r="K8" s="13">
        <v>5</v>
      </c>
      <c r="L8" s="144">
        <v>405.07</v>
      </c>
      <c r="M8" s="144">
        <v>408.22</v>
      </c>
      <c r="N8" s="144">
        <v>386.54</v>
      </c>
      <c r="O8" s="144">
        <v>266.33000000000004</v>
      </c>
      <c r="P8" s="144">
        <v>371</v>
      </c>
      <c r="Q8" s="145"/>
    </row>
    <row r="9" spans="2:17" x14ac:dyDescent="0.35">
      <c r="B9" s="8" t="s">
        <v>9</v>
      </c>
      <c r="C9" s="11" t="s">
        <v>27</v>
      </c>
      <c r="D9" s="51">
        <v>447.08000000000004</v>
      </c>
      <c r="E9" s="51">
        <v>418.34000000000003</v>
      </c>
      <c r="F9" s="303">
        <v>-28.740000000000009</v>
      </c>
      <c r="G9" s="387">
        <v>-6.4283797083296124E-2</v>
      </c>
      <c r="J9" s="15"/>
      <c r="K9" s="13">
        <v>6</v>
      </c>
      <c r="L9" s="144">
        <v>413.90000000000003</v>
      </c>
      <c r="M9" s="144">
        <v>417.76000000000005</v>
      </c>
      <c r="N9" s="144"/>
      <c r="O9" s="144">
        <v>262.3</v>
      </c>
      <c r="P9" s="144">
        <v>383.46000000000004</v>
      </c>
      <c r="Q9" s="145"/>
    </row>
    <row r="10" spans="2:17" x14ac:dyDescent="0.35">
      <c r="B10" s="8" t="s">
        <v>9</v>
      </c>
      <c r="C10" s="11" t="s">
        <v>28</v>
      </c>
      <c r="D10" s="51">
        <v>467.41</v>
      </c>
      <c r="E10" s="51" t="s">
        <v>132</v>
      </c>
      <c r="F10" s="301"/>
      <c r="G10" s="216"/>
      <c r="J10" s="15"/>
      <c r="K10" s="13">
        <v>7</v>
      </c>
      <c r="L10" s="144">
        <v>405.01000000000005</v>
      </c>
      <c r="M10" s="144">
        <v>423.19</v>
      </c>
      <c r="N10" s="144"/>
      <c r="O10" s="144">
        <v>303.12</v>
      </c>
      <c r="P10" s="144">
        <v>375.69</v>
      </c>
      <c r="Q10" s="145"/>
    </row>
    <row r="11" spans="2:17" x14ac:dyDescent="0.35">
      <c r="B11" s="8" t="s">
        <v>10</v>
      </c>
      <c r="C11" s="11" t="s">
        <v>17</v>
      </c>
      <c r="D11" s="110">
        <v>497.98</v>
      </c>
      <c r="E11" s="110">
        <v>493.97</v>
      </c>
      <c r="F11" s="303">
        <v>-4.0099999999999909</v>
      </c>
      <c r="G11" s="218">
        <v>-8.0525322302100744E-3</v>
      </c>
      <c r="J11" s="15"/>
      <c r="K11" s="13">
        <v>8</v>
      </c>
      <c r="L11" s="144">
        <v>406.22</v>
      </c>
      <c r="M11" s="144">
        <v>357.63000000000005</v>
      </c>
      <c r="N11" s="144">
        <v>402.41</v>
      </c>
      <c r="O11" s="144">
        <v>311.56</v>
      </c>
      <c r="P11" s="144">
        <v>393.41</v>
      </c>
      <c r="Q11" s="145"/>
    </row>
    <row r="12" spans="2:17" x14ac:dyDescent="0.35">
      <c r="B12" s="8" t="s">
        <v>10</v>
      </c>
      <c r="C12" s="11" t="s">
        <v>20</v>
      </c>
      <c r="D12" s="110">
        <v>494.46000000000004</v>
      </c>
      <c r="E12" s="110">
        <v>471.75</v>
      </c>
      <c r="F12" s="303">
        <v>-22.710000000000036</v>
      </c>
      <c r="G12" s="218">
        <v>-4.592889212474216E-2</v>
      </c>
      <c r="J12" s="15"/>
      <c r="K12" s="13">
        <v>9</v>
      </c>
      <c r="L12" s="144">
        <v>426.31</v>
      </c>
      <c r="M12" s="144">
        <v>418.3</v>
      </c>
      <c r="N12" s="144">
        <v>422.41</v>
      </c>
      <c r="O12" s="144">
        <v>321.48</v>
      </c>
      <c r="P12" s="144">
        <v>396.3</v>
      </c>
      <c r="Q12" s="145"/>
    </row>
    <row r="13" spans="2:17" x14ac:dyDescent="0.35">
      <c r="B13" s="8" t="s">
        <v>10</v>
      </c>
      <c r="C13" s="11" t="s">
        <v>23</v>
      </c>
      <c r="D13" s="110">
        <v>476.32000000000005</v>
      </c>
      <c r="E13" s="110">
        <v>482.11</v>
      </c>
      <c r="F13" s="303">
        <v>5.7899999999999636</v>
      </c>
      <c r="G13" s="217">
        <v>1.2155693651326738E-2</v>
      </c>
      <c r="J13" s="15"/>
      <c r="K13" s="13">
        <v>10</v>
      </c>
      <c r="L13" s="144">
        <v>427.16</v>
      </c>
      <c r="M13" s="144">
        <v>414.56</v>
      </c>
      <c r="N13" s="144"/>
      <c r="O13" s="144">
        <v>343.43</v>
      </c>
      <c r="P13" s="144">
        <v>398.94</v>
      </c>
      <c r="Q13" s="145">
        <v>367.41</v>
      </c>
    </row>
    <row r="14" spans="2:17" ht="15.75" customHeight="1" x14ac:dyDescent="0.35">
      <c r="B14" s="8" t="s">
        <v>10</v>
      </c>
      <c r="C14" s="11" t="s">
        <v>24</v>
      </c>
      <c r="D14" s="110">
        <v>490.46000000000004</v>
      </c>
      <c r="E14" s="110">
        <v>479.65000000000003</v>
      </c>
      <c r="F14" s="303">
        <v>-10.810000000000002</v>
      </c>
      <c r="G14" s="218">
        <v>-2.2040533376829874E-2</v>
      </c>
      <c r="J14" s="15"/>
      <c r="K14" s="13">
        <v>11</v>
      </c>
      <c r="L14" s="144">
        <v>427.16</v>
      </c>
      <c r="M14" s="144">
        <v>414.56</v>
      </c>
      <c r="N14" s="144"/>
      <c r="O14" s="144">
        <v>343.43</v>
      </c>
      <c r="P14" s="144">
        <v>398.94</v>
      </c>
      <c r="Q14" s="145">
        <v>367.41</v>
      </c>
    </row>
    <row r="15" spans="2:17" x14ac:dyDescent="0.35">
      <c r="B15" s="8" t="s">
        <v>10</v>
      </c>
      <c r="C15" s="11" t="s">
        <v>27</v>
      </c>
      <c r="D15" s="110">
        <v>444.22</v>
      </c>
      <c r="E15" s="110">
        <v>464.01</v>
      </c>
      <c r="F15" s="303">
        <v>19.789999999999964</v>
      </c>
      <c r="G15" s="217">
        <v>4.4549997748863035E-2</v>
      </c>
      <c r="J15" s="15"/>
      <c r="K15" s="13">
        <v>12</v>
      </c>
      <c r="L15" s="144">
        <v>429.69</v>
      </c>
      <c r="M15" s="144">
        <v>437.85</v>
      </c>
      <c r="N15" s="144">
        <v>433.51000000000005</v>
      </c>
      <c r="O15" s="144">
        <v>348.29</v>
      </c>
      <c r="P15" s="144">
        <v>404.84000000000003</v>
      </c>
      <c r="Q15" s="145"/>
    </row>
    <row r="16" spans="2:17" x14ac:dyDescent="0.35">
      <c r="B16" s="8" t="s">
        <v>10</v>
      </c>
      <c r="C16" s="11" t="s">
        <v>28</v>
      </c>
      <c r="D16" s="110">
        <v>475.24</v>
      </c>
      <c r="E16" s="110">
        <v>473.59000000000003</v>
      </c>
      <c r="F16" s="303">
        <v>-1.6499999999999773</v>
      </c>
      <c r="G16" s="218">
        <v>-3.4719299722245633E-3</v>
      </c>
      <c r="I16" s="53"/>
      <c r="J16" s="15"/>
      <c r="K16" s="13">
        <v>13</v>
      </c>
      <c r="L16" s="144">
        <v>426.96000000000004</v>
      </c>
      <c r="M16" s="144">
        <v>442.88000000000005</v>
      </c>
      <c r="N16" s="144">
        <v>447.41</v>
      </c>
      <c r="O16" s="144">
        <v>362.95000000000005</v>
      </c>
      <c r="P16" s="144">
        <v>395.47</v>
      </c>
      <c r="Q16" s="145"/>
    </row>
    <row r="17" spans="2:17" x14ac:dyDescent="0.35">
      <c r="B17" s="8" t="s">
        <v>11</v>
      </c>
      <c r="C17" s="11" t="s">
        <v>24</v>
      </c>
      <c r="D17" s="110">
        <v>479.20000000000005</v>
      </c>
      <c r="E17" s="110">
        <v>473.79</v>
      </c>
      <c r="F17" s="303">
        <v>-5.410000000000025</v>
      </c>
      <c r="G17" s="218">
        <v>-1.1289649415692882E-2</v>
      </c>
      <c r="J17" s="15"/>
      <c r="K17" s="13">
        <v>14</v>
      </c>
      <c r="L17" s="144">
        <v>417.21000000000004</v>
      </c>
      <c r="M17" s="144">
        <v>390.97</v>
      </c>
      <c r="N17" s="144"/>
      <c r="O17" s="144">
        <v>381.53000000000003</v>
      </c>
      <c r="P17" s="144">
        <v>400.17</v>
      </c>
      <c r="Q17" s="145"/>
    </row>
    <row r="18" spans="2:17" x14ac:dyDescent="0.35">
      <c r="B18" s="8" t="s">
        <v>12</v>
      </c>
      <c r="C18" s="11" t="s">
        <v>17</v>
      </c>
      <c r="D18" s="51" t="s">
        <v>132</v>
      </c>
      <c r="E18" s="51" t="s">
        <v>132</v>
      </c>
      <c r="F18" s="303"/>
      <c r="G18" s="218"/>
      <c r="J18" s="15"/>
      <c r="K18" s="13">
        <v>15</v>
      </c>
      <c r="L18" s="144">
        <v>434.6</v>
      </c>
      <c r="M18" s="144">
        <v>427.32000000000005</v>
      </c>
      <c r="N18" s="144">
        <v>447.41</v>
      </c>
      <c r="O18" s="144">
        <v>360.12</v>
      </c>
      <c r="P18" s="144">
        <v>385.15000000000003</v>
      </c>
      <c r="Q18" s="145"/>
    </row>
    <row r="19" spans="2:17" x14ac:dyDescent="0.35">
      <c r="B19" s="8" t="s">
        <v>12</v>
      </c>
      <c r="C19" s="11" t="s">
        <v>20</v>
      </c>
      <c r="D19" s="51" t="s">
        <v>132</v>
      </c>
      <c r="E19" s="51" t="s">
        <v>132</v>
      </c>
      <c r="F19" s="303"/>
      <c r="G19" s="217"/>
      <c r="J19" s="15"/>
      <c r="K19" s="13">
        <v>16</v>
      </c>
      <c r="L19" s="144">
        <v>418.33000000000004</v>
      </c>
      <c r="M19" s="144">
        <v>436.33000000000004</v>
      </c>
      <c r="N19" s="144"/>
      <c r="O19" s="144">
        <v>363.68</v>
      </c>
      <c r="P19" s="144">
        <v>416.86</v>
      </c>
      <c r="Q19" s="145"/>
    </row>
    <row r="20" spans="2:17" x14ac:dyDescent="0.35">
      <c r="B20" s="8" t="s">
        <v>12</v>
      </c>
      <c r="C20" s="11" t="s">
        <v>21</v>
      </c>
      <c r="D20" s="51" t="s">
        <v>132</v>
      </c>
      <c r="E20" s="51" t="s">
        <v>132</v>
      </c>
      <c r="F20" s="303"/>
      <c r="G20" s="217"/>
      <c r="J20" s="15"/>
      <c r="K20" s="13">
        <v>17</v>
      </c>
      <c r="L20" s="144">
        <v>430.93</v>
      </c>
      <c r="M20" s="144">
        <v>426.16</v>
      </c>
      <c r="N20" s="144"/>
      <c r="O20" s="144">
        <v>362.88000000000005</v>
      </c>
      <c r="P20" s="144">
        <v>418.77000000000004</v>
      </c>
      <c r="Q20" s="145">
        <v>482.41</v>
      </c>
    </row>
    <row r="21" spans="2:17" x14ac:dyDescent="0.35">
      <c r="B21" s="8" t="s">
        <v>12</v>
      </c>
      <c r="C21" s="11" t="s">
        <v>24</v>
      </c>
      <c r="D21" s="51" t="s">
        <v>132</v>
      </c>
      <c r="E21" s="51" t="s">
        <v>132</v>
      </c>
      <c r="F21" s="303"/>
      <c r="G21" s="217"/>
      <c r="J21" s="15"/>
      <c r="K21" s="13">
        <v>18</v>
      </c>
      <c r="L21" s="144">
        <v>428.81</v>
      </c>
      <c r="M21" s="144">
        <v>427.89000000000004</v>
      </c>
      <c r="N21" s="144"/>
      <c r="O21" s="144">
        <v>352.84000000000003</v>
      </c>
      <c r="P21" s="144">
        <v>411.90000000000003</v>
      </c>
      <c r="Q21" s="145"/>
    </row>
    <row r="22" spans="2:17" x14ac:dyDescent="0.35">
      <c r="B22" s="8" t="s">
        <v>12</v>
      </c>
      <c r="C22" s="11" t="s">
        <v>25</v>
      </c>
      <c r="D22" s="51" t="s">
        <v>132</v>
      </c>
      <c r="E22" s="51" t="s">
        <v>132</v>
      </c>
      <c r="F22" s="302"/>
      <c r="G22" s="218"/>
      <c r="J22" s="15"/>
      <c r="K22" s="13">
        <v>19</v>
      </c>
      <c r="L22" s="144">
        <v>450.59000000000003</v>
      </c>
      <c r="M22" s="144">
        <v>441.06</v>
      </c>
      <c r="N22" s="144"/>
      <c r="O22" s="144">
        <v>368.42</v>
      </c>
      <c r="P22" s="144">
        <v>430.31</v>
      </c>
      <c r="Q22" s="145"/>
    </row>
    <row r="23" spans="2:17" x14ac:dyDescent="0.35">
      <c r="B23" s="8" t="s">
        <v>12</v>
      </c>
      <c r="C23" s="11" t="s">
        <v>28</v>
      </c>
      <c r="D23" s="51" t="s">
        <v>132</v>
      </c>
      <c r="E23" s="51" t="s">
        <v>132</v>
      </c>
      <c r="F23" s="303"/>
      <c r="G23" s="217"/>
      <c r="J23" s="15"/>
      <c r="K23" s="13">
        <v>20</v>
      </c>
      <c r="L23" s="144">
        <v>436.78000000000003</v>
      </c>
      <c r="M23" s="144">
        <v>445.18</v>
      </c>
      <c r="N23" s="144"/>
      <c r="O23" s="144">
        <v>364.24</v>
      </c>
      <c r="P23" s="144">
        <v>412.08000000000004</v>
      </c>
      <c r="Q23" s="145">
        <v>407.41</v>
      </c>
    </row>
    <row r="24" spans="2:17" x14ac:dyDescent="0.35">
      <c r="B24" s="8" t="s">
        <v>12</v>
      </c>
      <c r="C24" s="11" t="s">
        <v>30</v>
      </c>
      <c r="D24" s="51" t="s">
        <v>132</v>
      </c>
      <c r="E24" s="51" t="s">
        <v>132</v>
      </c>
      <c r="F24" s="304"/>
      <c r="G24" s="219"/>
      <c r="J24" s="15"/>
      <c r="K24" s="13">
        <v>21</v>
      </c>
      <c r="L24" s="144">
        <v>435.64000000000004</v>
      </c>
      <c r="M24" s="144">
        <v>450.47</v>
      </c>
      <c r="N24" s="144"/>
      <c r="O24" s="144">
        <v>372.81</v>
      </c>
      <c r="P24" s="144">
        <v>431.79</v>
      </c>
      <c r="Q24" s="145"/>
    </row>
    <row r="25" spans="2:17" x14ac:dyDescent="0.35">
      <c r="B25" s="8" t="s">
        <v>13</v>
      </c>
      <c r="C25" s="11" t="s">
        <v>24</v>
      </c>
      <c r="D25" s="54">
        <v>337.70000000000005</v>
      </c>
      <c r="E25" s="54">
        <v>359.37</v>
      </c>
      <c r="F25" s="304">
        <v>21.669999999999959</v>
      </c>
      <c r="G25" s="219">
        <v>6.4169381107491708E-2</v>
      </c>
      <c r="J25" s="15"/>
      <c r="K25" s="13">
        <v>22</v>
      </c>
      <c r="L25" s="144">
        <v>435.47</v>
      </c>
      <c r="M25" s="144">
        <v>384.46000000000004</v>
      </c>
      <c r="N25" s="144"/>
      <c r="O25" s="144">
        <v>352.71000000000004</v>
      </c>
      <c r="P25" s="144">
        <v>405.38000000000005</v>
      </c>
      <c r="Q25" s="145"/>
    </row>
    <row r="26" spans="2:17" x14ac:dyDescent="0.35">
      <c r="B26" s="8" t="s">
        <v>13</v>
      </c>
      <c r="C26" s="11" t="s">
        <v>25</v>
      </c>
      <c r="D26" s="54">
        <v>343.65000000000003</v>
      </c>
      <c r="E26" s="54">
        <v>357.33</v>
      </c>
      <c r="F26" s="304">
        <v>13.67999999999995</v>
      </c>
      <c r="G26" s="219">
        <v>3.9807944129200967E-2</v>
      </c>
      <c r="J26" s="15"/>
      <c r="K26" s="13">
        <v>23</v>
      </c>
      <c r="L26" s="144">
        <v>433.49</v>
      </c>
      <c r="M26" s="144">
        <v>368.45000000000005</v>
      </c>
      <c r="N26" s="144"/>
      <c r="O26" s="144">
        <v>328.07000000000005</v>
      </c>
      <c r="P26" s="144">
        <v>418.14000000000004</v>
      </c>
      <c r="Q26" s="145"/>
    </row>
    <row r="27" spans="2:17" x14ac:dyDescent="0.35">
      <c r="B27" s="8" t="s">
        <v>13</v>
      </c>
      <c r="C27" s="11" t="s">
        <v>27</v>
      </c>
      <c r="D27" s="54">
        <v>282.37</v>
      </c>
      <c r="E27" s="54">
        <v>269.07</v>
      </c>
      <c r="F27" s="304">
        <v>-13.300000000000011</v>
      </c>
      <c r="G27" s="220">
        <v>-4.7101320961858595E-2</v>
      </c>
      <c r="J27" s="15"/>
      <c r="K27" s="13">
        <v>24</v>
      </c>
      <c r="L27" s="144">
        <v>420.75</v>
      </c>
      <c r="M27" s="144">
        <v>440.55</v>
      </c>
      <c r="N27" s="144"/>
      <c r="O27" s="144">
        <v>367.79</v>
      </c>
      <c r="P27" s="144">
        <v>407.13000000000005</v>
      </c>
      <c r="Q27" s="145"/>
    </row>
    <row r="28" spans="2:17" x14ac:dyDescent="0.35">
      <c r="B28" s="8" t="s">
        <v>13</v>
      </c>
      <c r="C28" s="11" t="s">
        <v>28</v>
      </c>
      <c r="D28" s="54">
        <v>308.36</v>
      </c>
      <c r="E28" s="54">
        <v>286.09000000000003</v>
      </c>
      <c r="F28" s="304">
        <v>-22.269999999999982</v>
      </c>
      <c r="G28" s="220">
        <v>-7.2220780905435156E-2</v>
      </c>
      <c r="J28" s="15"/>
      <c r="K28" s="13">
        <v>25</v>
      </c>
      <c r="L28" s="144">
        <v>422.03000000000003</v>
      </c>
      <c r="M28" s="144">
        <v>413.12</v>
      </c>
      <c r="N28" s="144"/>
      <c r="O28" s="144">
        <v>371.24</v>
      </c>
      <c r="P28" s="144">
        <v>420.36</v>
      </c>
      <c r="Q28" s="145"/>
    </row>
    <row r="29" spans="2:17" x14ac:dyDescent="0.35">
      <c r="B29" s="8" t="s">
        <v>13</v>
      </c>
      <c r="C29" s="11" t="s">
        <v>30</v>
      </c>
      <c r="D29" s="51">
        <v>331.51000000000005</v>
      </c>
      <c r="E29" s="51">
        <v>305.16000000000003</v>
      </c>
      <c r="F29" s="304">
        <v>-26.350000000000023</v>
      </c>
      <c r="G29" s="220">
        <v>-7.9484781756206546E-2</v>
      </c>
      <c r="J29" s="15"/>
      <c r="K29" s="13">
        <v>26</v>
      </c>
      <c r="L29" s="144">
        <v>432.03000000000003</v>
      </c>
      <c r="M29" s="144">
        <v>425.40000000000003</v>
      </c>
      <c r="N29" s="144"/>
      <c r="O29" s="144">
        <v>346.48</v>
      </c>
      <c r="P29" s="144">
        <v>416.73</v>
      </c>
      <c r="Q29" s="145">
        <v>307.41000000000003</v>
      </c>
    </row>
    <row r="30" spans="2:17" x14ac:dyDescent="0.35">
      <c r="B30" s="8" t="s">
        <v>13</v>
      </c>
      <c r="C30" s="11" t="s">
        <v>31</v>
      </c>
      <c r="D30" s="54">
        <v>263.61</v>
      </c>
      <c r="E30" s="54">
        <v>261.25</v>
      </c>
      <c r="F30" s="304">
        <v>-2.3600000000000136</v>
      </c>
      <c r="G30" s="220">
        <v>-8.9526193998710202E-3</v>
      </c>
      <c r="J30" s="15"/>
      <c r="K30" s="13">
        <v>27</v>
      </c>
      <c r="L30" s="144">
        <v>432.32000000000005</v>
      </c>
      <c r="M30" s="144">
        <v>416.81</v>
      </c>
      <c r="N30" s="144"/>
      <c r="O30" s="144">
        <v>362</v>
      </c>
      <c r="P30" s="144">
        <v>414.27000000000004</v>
      </c>
      <c r="Q30" s="145"/>
    </row>
    <row r="31" spans="2:17" x14ac:dyDescent="0.35">
      <c r="B31" s="8" t="s">
        <v>13</v>
      </c>
      <c r="C31" s="11" t="s">
        <v>32</v>
      </c>
      <c r="D31" s="55">
        <v>257.41000000000003</v>
      </c>
      <c r="E31" s="55">
        <v>334.68</v>
      </c>
      <c r="F31" s="304">
        <v>77.269999999999982</v>
      </c>
      <c r="G31" s="219">
        <v>0.30018258808904075</v>
      </c>
      <c r="J31" s="15"/>
      <c r="K31" s="13">
        <v>28</v>
      </c>
      <c r="L31" s="144">
        <v>422.37</v>
      </c>
      <c r="M31" s="144">
        <v>439.29</v>
      </c>
      <c r="N31" s="144"/>
      <c r="O31" s="144">
        <v>346.36</v>
      </c>
      <c r="P31" s="144">
        <v>418.08000000000004</v>
      </c>
      <c r="Q31" s="145"/>
    </row>
    <row r="32" spans="2:17" x14ac:dyDescent="0.35">
      <c r="B32" s="8" t="s">
        <v>14</v>
      </c>
      <c r="C32" s="11" t="s">
        <v>17</v>
      </c>
      <c r="D32" s="51">
        <v>477.03000000000003</v>
      </c>
      <c r="E32" s="51">
        <v>469.68</v>
      </c>
      <c r="F32" s="304">
        <v>-7.3500000000000227</v>
      </c>
      <c r="G32" s="220">
        <v>-1.5407835985158158E-2</v>
      </c>
      <c r="J32" s="15"/>
      <c r="K32" s="13">
        <v>29</v>
      </c>
      <c r="L32" s="35">
        <v>429.64000000000004</v>
      </c>
      <c r="M32" s="35">
        <v>438.31</v>
      </c>
      <c r="N32" s="35"/>
      <c r="O32" s="35">
        <v>346.29</v>
      </c>
      <c r="P32" s="35">
        <v>429.19</v>
      </c>
      <c r="Q32" s="145"/>
    </row>
    <row r="33" spans="2:17" x14ac:dyDescent="0.35">
      <c r="B33" s="8" t="s">
        <v>14</v>
      </c>
      <c r="C33" s="11" t="s">
        <v>20</v>
      </c>
      <c r="D33" s="54">
        <v>455.27000000000004</v>
      </c>
      <c r="E33" s="54">
        <v>402.33</v>
      </c>
      <c r="F33" s="304">
        <v>-52.940000000000055</v>
      </c>
      <c r="G33" s="220">
        <v>-0.11628264546313183</v>
      </c>
      <c r="J33" s="15"/>
      <c r="K33" s="13">
        <v>30</v>
      </c>
      <c r="L33" s="144">
        <v>431.02000000000004</v>
      </c>
      <c r="M33" s="144">
        <v>431.76000000000005</v>
      </c>
      <c r="N33" s="144"/>
      <c r="O33" s="144">
        <v>331.69</v>
      </c>
      <c r="P33" s="144">
        <v>394.70000000000005</v>
      </c>
      <c r="Q33" s="145">
        <v>357.41</v>
      </c>
    </row>
    <row r="34" spans="2:17" x14ac:dyDescent="0.35">
      <c r="B34" s="8" t="s">
        <v>14</v>
      </c>
      <c r="C34" s="11" t="s">
        <v>21</v>
      </c>
      <c r="D34" s="54">
        <v>473.71000000000004</v>
      </c>
      <c r="E34" s="54">
        <v>444.44</v>
      </c>
      <c r="F34" s="304">
        <v>-29.270000000000039</v>
      </c>
      <c r="G34" s="220">
        <v>-6.1788858162166838E-2</v>
      </c>
      <c r="J34" s="15"/>
      <c r="K34" s="13">
        <v>31</v>
      </c>
      <c r="L34" s="144">
        <v>437.94</v>
      </c>
      <c r="M34" s="144">
        <v>401.78000000000003</v>
      </c>
      <c r="N34" s="144"/>
      <c r="O34" s="144">
        <v>359.8</v>
      </c>
      <c r="P34" s="144">
        <v>397.99</v>
      </c>
      <c r="Q34" s="145"/>
    </row>
    <row r="35" spans="2:17" x14ac:dyDescent="0.35">
      <c r="B35" s="8" t="s">
        <v>14</v>
      </c>
      <c r="C35" s="11" t="s">
        <v>23</v>
      </c>
      <c r="D35" s="54">
        <v>424.98</v>
      </c>
      <c r="E35" s="54">
        <v>423.69</v>
      </c>
      <c r="F35" s="304">
        <v>-1.2900000000000205</v>
      </c>
      <c r="G35" s="220">
        <v>-3.0354369617394683E-3</v>
      </c>
      <c r="J35" s="15"/>
      <c r="K35" s="13">
        <v>32</v>
      </c>
      <c r="L35" s="144">
        <v>424.63000000000005</v>
      </c>
      <c r="M35" s="144">
        <v>405.31</v>
      </c>
      <c r="N35" s="144"/>
      <c r="O35" s="144">
        <v>352.16</v>
      </c>
      <c r="P35" s="144">
        <v>395.28000000000003</v>
      </c>
      <c r="Q35" s="145">
        <v>347.41</v>
      </c>
    </row>
    <row r="36" spans="2:17" x14ac:dyDescent="0.35">
      <c r="B36" s="8" t="s">
        <v>14</v>
      </c>
      <c r="C36" s="11" t="s">
        <v>24</v>
      </c>
      <c r="D36" s="54">
        <v>458.95000000000005</v>
      </c>
      <c r="E36" s="54">
        <v>452.11</v>
      </c>
      <c r="F36" s="304">
        <v>-6.8400000000000318</v>
      </c>
      <c r="G36" s="220">
        <v>-1.4903584268438852E-2</v>
      </c>
      <c r="J36" s="15"/>
      <c r="K36" s="13">
        <v>33</v>
      </c>
      <c r="L36" s="144">
        <v>399.83000000000004</v>
      </c>
      <c r="M36" s="144">
        <v>428.68</v>
      </c>
      <c r="N36" s="144"/>
      <c r="O36" s="144">
        <v>302.20000000000005</v>
      </c>
      <c r="P36" s="144">
        <v>406.18</v>
      </c>
      <c r="Q36" s="145"/>
    </row>
    <row r="37" spans="2:17" x14ac:dyDescent="0.35">
      <c r="B37" s="8" t="s">
        <v>14</v>
      </c>
      <c r="C37" s="11" t="s">
        <v>25</v>
      </c>
      <c r="D37" s="54">
        <v>450.78000000000003</v>
      </c>
      <c r="E37" s="54">
        <v>449.17</v>
      </c>
      <c r="F37" s="304">
        <v>-1.6100000000000136</v>
      </c>
      <c r="G37" s="220">
        <v>-3.5715870269311667E-3</v>
      </c>
      <c r="J37" s="15"/>
      <c r="K37" s="13">
        <v>34</v>
      </c>
      <c r="L37" s="144">
        <v>422.24</v>
      </c>
      <c r="M37" s="144">
        <v>415.77000000000004</v>
      </c>
      <c r="N37" s="144">
        <v>427.41</v>
      </c>
      <c r="O37" s="144">
        <v>329.29</v>
      </c>
      <c r="P37" s="144">
        <v>401.90000000000003</v>
      </c>
      <c r="Q37" s="145"/>
    </row>
    <row r="38" spans="2:17" x14ac:dyDescent="0.35">
      <c r="B38" s="8" t="s">
        <v>14</v>
      </c>
      <c r="C38" s="11" t="s">
        <v>27</v>
      </c>
      <c r="D38" s="54">
        <v>372.20000000000005</v>
      </c>
      <c r="E38" s="54">
        <v>409.64</v>
      </c>
      <c r="F38" s="304">
        <v>37.439999999999941</v>
      </c>
      <c r="G38" s="219">
        <v>0.10059108006448136</v>
      </c>
      <c r="J38" s="15"/>
      <c r="K38" s="13">
        <v>35</v>
      </c>
      <c r="L38" s="144">
        <v>423.57000000000005</v>
      </c>
      <c r="M38" s="144">
        <v>436.27000000000004</v>
      </c>
      <c r="N38" s="144"/>
      <c r="O38" s="144">
        <v>335.87</v>
      </c>
      <c r="P38" s="144">
        <v>399.97</v>
      </c>
      <c r="Q38" s="145"/>
    </row>
    <row r="39" spans="2:17" x14ac:dyDescent="0.35">
      <c r="B39" s="8" t="s">
        <v>14</v>
      </c>
      <c r="C39" s="11" t="s">
        <v>28</v>
      </c>
      <c r="D39" s="54">
        <v>428.86</v>
      </c>
      <c r="E39" s="54">
        <v>424.59000000000003</v>
      </c>
      <c r="F39" s="304">
        <v>-4.2699999999999818</v>
      </c>
      <c r="G39" s="388">
        <v>-9.95662920300322E-3</v>
      </c>
      <c r="J39" s="15"/>
      <c r="K39" s="13">
        <v>36</v>
      </c>
      <c r="L39" s="144">
        <v>425.62</v>
      </c>
      <c r="M39" s="144">
        <v>409.17</v>
      </c>
      <c r="N39" s="144"/>
      <c r="O39" s="144">
        <v>340.46000000000004</v>
      </c>
      <c r="P39" s="144">
        <v>376.82000000000005</v>
      </c>
      <c r="Q39" s="145"/>
    </row>
    <row r="40" spans="2:17" x14ac:dyDescent="0.35">
      <c r="B40" s="8" t="s">
        <v>14</v>
      </c>
      <c r="C40" s="11" t="s">
        <v>30</v>
      </c>
      <c r="D40" s="55">
        <v>396.77000000000004</v>
      </c>
      <c r="E40" s="55">
        <v>456.75</v>
      </c>
      <c r="F40" s="305">
        <v>59.979999999999961</v>
      </c>
      <c r="G40" s="219">
        <v>0.15117070343019878</v>
      </c>
      <c r="J40" s="15"/>
      <c r="K40" s="13">
        <v>37</v>
      </c>
      <c r="L40" s="144">
        <v>426.44</v>
      </c>
      <c r="M40" s="144">
        <v>402.75</v>
      </c>
      <c r="N40" s="144"/>
      <c r="O40" s="144">
        <v>346.05</v>
      </c>
      <c r="P40" s="144">
        <v>405.11</v>
      </c>
      <c r="Q40" s="145"/>
    </row>
    <row r="41" spans="2:17" x14ac:dyDescent="0.35">
      <c r="B41" s="8" t="s">
        <v>15</v>
      </c>
      <c r="C41" s="11" t="s">
        <v>22</v>
      </c>
      <c r="D41" s="51">
        <v>467.41</v>
      </c>
      <c r="E41" s="51" t="s">
        <v>132</v>
      </c>
      <c r="F41" s="306"/>
      <c r="G41" s="308"/>
      <c r="J41" s="15"/>
      <c r="K41" s="13">
        <v>38</v>
      </c>
      <c r="L41" s="144">
        <v>424.81</v>
      </c>
      <c r="M41" s="144">
        <v>430.66</v>
      </c>
      <c r="N41" s="144">
        <v>427.41</v>
      </c>
      <c r="O41" s="144">
        <v>318.12</v>
      </c>
      <c r="P41" s="144">
        <v>412.08000000000004</v>
      </c>
      <c r="Q41" s="145"/>
    </row>
    <row r="42" spans="2:17" x14ac:dyDescent="0.35">
      <c r="B42" s="8" t="s">
        <v>15</v>
      </c>
      <c r="C42" s="11" t="s">
        <v>23</v>
      </c>
      <c r="D42" s="52">
        <v>454.05</v>
      </c>
      <c r="E42" s="52">
        <v>455.98</v>
      </c>
      <c r="F42" s="304">
        <v>1.9300000000000068</v>
      </c>
      <c r="G42" s="219">
        <v>4.2506331901772665E-3</v>
      </c>
      <c r="J42" s="15"/>
      <c r="K42" s="13">
        <v>39</v>
      </c>
      <c r="L42" s="144">
        <v>439.91</v>
      </c>
      <c r="M42" s="144">
        <v>376.26000000000005</v>
      </c>
      <c r="N42" s="144"/>
      <c r="O42" s="144">
        <v>316.73</v>
      </c>
      <c r="P42" s="144">
        <v>410.1</v>
      </c>
      <c r="Q42" s="145"/>
    </row>
    <row r="43" spans="2:17" x14ac:dyDescent="0.35">
      <c r="B43" s="8" t="s">
        <v>15</v>
      </c>
      <c r="C43" s="11" t="s">
        <v>26</v>
      </c>
      <c r="D43" s="52">
        <v>447.54</v>
      </c>
      <c r="E43" s="52">
        <v>448.18</v>
      </c>
      <c r="F43" s="304">
        <v>0.63999999999998636</v>
      </c>
      <c r="G43" s="219">
        <v>1.4300397729811731E-3</v>
      </c>
      <c r="J43" s="15"/>
      <c r="K43" s="13">
        <v>40</v>
      </c>
      <c r="L43" s="144">
        <v>449.62</v>
      </c>
      <c r="M43" s="144">
        <v>405.72</v>
      </c>
      <c r="N43" s="144"/>
      <c r="O43" s="144">
        <v>331.85</v>
      </c>
      <c r="P43" s="144">
        <v>419.79</v>
      </c>
      <c r="Q43" s="145"/>
    </row>
    <row r="44" spans="2:17" x14ac:dyDescent="0.35">
      <c r="B44" s="8" t="s">
        <v>15</v>
      </c>
      <c r="C44" s="11" t="s">
        <v>27</v>
      </c>
      <c r="D44" s="52">
        <v>440.18</v>
      </c>
      <c r="E44" s="52">
        <v>443.08</v>
      </c>
      <c r="F44" s="304">
        <v>2.8999999999999773</v>
      </c>
      <c r="G44" s="219">
        <v>6.5882139124902039E-3</v>
      </c>
      <c r="H44" s="56"/>
      <c r="J44" s="15"/>
      <c r="K44" s="13">
        <v>41</v>
      </c>
      <c r="L44" s="144">
        <v>467.6</v>
      </c>
      <c r="M44" s="144">
        <v>432.69</v>
      </c>
      <c r="N44" s="144">
        <v>457.41</v>
      </c>
      <c r="O44" s="144">
        <v>299.33000000000004</v>
      </c>
      <c r="P44" s="144">
        <v>421.13000000000005</v>
      </c>
      <c r="Q44" s="145"/>
    </row>
    <row r="45" spans="2:17" x14ac:dyDescent="0.35">
      <c r="B45" s="8" t="s">
        <v>15</v>
      </c>
      <c r="C45" s="11" t="s">
        <v>31</v>
      </c>
      <c r="D45" s="51">
        <v>387.41</v>
      </c>
      <c r="E45" s="51">
        <v>389.68</v>
      </c>
      <c r="F45" s="304">
        <v>2.2699999999999818</v>
      </c>
      <c r="G45" s="219">
        <v>5.8594254149351155E-3</v>
      </c>
      <c r="H45" s="56"/>
      <c r="J45" s="15"/>
      <c r="K45" s="13">
        <v>42</v>
      </c>
      <c r="L45" s="144">
        <v>433.19</v>
      </c>
      <c r="M45" s="144">
        <v>386.84000000000003</v>
      </c>
      <c r="N45" s="144"/>
      <c r="O45" s="144">
        <v>328.89000000000004</v>
      </c>
      <c r="P45" s="144">
        <v>415.39000000000004</v>
      </c>
      <c r="Q45" s="145">
        <v>177.41</v>
      </c>
    </row>
    <row r="46" spans="2:17" x14ac:dyDescent="0.35">
      <c r="B46" s="8" t="s">
        <v>15</v>
      </c>
      <c r="C46" s="11" t="s">
        <v>35</v>
      </c>
      <c r="D46" s="55">
        <v>387.41</v>
      </c>
      <c r="E46" s="55">
        <v>475.61</v>
      </c>
      <c r="F46" s="306">
        <v>88.199999999999989</v>
      </c>
      <c r="G46" s="219">
        <v>0.22766578043932784</v>
      </c>
      <c r="H46" s="56"/>
      <c r="J46" s="15"/>
      <c r="K46" s="13">
        <v>43</v>
      </c>
      <c r="L46" s="144">
        <v>463.81</v>
      </c>
      <c r="M46" s="144">
        <v>460.34000000000003</v>
      </c>
      <c r="N46" s="144">
        <v>452.41</v>
      </c>
      <c r="O46" s="144">
        <v>341.57000000000005</v>
      </c>
      <c r="P46" s="144">
        <v>452.20000000000005</v>
      </c>
      <c r="Q46" s="145"/>
    </row>
    <row r="47" spans="2:17" x14ac:dyDescent="0.35">
      <c r="B47" s="56"/>
      <c r="H47" s="56"/>
      <c r="I47" s="1"/>
      <c r="J47" s="15"/>
      <c r="K47" s="13">
        <v>44</v>
      </c>
      <c r="L47" s="144">
        <v>434.43</v>
      </c>
      <c r="M47" s="144">
        <v>467.07000000000005</v>
      </c>
      <c r="N47" s="144">
        <v>467.41</v>
      </c>
      <c r="O47" s="144">
        <v>344.15000000000003</v>
      </c>
      <c r="P47" s="144">
        <v>443.57000000000005</v>
      </c>
      <c r="Q47" s="145"/>
    </row>
    <row r="48" spans="2:17" x14ac:dyDescent="0.35">
      <c r="B48" s="56" t="s">
        <v>156</v>
      </c>
      <c r="H48" s="56"/>
      <c r="I48" s="1"/>
      <c r="J48" s="15"/>
      <c r="K48" s="13">
        <v>45</v>
      </c>
      <c r="L48" s="144">
        <v>464.34000000000003</v>
      </c>
      <c r="M48" s="144">
        <v>447.33000000000004</v>
      </c>
      <c r="N48" s="144"/>
      <c r="O48" s="144">
        <v>308.09000000000003</v>
      </c>
      <c r="P48" s="144">
        <v>414.46000000000004</v>
      </c>
      <c r="Q48" s="145"/>
    </row>
    <row r="49" spans="2:17" x14ac:dyDescent="0.35">
      <c r="B49" s="56" t="s">
        <v>154</v>
      </c>
      <c r="H49" s="56"/>
      <c r="I49" s="1"/>
      <c r="J49" s="15"/>
      <c r="K49" s="13">
        <v>46</v>
      </c>
      <c r="L49" s="144">
        <v>441.27000000000004</v>
      </c>
      <c r="M49" s="144">
        <v>474.55</v>
      </c>
      <c r="N49" s="144"/>
      <c r="O49" s="144">
        <v>337.96000000000004</v>
      </c>
      <c r="P49" s="144">
        <v>421.46000000000004</v>
      </c>
      <c r="Q49" s="145">
        <v>467.41</v>
      </c>
    </row>
    <row r="50" spans="2:17" x14ac:dyDescent="0.35">
      <c r="B50" s="56" t="s">
        <v>43</v>
      </c>
      <c r="I50" s="1"/>
      <c r="J50" s="15"/>
      <c r="K50" s="13">
        <v>47</v>
      </c>
      <c r="L50" s="144">
        <v>473.83000000000004</v>
      </c>
      <c r="M50" s="144">
        <v>481.07000000000005</v>
      </c>
      <c r="N50" s="144"/>
      <c r="O50" s="144">
        <v>329.92</v>
      </c>
      <c r="P50" s="144">
        <v>440.22</v>
      </c>
      <c r="Q50" s="145"/>
    </row>
    <row r="51" spans="2:17" x14ac:dyDescent="0.35">
      <c r="B51" s="56" t="s">
        <v>44</v>
      </c>
      <c r="I51" s="1"/>
      <c r="J51" s="15"/>
      <c r="K51" s="13">
        <v>48</v>
      </c>
      <c r="L51" s="144">
        <v>459.45000000000005</v>
      </c>
      <c r="M51" s="144">
        <v>463.13000000000005</v>
      </c>
      <c r="N51" s="144"/>
      <c r="O51" s="144">
        <v>331.09000000000003</v>
      </c>
      <c r="P51" s="144">
        <v>463.88000000000005</v>
      </c>
      <c r="Q51" s="145">
        <v>177.41</v>
      </c>
    </row>
    <row r="52" spans="2:17" x14ac:dyDescent="0.35">
      <c r="B52" s="56" t="s">
        <v>155</v>
      </c>
      <c r="I52" s="1"/>
      <c r="J52" s="15"/>
      <c r="K52" s="13">
        <v>49</v>
      </c>
      <c r="L52" s="144">
        <v>458.51000000000005</v>
      </c>
      <c r="M52" s="144">
        <v>460</v>
      </c>
      <c r="N52" s="144">
        <v>494.11</v>
      </c>
      <c r="O52" s="144">
        <v>308.38000000000005</v>
      </c>
      <c r="P52" s="144">
        <v>455.83000000000004</v>
      </c>
      <c r="Q52" s="145"/>
    </row>
    <row r="53" spans="2:17" x14ac:dyDescent="0.35">
      <c r="B53" s="234" t="s">
        <v>171</v>
      </c>
      <c r="J53" s="15"/>
      <c r="K53" s="13">
        <v>50</v>
      </c>
      <c r="L53" s="144">
        <v>468.5</v>
      </c>
      <c r="M53" s="144">
        <v>470</v>
      </c>
      <c r="N53" s="144"/>
      <c r="O53" s="144">
        <v>299.92</v>
      </c>
      <c r="P53" s="144">
        <v>468.43</v>
      </c>
      <c r="Q53" s="145"/>
    </row>
    <row r="54" spans="2:17" x14ac:dyDescent="0.35">
      <c r="B54" s="56" t="s">
        <v>172</v>
      </c>
      <c r="J54" s="15"/>
      <c r="K54" s="13">
        <v>51</v>
      </c>
      <c r="L54" s="144">
        <v>473.34000000000003</v>
      </c>
      <c r="M54" s="144">
        <v>450.92</v>
      </c>
      <c r="N54" s="144"/>
      <c r="O54" s="144">
        <v>333.55</v>
      </c>
      <c r="P54" s="144">
        <v>446.1</v>
      </c>
      <c r="Q54" s="145"/>
    </row>
    <row r="55" spans="2:17" ht="15" thickBot="1" x14ac:dyDescent="0.4">
      <c r="B55" s="56"/>
      <c r="J55" s="15"/>
      <c r="K55" s="337">
        <v>52</v>
      </c>
      <c r="L55" s="146">
        <v>482.64000000000004</v>
      </c>
      <c r="M55" s="146">
        <v>475.08000000000004</v>
      </c>
      <c r="N55" s="146"/>
      <c r="O55" s="146">
        <v>315.63000000000005</v>
      </c>
      <c r="P55" s="146">
        <v>480.35</v>
      </c>
      <c r="Q55" s="147"/>
    </row>
    <row r="56" spans="2:17" ht="16" thickBot="1" x14ac:dyDescent="0.4">
      <c r="B56" s="14" t="s">
        <v>157</v>
      </c>
      <c r="J56" s="336">
        <v>2023</v>
      </c>
      <c r="K56" s="341">
        <v>1</v>
      </c>
      <c r="L56" s="338">
        <v>485.57000000000005</v>
      </c>
      <c r="M56" s="142">
        <v>482.31</v>
      </c>
      <c r="N56" s="142"/>
      <c r="O56" s="142">
        <v>308.35000000000002</v>
      </c>
      <c r="P56" s="142">
        <v>424.44</v>
      </c>
      <c r="Q56" s="143"/>
    </row>
    <row r="57" spans="2:17" x14ac:dyDescent="0.35">
      <c r="J57" s="15"/>
      <c r="K57" s="342">
        <v>2</v>
      </c>
      <c r="L57" s="339">
        <v>490.46000000000004</v>
      </c>
      <c r="M57" s="144">
        <v>479.20000000000005</v>
      </c>
      <c r="N57" s="144"/>
      <c r="O57" s="144">
        <v>308.36</v>
      </c>
      <c r="P57" s="144">
        <v>458.95000000000005</v>
      </c>
      <c r="Q57" s="145">
        <v>420.51000000000005</v>
      </c>
    </row>
    <row r="58" spans="2:17" x14ac:dyDescent="0.35">
      <c r="J58" s="15"/>
      <c r="K58" s="342">
        <v>3</v>
      </c>
      <c r="L58" s="339">
        <v>479.65000000000003</v>
      </c>
      <c r="M58" s="144">
        <v>473.79</v>
      </c>
      <c r="N58" s="144"/>
      <c r="O58" s="144">
        <v>286.09000000000003</v>
      </c>
      <c r="P58" s="144">
        <v>452.11</v>
      </c>
      <c r="Q58" s="145"/>
    </row>
    <row r="59" spans="2:17" x14ac:dyDescent="0.35">
      <c r="J59" s="15"/>
      <c r="K59" s="342">
        <v>4</v>
      </c>
      <c r="L59" s="339"/>
      <c r="M59" s="144"/>
      <c r="N59" s="144"/>
      <c r="O59" s="144"/>
      <c r="P59" s="144"/>
      <c r="Q59" s="145"/>
    </row>
    <row r="60" spans="2:17" x14ac:dyDescent="0.35">
      <c r="B60" s="3" t="s">
        <v>184</v>
      </c>
      <c r="K60" s="342">
        <v>5</v>
      </c>
      <c r="L60" s="339"/>
      <c r="M60" s="144"/>
      <c r="N60" s="144"/>
      <c r="O60" s="144"/>
      <c r="P60" s="144"/>
      <c r="Q60" s="145"/>
    </row>
    <row r="61" spans="2:17" x14ac:dyDescent="0.35">
      <c r="K61" s="342">
        <v>6</v>
      </c>
      <c r="L61" s="339"/>
      <c r="M61" s="144"/>
      <c r="N61" s="144"/>
      <c r="O61" s="144"/>
      <c r="P61" s="144"/>
      <c r="Q61" s="145"/>
    </row>
    <row r="62" spans="2:17" x14ac:dyDescent="0.35">
      <c r="K62" s="342">
        <v>7</v>
      </c>
      <c r="L62" s="339"/>
      <c r="M62" s="144"/>
      <c r="N62" s="144"/>
      <c r="O62" s="144"/>
      <c r="P62" s="144"/>
      <c r="Q62" s="145"/>
    </row>
    <row r="63" spans="2:17" x14ac:dyDescent="0.35">
      <c r="K63" s="342">
        <v>8</v>
      </c>
      <c r="L63" s="339"/>
      <c r="M63" s="144"/>
      <c r="N63" s="144"/>
      <c r="O63" s="144"/>
      <c r="P63" s="144"/>
      <c r="Q63" s="145"/>
    </row>
    <row r="64" spans="2:17" x14ac:dyDescent="0.35">
      <c r="K64" s="342">
        <v>9</v>
      </c>
      <c r="L64" s="339"/>
      <c r="M64" s="144"/>
      <c r="N64" s="144"/>
      <c r="O64" s="144"/>
      <c r="P64" s="144"/>
      <c r="Q64" s="145"/>
    </row>
    <row r="65" spans="11:17" x14ac:dyDescent="0.35">
      <c r="K65" s="342">
        <v>10</v>
      </c>
      <c r="L65" s="339"/>
      <c r="M65" s="144"/>
      <c r="N65" s="144"/>
      <c r="O65" s="144"/>
      <c r="P65" s="144"/>
      <c r="Q65" s="145"/>
    </row>
    <row r="66" spans="11:17" x14ac:dyDescent="0.35">
      <c r="K66" s="342">
        <v>11</v>
      </c>
      <c r="L66" s="339"/>
      <c r="M66" s="144"/>
      <c r="N66" s="144"/>
      <c r="O66" s="144"/>
      <c r="P66" s="144"/>
      <c r="Q66" s="145"/>
    </row>
    <row r="67" spans="11:17" x14ac:dyDescent="0.35">
      <c r="K67" s="342">
        <v>12</v>
      </c>
      <c r="L67" s="339"/>
      <c r="M67" s="144"/>
      <c r="N67" s="144"/>
      <c r="O67" s="144"/>
      <c r="P67" s="144"/>
      <c r="Q67" s="145"/>
    </row>
    <row r="68" spans="11:17" x14ac:dyDescent="0.35">
      <c r="K68" s="342">
        <v>13</v>
      </c>
      <c r="L68" s="339"/>
      <c r="M68" s="144"/>
      <c r="N68" s="144"/>
      <c r="O68" s="144"/>
      <c r="P68" s="144"/>
      <c r="Q68" s="145"/>
    </row>
    <row r="69" spans="11:17" x14ac:dyDescent="0.35">
      <c r="K69" s="342">
        <v>14</v>
      </c>
      <c r="L69" s="339"/>
      <c r="M69" s="144"/>
      <c r="N69" s="144"/>
      <c r="O69" s="144"/>
      <c r="P69" s="144"/>
      <c r="Q69" s="145"/>
    </row>
    <row r="70" spans="11:17" x14ac:dyDescent="0.35">
      <c r="K70" s="342">
        <v>15</v>
      </c>
      <c r="L70" s="339"/>
      <c r="M70" s="144"/>
      <c r="N70" s="144"/>
      <c r="O70" s="144"/>
      <c r="P70" s="144"/>
      <c r="Q70" s="145"/>
    </row>
    <row r="71" spans="11:17" x14ac:dyDescent="0.35">
      <c r="K71" s="342">
        <v>16</v>
      </c>
      <c r="L71" s="339"/>
      <c r="M71" s="144"/>
      <c r="N71" s="144"/>
      <c r="O71" s="144"/>
      <c r="P71" s="144"/>
      <c r="Q71" s="145"/>
    </row>
    <row r="72" spans="11:17" x14ac:dyDescent="0.35">
      <c r="K72" s="342">
        <v>17</v>
      </c>
      <c r="L72" s="339"/>
      <c r="M72" s="144"/>
      <c r="N72" s="144"/>
      <c r="O72" s="144"/>
      <c r="P72" s="144"/>
      <c r="Q72" s="145"/>
    </row>
    <row r="73" spans="11:17" x14ac:dyDescent="0.35">
      <c r="K73" s="342">
        <v>18</v>
      </c>
      <c r="L73" s="339"/>
      <c r="M73" s="144"/>
      <c r="N73" s="144"/>
      <c r="O73" s="144"/>
      <c r="P73" s="144"/>
      <c r="Q73" s="145"/>
    </row>
    <row r="74" spans="11:17" x14ac:dyDescent="0.35">
      <c r="K74" s="342">
        <v>19</v>
      </c>
      <c r="L74" s="339"/>
      <c r="M74" s="144"/>
      <c r="N74" s="144"/>
      <c r="O74" s="144"/>
      <c r="P74" s="144"/>
      <c r="Q74" s="145"/>
    </row>
    <row r="75" spans="11:17" x14ac:dyDescent="0.35">
      <c r="K75" s="342">
        <v>20</v>
      </c>
      <c r="L75" s="339"/>
      <c r="M75" s="144"/>
      <c r="N75" s="144"/>
      <c r="O75" s="144"/>
      <c r="P75" s="144"/>
      <c r="Q75" s="145"/>
    </row>
    <row r="76" spans="11:17" x14ac:dyDescent="0.35">
      <c r="K76" s="342">
        <v>21</v>
      </c>
      <c r="L76" s="339"/>
      <c r="M76" s="144"/>
      <c r="N76" s="144"/>
      <c r="O76" s="144"/>
      <c r="P76" s="144"/>
      <c r="Q76" s="145"/>
    </row>
    <row r="77" spans="11:17" x14ac:dyDescent="0.35">
      <c r="K77" s="342">
        <v>22</v>
      </c>
      <c r="L77" s="339"/>
      <c r="M77" s="144"/>
      <c r="N77" s="144"/>
      <c r="O77" s="144"/>
      <c r="P77" s="144"/>
      <c r="Q77" s="145"/>
    </row>
    <row r="78" spans="11:17" x14ac:dyDescent="0.35">
      <c r="K78" s="342">
        <v>23</v>
      </c>
      <c r="L78" s="339"/>
      <c r="M78" s="144"/>
      <c r="N78" s="144"/>
      <c r="O78" s="144"/>
      <c r="P78" s="144"/>
      <c r="Q78" s="145"/>
    </row>
    <row r="79" spans="11:17" x14ac:dyDescent="0.35">
      <c r="K79" s="342">
        <v>24</v>
      </c>
      <c r="L79" s="339"/>
      <c r="M79" s="144"/>
      <c r="N79" s="144"/>
      <c r="O79" s="144"/>
      <c r="P79" s="144"/>
      <c r="Q79" s="145"/>
    </row>
    <row r="80" spans="11:17" x14ac:dyDescent="0.35">
      <c r="K80" s="342">
        <v>25</v>
      </c>
      <c r="L80" s="339"/>
      <c r="M80" s="144"/>
      <c r="N80" s="144"/>
      <c r="O80" s="144"/>
      <c r="P80" s="144"/>
      <c r="Q80" s="145"/>
    </row>
    <row r="81" spans="11:17" x14ac:dyDescent="0.35">
      <c r="K81" s="342">
        <v>26</v>
      </c>
      <c r="L81" s="339"/>
      <c r="M81" s="144"/>
      <c r="N81" s="144"/>
      <c r="O81" s="144"/>
      <c r="P81" s="144"/>
      <c r="Q81" s="145"/>
    </row>
    <row r="82" spans="11:17" x14ac:dyDescent="0.35">
      <c r="K82" s="342">
        <v>27</v>
      </c>
      <c r="L82" s="339"/>
      <c r="M82" s="144"/>
      <c r="N82" s="144"/>
      <c r="O82" s="144"/>
      <c r="P82" s="144"/>
      <c r="Q82" s="145"/>
    </row>
    <row r="83" spans="11:17" x14ac:dyDescent="0.35">
      <c r="K83" s="342">
        <v>28</v>
      </c>
      <c r="L83" s="339"/>
      <c r="M83" s="144"/>
      <c r="N83" s="144"/>
      <c r="O83" s="144"/>
      <c r="P83" s="144"/>
      <c r="Q83" s="145"/>
    </row>
    <row r="84" spans="11:17" x14ac:dyDescent="0.35">
      <c r="K84" s="342">
        <v>29</v>
      </c>
      <c r="L84" s="339"/>
      <c r="M84" s="144"/>
      <c r="N84" s="144"/>
      <c r="O84" s="144"/>
      <c r="P84" s="144"/>
      <c r="Q84" s="145"/>
    </row>
    <row r="85" spans="11:17" x14ac:dyDescent="0.35">
      <c r="K85" s="342">
        <v>30</v>
      </c>
      <c r="L85" s="339"/>
      <c r="M85" s="144"/>
      <c r="N85" s="144"/>
      <c r="O85" s="144"/>
      <c r="P85" s="144"/>
      <c r="Q85" s="145"/>
    </row>
    <row r="86" spans="11:17" x14ac:dyDescent="0.35">
      <c r="K86" s="342">
        <v>31</v>
      </c>
      <c r="L86" s="339"/>
      <c r="M86" s="144"/>
      <c r="N86" s="144"/>
      <c r="O86" s="144"/>
      <c r="P86" s="144"/>
      <c r="Q86" s="145"/>
    </row>
    <row r="87" spans="11:17" x14ac:dyDescent="0.35">
      <c r="K87" s="342">
        <v>32</v>
      </c>
      <c r="L87" s="339"/>
      <c r="M87" s="144"/>
      <c r="N87" s="144"/>
      <c r="O87" s="144"/>
      <c r="P87" s="144"/>
      <c r="Q87" s="145"/>
    </row>
    <row r="88" spans="11:17" x14ac:dyDescent="0.35">
      <c r="K88" s="342">
        <v>33</v>
      </c>
      <c r="L88" s="339"/>
      <c r="M88" s="144"/>
      <c r="N88" s="144"/>
      <c r="O88" s="144"/>
      <c r="P88" s="144"/>
      <c r="Q88" s="145"/>
    </row>
    <row r="89" spans="11:17" x14ac:dyDescent="0.35">
      <c r="K89" s="342">
        <v>34</v>
      </c>
      <c r="L89" s="339"/>
      <c r="M89" s="144"/>
      <c r="N89" s="144"/>
      <c r="O89" s="144"/>
      <c r="P89" s="144"/>
      <c r="Q89" s="145"/>
    </row>
    <row r="90" spans="11:17" x14ac:dyDescent="0.35">
      <c r="K90" s="342">
        <v>35</v>
      </c>
      <c r="L90" s="339"/>
      <c r="M90" s="144"/>
      <c r="N90" s="144"/>
      <c r="O90" s="144"/>
      <c r="P90" s="144"/>
      <c r="Q90" s="145"/>
    </row>
    <row r="91" spans="11:17" x14ac:dyDescent="0.35">
      <c r="K91" s="342">
        <v>36</v>
      </c>
      <c r="L91" s="339"/>
      <c r="M91" s="144"/>
      <c r="N91" s="144"/>
      <c r="O91" s="144"/>
      <c r="P91" s="144"/>
      <c r="Q91" s="145"/>
    </row>
    <row r="92" spans="11:17" x14ac:dyDescent="0.35">
      <c r="K92" s="342">
        <v>37</v>
      </c>
      <c r="L92" s="339"/>
      <c r="M92" s="144"/>
      <c r="N92" s="144"/>
      <c r="O92" s="144"/>
      <c r="P92" s="144"/>
      <c r="Q92" s="145"/>
    </row>
    <row r="93" spans="11:17" x14ac:dyDescent="0.35">
      <c r="K93" s="342">
        <v>38</v>
      </c>
      <c r="L93" s="339"/>
      <c r="M93" s="144"/>
      <c r="N93" s="144"/>
      <c r="O93" s="144"/>
      <c r="P93" s="144"/>
      <c r="Q93" s="145"/>
    </row>
    <row r="94" spans="11:17" x14ac:dyDescent="0.35">
      <c r="K94" s="342">
        <v>39</v>
      </c>
      <c r="L94" s="339"/>
      <c r="M94" s="144"/>
      <c r="N94" s="144"/>
      <c r="O94" s="144"/>
      <c r="P94" s="144"/>
      <c r="Q94" s="145"/>
    </row>
    <row r="95" spans="11:17" x14ac:dyDescent="0.35">
      <c r="K95" s="342">
        <v>40</v>
      </c>
      <c r="L95" s="339"/>
      <c r="M95" s="144"/>
      <c r="N95" s="144"/>
      <c r="O95" s="144"/>
      <c r="P95" s="144"/>
      <c r="Q95" s="145"/>
    </row>
    <row r="96" spans="11:17" x14ac:dyDescent="0.35">
      <c r="K96" s="342">
        <v>41</v>
      </c>
      <c r="L96" s="339"/>
      <c r="M96" s="144"/>
      <c r="N96" s="144"/>
      <c r="O96" s="144"/>
      <c r="P96" s="144"/>
      <c r="Q96" s="145"/>
    </row>
    <row r="97" spans="11:17" x14ac:dyDescent="0.35">
      <c r="K97" s="342">
        <v>42</v>
      </c>
      <c r="L97" s="339"/>
      <c r="M97" s="144"/>
      <c r="N97" s="144"/>
      <c r="O97" s="144"/>
      <c r="P97" s="144"/>
      <c r="Q97" s="145"/>
    </row>
    <row r="98" spans="11:17" x14ac:dyDescent="0.35">
      <c r="K98" s="342">
        <v>43</v>
      </c>
      <c r="L98" s="339"/>
      <c r="M98" s="144"/>
      <c r="N98" s="144"/>
      <c r="O98" s="144"/>
      <c r="P98" s="144"/>
      <c r="Q98" s="145"/>
    </row>
    <row r="99" spans="11:17" x14ac:dyDescent="0.35">
      <c r="K99" s="342">
        <v>44</v>
      </c>
      <c r="L99" s="339"/>
      <c r="M99" s="144"/>
      <c r="N99" s="144"/>
      <c r="O99" s="144"/>
      <c r="P99" s="144"/>
      <c r="Q99" s="145"/>
    </row>
    <row r="100" spans="11:17" x14ac:dyDescent="0.35">
      <c r="K100" s="342">
        <v>45</v>
      </c>
      <c r="L100" s="339"/>
      <c r="M100" s="144"/>
      <c r="N100" s="144"/>
      <c r="O100" s="144"/>
      <c r="P100" s="144"/>
      <c r="Q100" s="145"/>
    </row>
    <row r="101" spans="11:17" x14ac:dyDescent="0.35">
      <c r="K101" s="342">
        <v>46</v>
      </c>
      <c r="L101" s="339"/>
      <c r="M101" s="144"/>
      <c r="N101" s="144"/>
      <c r="O101" s="144"/>
      <c r="P101" s="144"/>
      <c r="Q101" s="145"/>
    </row>
    <row r="102" spans="11:17" x14ac:dyDescent="0.35">
      <c r="K102" s="342">
        <v>47</v>
      </c>
      <c r="L102" s="339"/>
      <c r="M102" s="144"/>
      <c r="N102" s="144"/>
      <c r="O102" s="144"/>
      <c r="P102" s="144"/>
      <c r="Q102" s="145"/>
    </row>
    <row r="103" spans="11:17" x14ac:dyDescent="0.35">
      <c r="K103" s="342">
        <v>48</v>
      </c>
      <c r="L103" s="339"/>
      <c r="M103" s="144"/>
      <c r="N103" s="144"/>
      <c r="O103" s="144"/>
      <c r="P103" s="144"/>
      <c r="Q103" s="145"/>
    </row>
    <row r="104" spans="11:17" x14ac:dyDescent="0.35">
      <c r="K104" s="342">
        <v>49</v>
      </c>
      <c r="L104" s="339"/>
      <c r="M104" s="144"/>
      <c r="N104" s="144"/>
      <c r="O104" s="144"/>
      <c r="P104" s="144"/>
      <c r="Q104" s="145"/>
    </row>
    <row r="105" spans="11:17" x14ac:dyDescent="0.35">
      <c r="K105" s="342">
        <v>50</v>
      </c>
      <c r="L105" s="339"/>
      <c r="M105" s="144"/>
      <c r="N105" s="144"/>
      <c r="O105" s="144"/>
      <c r="P105" s="144"/>
      <c r="Q105" s="145"/>
    </row>
    <row r="106" spans="11:17" x14ac:dyDescent="0.35">
      <c r="K106" s="342">
        <v>51</v>
      </c>
      <c r="L106" s="339"/>
      <c r="M106" s="144"/>
      <c r="N106" s="144"/>
      <c r="O106" s="144"/>
      <c r="P106" s="144"/>
      <c r="Q106" s="145"/>
    </row>
    <row r="107" spans="11:17" ht="15" thickBot="1" x14ac:dyDescent="0.4">
      <c r="K107" s="343">
        <v>52</v>
      </c>
      <c r="L107" s="340"/>
      <c r="M107" s="148"/>
      <c r="N107" s="148"/>
      <c r="O107" s="148"/>
      <c r="P107" s="148"/>
      <c r="Q107" s="14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28" customWidth="1"/>
    <col min="12" max="16384" width="8.54296875" style="3"/>
  </cols>
  <sheetData>
    <row r="1" spans="2:13" x14ac:dyDescent="0.35">
      <c r="B1" s="63" t="s">
        <v>159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21" t="s">
        <v>46</v>
      </c>
      <c r="C3" s="59" t="s">
        <v>9</v>
      </c>
      <c r="D3" s="60" t="s">
        <v>10</v>
      </c>
      <c r="E3" s="61" t="s">
        <v>11</v>
      </c>
      <c r="F3" s="61" t="s">
        <v>12</v>
      </c>
      <c r="G3" s="61" t="s">
        <v>13</v>
      </c>
      <c r="H3" s="62" t="s">
        <v>14</v>
      </c>
      <c r="I3" s="59" t="s">
        <v>15</v>
      </c>
      <c r="J3" s="59" t="s">
        <v>45</v>
      </c>
      <c r="M3" s="3" t="s">
        <v>182</v>
      </c>
    </row>
    <row r="4" spans="2:13" ht="15" thickBot="1" x14ac:dyDescent="0.4">
      <c r="B4" s="317">
        <v>1</v>
      </c>
      <c r="C4" s="150">
        <v>287</v>
      </c>
      <c r="D4" s="150">
        <v>97823</v>
      </c>
      <c r="E4" s="150">
        <v>3254</v>
      </c>
      <c r="F4" s="150"/>
      <c r="G4" s="150">
        <v>37494</v>
      </c>
      <c r="H4" s="150">
        <v>28345</v>
      </c>
      <c r="I4" s="150">
        <v>5780</v>
      </c>
      <c r="J4" s="314">
        <v>172983</v>
      </c>
      <c r="K4" s="316">
        <v>2022</v>
      </c>
    </row>
    <row r="5" spans="2:13" x14ac:dyDescent="0.35">
      <c r="B5" s="318">
        <v>2</v>
      </c>
      <c r="C5" s="151">
        <v>129</v>
      </c>
      <c r="D5" s="151">
        <v>122879</v>
      </c>
      <c r="E5" s="151">
        <v>4079</v>
      </c>
      <c r="F5" s="151"/>
      <c r="G5" s="151">
        <v>64600</v>
      </c>
      <c r="H5" s="151">
        <v>36268</v>
      </c>
      <c r="I5" s="151">
        <v>9860</v>
      </c>
      <c r="J5" s="315">
        <v>237815</v>
      </c>
      <c r="K5" s="229"/>
    </row>
    <row r="6" spans="2:13" x14ac:dyDescent="0.35">
      <c r="B6" s="318">
        <v>3</v>
      </c>
      <c r="C6" s="151">
        <v>456</v>
      </c>
      <c r="D6" s="151">
        <v>120246</v>
      </c>
      <c r="E6" s="151">
        <v>4394</v>
      </c>
      <c r="F6" s="151"/>
      <c r="G6" s="151">
        <v>51433</v>
      </c>
      <c r="H6" s="151">
        <v>43507</v>
      </c>
      <c r="I6" s="151">
        <v>7944</v>
      </c>
      <c r="J6" s="315">
        <v>227980</v>
      </c>
      <c r="K6" s="21"/>
    </row>
    <row r="7" spans="2:13" x14ac:dyDescent="0.35">
      <c r="B7" s="318">
        <v>4</v>
      </c>
      <c r="C7" s="151">
        <v>631</v>
      </c>
      <c r="D7" s="151">
        <v>124927</v>
      </c>
      <c r="E7" s="151">
        <v>6451</v>
      </c>
      <c r="F7" s="151"/>
      <c r="G7" s="151">
        <v>46262</v>
      </c>
      <c r="H7" s="151">
        <v>35941</v>
      </c>
      <c r="I7" s="151">
        <v>8985</v>
      </c>
      <c r="J7" s="315">
        <v>223197</v>
      </c>
      <c r="K7" s="21"/>
    </row>
    <row r="8" spans="2:13" x14ac:dyDescent="0.35">
      <c r="B8" s="318">
        <v>5</v>
      </c>
      <c r="C8" s="151">
        <v>464</v>
      </c>
      <c r="D8" s="151">
        <v>130719</v>
      </c>
      <c r="E8" s="151">
        <v>2821</v>
      </c>
      <c r="F8" s="151">
        <v>361</v>
      </c>
      <c r="G8" s="151">
        <v>52463</v>
      </c>
      <c r="H8" s="151">
        <v>29690</v>
      </c>
      <c r="I8" s="151">
        <v>8191</v>
      </c>
      <c r="J8" s="315">
        <v>224709</v>
      </c>
      <c r="K8" s="21"/>
    </row>
    <row r="9" spans="2:13" x14ac:dyDescent="0.35">
      <c r="B9" s="318">
        <v>6</v>
      </c>
      <c r="C9" s="151">
        <v>470</v>
      </c>
      <c r="D9" s="151">
        <v>96249</v>
      </c>
      <c r="E9" s="151">
        <v>4601</v>
      </c>
      <c r="F9" s="151"/>
      <c r="G9" s="151">
        <v>54612</v>
      </c>
      <c r="H9" s="151">
        <v>40536</v>
      </c>
      <c r="I9" s="151">
        <v>11830</v>
      </c>
      <c r="J9" s="315">
        <v>208298</v>
      </c>
      <c r="K9" s="21"/>
    </row>
    <row r="10" spans="2:13" x14ac:dyDescent="0.35">
      <c r="B10" s="318">
        <v>7</v>
      </c>
      <c r="C10" s="151">
        <v>1124</v>
      </c>
      <c r="D10" s="151">
        <v>126550</v>
      </c>
      <c r="E10" s="151">
        <v>5656</v>
      </c>
      <c r="F10" s="151"/>
      <c r="G10" s="151">
        <v>48603</v>
      </c>
      <c r="H10" s="151">
        <v>33395</v>
      </c>
      <c r="I10" s="151">
        <v>10203</v>
      </c>
      <c r="J10" s="315">
        <v>225531</v>
      </c>
    </row>
    <row r="11" spans="2:13" x14ac:dyDescent="0.35">
      <c r="B11" s="318">
        <v>8</v>
      </c>
      <c r="C11" s="151">
        <v>128</v>
      </c>
      <c r="D11" s="151">
        <v>121056</v>
      </c>
      <c r="E11" s="151">
        <v>5512</v>
      </c>
      <c r="F11" s="151">
        <v>326</v>
      </c>
      <c r="G11" s="151">
        <v>60577</v>
      </c>
      <c r="H11" s="151">
        <v>53314</v>
      </c>
      <c r="I11" s="151">
        <v>11575</v>
      </c>
      <c r="J11" s="315">
        <v>252488</v>
      </c>
      <c r="K11" s="21"/>
    </row>
    <row r="12" spans="2:13" x14ac:dyDescent="0.35">
      <c r="B12" s="318">
        <v>9</v>
      </c>
      <c r="C12" s="151">
        <v>895</v>
      </c>
      <c r="D12" s="151">
        <v>118813</v>
      </c>
      <c r="E12" s="151">
        <v>4636</v>
      </c>
      <c r="F12" s="151">
        <v>379</v>
      </c>
      <c r="G12" s="151">
        <v>67291</v>
      </c>
      <c r="H12" s="151">
        <v>36220</v>
      </c>
      <c r="I12" s="151">
        <v>8965</v>
      </c>
      <c r="J12" s="315">
        <v>237199</v>
      </c>
      <c r="K12" s="21"/>
    </row>
    <row r="13" spans="2:13" x14ac:dyDescent="0.35">
      <c r="B13" s="318">
        <v>10</v>
      </c>
      <c r="C13" s="151">
        <v>1688</v>
      </c>
      <c r="D13" s="151">
        <v>125443</v>
      </c>
      <c r="E13" s="151">
        <v>6584</v>
      </c>
      <c r="F13" s="151"/>
      <c r="G13" s="151">
        <v>49976</v>
      </c>
      <c r="H13" s="151">
        <v>40751</v>
      </c>
      <c r="I13" s="151">
        <v>9535</v>
      </c>
      <c r="J13" s="315">
        <v>233977</v>
      </c>
      <c r="K13" s="21"/>
    </row>
    <row r="14" spans="2:13" x14ac:dyDescent="0.35">
      <c r="B14" s="318">
        <v>11</v>
      </c>
      <c r="C14" s="151">
        <v>781</v>
      </c>
      <c r="D14" s="151">
        <v>110333</v>
      </c>
      <c r="E14" s="151">
        <v>2311</v>
      </c>
      <c r="F14" s="151"/>
      <c r="G14" s="151">
        <v>65190</v>
      </c>
      <c r="H14" s="151">
        <v>40046</v>
      </c>
      <c r="I14" s="151">
        <v>10274</v>
      </c>
      <c r="J14" s="315">
        <v>228935</v>
      </c>
      <c r="K14" s="21"/>
    </row>
    <row r="15" spans="2:13" x14ac:dyDescent="0.35">
      <c r="B15" s="318">
        <v>12</v>
      </c>
      <c r="C15" s="151">
        <v>785</v>
      </c>
      <c r="D15" s="151">
        <v>116909</v>
      </c>
      <c r="E15" s="151">
        <v>5300</v>
      </c>
      <c r="F15" s="151">
        <v>1880</v>
      </c>
      <c r="G15" s="151">
        <v>64515</v>
      </c>
      <c r="H15" s="151">
        <v>42285</v>
      </c>
      <c r="I15" s="151">
        <v>11846</v>
      </c>
      <c r="J15" s="315">
        <v>243520</v>
      </c>
      <c r="K15" s="21"/>
    </row>
    <row r="16" spans="2:13" x14ac:dyDescent="0.35">
      <c r="B16" s="318">
        <v>13</v>
      </c>
      <c r="C16" s="151">
        <v>851</v>
      </c>
      <c r="D16" s="151">
        <v>117703</v>
      </c>
      <c r="E16" s="151">
        <v>3083</v>
      </c>
      <c r="F16" s="151">
        <v>1098</v>
      </c>
      <c r="G16" s="151">
        <v>55687</v>
      </c>
      <c r="H16" s="151">
        <v>40712</v>
      </c>
      <c r="I16" s="151">
        <v>9590</v>
      </c>
      <c r="J16" s="315">
        <v>228724</v>
      </c>
    </row>
    <row r="17" spans="2:11" x14ac:dyDescent="0.35">
      <c r="B17" s="318">
        <v>14</v>
      </c>
      <c r="C17" s="151">
        <v>468</v>
      </c>
      <c r="D17" s="151">
        <v>115045</v>
      </c>
      <c r="E17" s="151">
        <v>3670</v>
      </c>
      <c r="F17" s="151"/>
      <c r="G17" s="151">
        <v>55404</v>
      </c>
      <c r="H17" s="151">
        <v>42875</v>
      </c>
      <c r="I17" s="151">
        <v>11955</v>
      </c>
      <c r="J17" s="315">
        <v>229417</v>
      </c>
    </row>
    <row r="18" spans="2:11" x14ac:dyDescent="0.35">
      <c r="B18" s="318">
        <v>15</v>
      </c>
      <c r="C18" s="151">
        <v>649</v>
      </c>
      <c r="D18" s="151">
        <v>105160</v>
      </c>
      <c r="E18" s="151">
        <v>6209</v>
      </c>
      <c r="F18" s="151">
        <v>1097</v>
      </c>
      <c r="G18" s="151">
        <v>65716</v>
      </c>
      <c r="H18" s="151">
        <v>42037</v>
      </c>
      <c r="I18" s="151">
        <v>9925</v>
      </c>
      <c r="J18" s="315">
        <v>230793</v>
      </c>
    </row>
    <row r="19" spans="2:11" x14ac:dyDescent="0.35">
      <c r="B19" s="318">
        <v>16</v>
      </c>
      <c r="C19" s="151">
        <v>287</v>
      </c>
      <c r="D19" s="151">
        <v>97860</v>
      </c>
      <c r="E19" s="151">
        <v>5477</v>
      </c>
      <c r="F19" s="151">
        <v>1299</v>
      </c>
      <c r="G19" s="151">
        <v>30664</v>
      </c>
      <c r="H19" s="151">
        <v>35517</v>
      </c>
      <c r="I19" s="151">
        <v>6158</v>
      </c>
      <c r="J19" s="315">
        <v>177262</v>
      </c>
    </row>
    <row r="20" spans="2:11" x14ac:dyDescent="0.35">
      <c r="B20" s="318">
        <v>17</v>
      </c>
      <c r="C20" s="151">
        <v>1327</v>
      </c>
      <c r="D20" s="151">
        <v>137657</v>
      </c>
      <c r="E20" s="151">
        <v>4514</v>
      </c>
      <c r="F20" s="151">
        <v>784</v>
      </c>
      <c r="G20" s="151">
        <v>59112</v>
      </c>
      <c r="H20" s="151">
        <v>42480</v>
      </c>
      <c r="I20" s="151">
        <v>6769</v>
      </c>
      <c r="J20" s="315">
        <v>252643</v>
      </c>
    </row>
    <row r="21" spans="2:11" x14ac:dyDescent="0.35">
      <c r="B21" s="318">
        <v>18</v>
      </c>
      <c r="C21" s="151">
        <v>474</v>
      </c>
      <c r="D21" s="151">
        <v>109152</v>
      </c>
      <c r="E21" s="151">
        <v>6221</v>
      </c>
      <c r="F21" s="151">
        <v>962</v>
      </c>
      <c r="G21" s="151">
        <v>58866</v>
      </c>
      <c r="H21" s="151">
        <v>35968</v>
      </c>
      <c r="I21" s="151">
        <v>7123</v>
      </c>
      <c r="J21" s="315">
        <v>218766</v>
      </c>
    </row>
    <row r="22" spans="2:11" x14ac:dyDescent="0.35">
      <c r="B22" s="318">
        <v>19</v>
      </c>
      <c r="C22" s="151">
        <v>294</v>
      </c>
      <c r="D22" s="151">
        <v>128213</v>
      </c>
      <c r="E22" s="151">
        <v>3833</v>
      </c>
      <c r="F22" s="151">
        <v>7048</v>
      </c>
      <c r="G22" s="151">
        <v>49143</v>
      </c>
      <c r="H22" s="151">
        <v>49096</v>
      </c>
      <c r="I22" s="151">
        <v>7971</v>
      </c>
      <c r="J22" s="315">
        <v>245598</v>
      </c>
      <c r="K22" s="21"/>
    </row>
    <row r="23" spans="2:11" x14ac:dyDescent="0.35">
      <c r="B23" s="318">
        <v>20</v>
      </c>
      <c r="C23" s="151">
        <v>2269</v>
      </c>
      <c r="D23" s="151">
        <v>91148</v>
      </c>
      <c r="E23" s="151">
        <v>8649</v>
      </c>
      <c r="F23" s="151">
        <v>393</v>
      </c>
      <c r="G23" s="151">
        <v>55502</v>
      </c>
      <c r="H23" s="151">
        <v>42179</v>
      </c>
      <c r="I23" s="151">
        <v>9850</v>
      </c>
      <c r="J23" s="315">
        <v>209990</v>
      </c>
      <c r="K23" s="21"/>
    </row>
    <row r="24" spans="2:11" x14ac:dyDescent="0.35">
      <c r="B24" s="318">
        <v>21</v>
      </c>
      <c r="C24" s="151">
        <v>641</v>
      </c>
      <c r="D24" s="151">
        <v>109511</v>
      </c>
      <c r="E24" s="151">
        <v>3968</v>
      </c>
      <c r="F24" s="151"/>
      <c r="G24" s="151">
        <v>40551</v>
      </c>
      <c r="H24" s="151">
        <v>46427</v>
      </c>
      <c r="I24" s="151">
        <v>7939</v>
      </c>
      <c r="J24" s="315">
        <v>209037</v>
      </c>
      <c r="K24" s="21"/>
    </row>
    <row r="25" spans="2:11" x14ac:dyDescent="0.35">
      <c r="B25" s="318">
        <v>22</v>
      </c>
      <c r="C25" s="151">
        <v>568</v>
      </c>
      <c r="D25" s="151">
        <v>136044</v>
      </c>
      <c r="E25" s="151">
        <v>6562</v>
      </c>
      <c r="F25" s="151"/>
      <c r="G25" s="151">
        <v>55064</v>
      </c>
      <c r="H25" s="151">
        <v>44011</v>
      </c>
      <c r="I25" s="151">
        <v>7360</v>
      </c>
      <c r="J25" s="315">
        <v>249609</v>
      </c>
      <c r="K25" s="21"/>
    </row>
    <row r="26" spans="2:11" x14ac:dyDescent="0.35">
      <c r="B26" s="318">
        <v>23</v>
      </c>
      <c r="C26" s="151">
        <v>543</v>
      </c>
      <c r="D26" s="151">
        <v>133179</v>
      </c>
      <c r="E26" s="151">
        <v>4436</v>
      </c>
      <c r="F26" s="151"/>
      <c r="G26" s="151">
        <v>58941</v>
      </c>
      <c r="H26" s="151">
        <v>39672</v>
      </c>
      <c r="I26" s="151">
        <v>9132</v>
      </c>
      <c r="J26" s="315">
        <v>245903</v>
      </c>
      <c r="K26" s="21"/>
    </row>
    <row r="27" spans="2:11" x14ac:dyDescent="0.35">
      <c r="B27" s="318">
        <v>24</v>
      </c>
      <c r="C27" s="151">
        <v>694</v>
      </c>
      <c r="D27" s="151">
        <v>126497</v>
      </c>
      <c r="E27" s="151">
        <v>6463</v>
      </c>
      <c r="F27" s="151"/>
      <c r="G27" s="151">
        <v>51673</v>
      </c>
      <c r="H27" s="151">
        <v>43942</v>
      </c>
      <c r="I27" s="151">
        <v>7702</v>
      </c>
      <c r="J27" s="315">
        <v>236971</v>
      </c>
      <c r="K27" s="21"/>
    </row>
    <row r="28" spans="2:11" x14ac:dyDescent="0.35">
      <c r="B28" s="318">
        <v>25</v>
      </c>
      <c r="C28" s="151">
        <v>354</v>
      </c>
      <c r="D28" s="151">
        <v>140085</v>
      </c>
      <c r="E28" s="151">
        <v>5236</v>
      </c>
      <c r="F28" s="151"/>
      <c r="G28" s="151">
        <v>50386</v>
      </c>
      <c r="H28" s="151">
        <v>33795</v>
      </c>
      <c r="I28" s="151">
        <v>7055</v>
      </c>
      <c r="J28" s="315">
        <v>236911</v>
      </c>
    </row>
    <row r="29" spans="2:11" x14ac:dyDescent="0.35">
      <c r="B29" s="318">
        <v>26</v>
      </c>
      <c r="C29" s="151">
        <v>1119</v>
      </c>
      <c r="D29" s="151">
        <v>106286</v>
      </c>
      <c r="E29" s="151">
        <v>4530</v>
      </c>
      <c r="F29" s="151"/>
      <c r="G29" s="151">
        <v>51126</v>
      </c>
      <c r="H29" s="151">
        <v>40622</v>
      </c>
      <c r="I29" s="151">
        <v>8492</v>
      </c>
      <c r="J29" s="315">
        <v>212175</v>
      </c>
      <c r="K29" s="21"/>
    </row>
    <row r="30" spans="2:11" x14ac:dyDescent="0.35">
      <c r="B30" s="318">
        <v>27</v>
      </c>
      <c r="C30" s="151">
        <v>451</v>
      </c>
      <c r="D30" s="151">
        <v>122728</v>
      </c>
      <c r="E30" s="151">
        <v>5110</v>
      </c>
      <c r="F30" s="151"/>
      <c r="G30" s="151">
        <v>41204</v>
      </c>
      <c r="H30" s="151">
        <v>46766</v>
      </c>
      <c r="I30" s="151">
        <v>6127</v>
      </c>
      <c r="J30" s="315">
        <v>222386</v>
      </c>
      <c r="K30" s="21"/>
    </row>
    <row r="31" spans="2:11" x14ac:dyDescent="0.35">
      <c r="B31" s="318">
        <v>28</v>
      </c>
      <c r="C31" s="151">
        <v>236</v>
      </c>
      <c r="D31" s="151">
        <v>95785</v>
      </c>
      <c r="E31" s="151">
        <v>2313</v>
      </c>
      <c r="F31" s="151"/>
      <c r="G31" s="151">
        <v>46690</v>
      </c>
      <c r="H31" s="151">
        <v>39145</v>
      </c>
      <c r="I31" s="151">
        <v>9290</v>
      </c>
      <c r="J31" s="315">
        <v>193459</v>
      </c>
      <c r="K31" s="21"/>
    </row>
    <row r="32" spans="2:11" x14ac:dyDescent="0.35">
      <c r="B32" s="318">
        <v>29</v>
      </c>
      <c r="C32" s="151">
        <v>540</v>
      </c>
      <c r="D32" s="151">
        <v>107641</v>
      </c>
      <c r="E32" s="151">
        <v>5869</v>
      </c>
      <c r="F32" s="151"/>
      <c r="G32" s="151">
        <v>45880</v>
      </c>
      <c r="H32" s="151">
        <v>52226</v>
      </c>
      <c r="I32" s="151">
        <v>8697</v>
      </c>
      <c r="J32" s="315">
        <v>220853</v>
      </c>
      <c r="K32" s="21"/>
    </row>
    <row r="33" spans="2:11" x14ac:dyDescent="0.35">
      <c r="B33" s="318">
        <v>30</v>
      </c>
      <c r="C33" s="151">
        <v>1226</v>
      </c>
      <c r="D33" s="151">
        <v>118676</v>
      </c>
      <c r="E33" s="151">
        <v>5644</v>
      </c>
      <c r="F33" s="151"/>
      <c r="G33" s="151">
        <v>77231</v>
      </c>
      <c r="H33" s="151">
        <v>41673</v>
      </c>
      <c r="I33" s="151">
        <v>6512</v>
      </c>
      <c r="J33" s="315">
        <v>250962</v>
      </c>
      <c r="K33" s="230"/>
    </row>
    <row r="34" spans="2:11" x14ac:dyDescent="0.35">
      <c r="B34" s="318">
        <v>31</v>
      </c>
      <c r="C34" s="151">
        <v>435</v>
      </c>
      <c r="D34" s="151">
        <v>92304</v>
      </c>
      <c r="E34" s="151">
        <v>3628</v>
      </c>
      <c r="F34" s="151"/>
      <c r="G34" s="151">
        <v>58035</v>
      </c>
      <c r="H34" s="151">
        <v>46976</v>
      </c>
      <c r="I34" s="151">
        <v>7269</v>
      </c>
      <c r="J34" s="315">
        <v>208647</v>
      </c>
      <c r="K34" s="230"/>
    </row>
    <row r="35" spans="2:11" x14ac:dyDescent="0.35">
      <c r="B35" s="318">
        <v>32</v>
      </c>
      <c r="C35" s="151">
        <v>1817</v>
      </c>
      <c r="D35" s="151">
        <v>121488</v>
      </c>
      <c r="E35" s="151">
        <v>5816</v>
      </c>
      <c r="F35" s="151"/>
      <c r="G35" s="151">
        <v>45461</v>
      </c>
      <c r="H35" s="151">
        <v>44690</v>
      </c>
      <c r="I35" s="151">
        <v>8347</v>
      </c>
      <c r="J35" s="315">
        <v>227619</v>
      </c>
      <c r="K35" s="230"/>
    </row>
    <row r="36" spans="2:11" x14ac:dyDescent="0.35">
      <c r="B36" s="318">
        <v>33</v>
      </c>
      <c r="C36" s="151">
        <v>498</v>
      </c>
      <c r="D36" s="151">
        <v>84543</v>
      </c>
      <c r="E36" s="151">
        <v>3792</v>
      </c>
      <c r="F36" s="151"/>
      <c r="G36" s="151">
        <v>59148</v>
      </c>
      <c r="H36" s="151">
        <v>35466</v>
      </c>
      <c r="I36" s="151">
        <v>7421</v>
      </c>
      <c r="J36" s="315">
        <v>190868</v>
      </c>
      <c r="K36" s="230"/>
    </row>
    <row r="37" spans="2:11" x14ac:dyDescent="0.35">
      <c r="B37" s="318">
        <v>34</v>
      </c>
      <c r="C37" s="151">
        <v>1083</v>
      </c>
      <c r="D37" s="151">
        <v>121898</v>
      </c>
      <c r="E37" s="151">
        <v>5139</v>
      </c>
      <c r="F37" s="151">
        <v>351</v>
      </c>
      <c r="G37" s="151">
        <v>52121</v>
      </c>
      <c r="H37" s="151">
        <v>46023</v>
      </c>
      <c r="I37" s="151">
        <v>7084</v>
      </c>
      <c r="J37" s="315">
        <v>233699</v>
      </c>
      <c r="K37" s="230"/>
    </row>
    <row r="38" spans="2:11" x14ac:dyDescent="0.35">
      <c r="B38" s="318">
        <v>35</v>
      </c>
      <c r="C38" s="151">
        <v>356</v>
      </c>
      <c r="D38" s="151">
        <v>119515</v>
      </c>
      <c r="E38" s="151">
        <v>4130</v>
      </c>
      <c r="F38" s="151"/>
      <c r="G38" s="151">
        <v>35223</v>
      </c>
      <c r="H38" s="151">
        <v>41953</v>
      </c>
      <c r="I38" s="151">
        <v>6460</v>
      </c>
      <c r="J38" s="315">
        <v>207637</v>
      </c>
      <c r="K38" s="230"/>
    </row>
    <row r="39" spans="2:11" x14ac:dyDescent="0.35">
      <c r="B39" s="318">
        <v>36</v>
      </c>
      <c r="C39" s="151">
        <v>686</v>
      </c>
      <c r="D39" s="151">
        <v>91209</v>
      </c>
      <c r="E39" s="151">
        <v>4084</v>
      </c>
      <c r="F39" s="151">
        <v>337</v>
      </c>
      <c r="G39" s="151">
        <v>35804</v>
      </c>
      <c r="H39" s="151">
        <v>47463</v>
      </c>
      <c r="I39" s="151">
        <v>7416</v>
      </c>
      <c r="J39" s="315">
        <v>186999</v>
      </c>
      <c r="K39" s="230"/>
    </row>
    <row r="40" spans="2:11" x14ac:dyDescent="0.35">
      <c r="B40" s="318">
        <v>37</v>
      </c>
      <c r="C40" s="151">
        <v>1008</v>
      </c>
      <c r="D40" s="151">
        <v>95871</v>
      </c>
      <c r="E40" s="151">
        <v>4325</v>
      </c>
      <c r="F40" s="151"/>
      <c r="G40" s="151">
        <v>37347</v>
      </c>
      <c r="H40" s="151">
        <v>38596</v>
      </c>
      <c r="I40" s="151">
        <v>5976</v>
      </c>
      <c r="J40" s="315">
        <v>183123</v>
      </c>
      <c r="K40" s="230"/>
    </row>
    <row r="41" spans="2:11" x14ac:dyDescent="0.35">
      <c r="B41" s="318">
        <v>38</v>
      </c>
      <c r="C41" s="151">
        <v>754</v>
      </c>
      <c r="D41" s="151">
        <v>96755</v>
      </c>
      <c r="E41" s="151">
        <v>5113</v>
      </c>
      <c r="F41" s="151">
        <v>352</v>
      </c>
      <c r="G41" s="151">
        <v>42233</v>
      </c>
      <c r="H41" s="151">
        <v>37635</v>
      </c>
      <c r="I41" s="151">
        <v>8055</v>
      </c>
      <c r="J41" s="315">
        <v>190897</v>
      </c>
      <c r="K41" s="230"/>
    </row>
    <row r="42" spans="2:11" x14ac:dyDescent="0.35">
      <c r="B42" s="318">
        <v>39</v>
      </c>
      <c r="C42" s="151">
        <v>1311</v>
      </c>
      <c r="D42" s="151">
        <v>110435</v>
      </c>
      <c r="E42" s="151">
        <v>4921</v>
      </c>
      <c r="F42" s="151"/>
      <c r="G42" s="151">
        <v>39558</v>
      </c>
      <c r="H42" s="151">
        <v>44301</v>
      </c>
      <c r="I42" s="151">
        <v>7253</v>
      </c>
      <c r="J42" s="315">
        <v>207779</v>
      </c>
      <c r="K42" s="230"/>
    </row>
    <row r="43" spans="2:11" x14ac:dyDescent="0.35">
      <c r="B43" s="318">
        <v>40</v>
      </c>
      <c r="C43" s="151">
        <v>216</v>
      </c>
      <c r="D43" s="151">
        <v>99682</v>
      </c>
      <c r="E43" s="151">
        <v>4512</v>
      </c>
      <c r="F43" s="151">
        <v>378</v>
      </c>
      <c r="G43" s="151">
        <v>34367</v>
      </c>
      <c r="H43" s="151">
        <v>43835</v>
      </c>
      <c r="I43" s="151">
        <v>7803</v>
      </c>
      <c r="J43" s="315">
        <v>190793</v>
      </c>
    </row>
    <row r="44" spans="2:11" x14ac:dyDescent="0.35">
      <c r="B44" s="318">
        <v>41</v>
      </c>
      <c r="C44" s="151">
        <v>1040</v>
      </c>
      <c r="D44" s="151">
        <v>96523</v>
      </c>
      <c r="E44" s="151">
        <v>2491</v>
      </c>
      <c r="F44" s="151">
        <v>1456</v>
      </c>
      <c r="G44" s="151">
        <v>44326</v>
      </c>
      <c r="H44" s="151">
        <v>34928</v>
      </c>
      <c r="I44" s="151">
        <v>9598</v>
      </c>
      <c r="J44" s="315">
        <v>190362</v>
      </c>
    </row>
    <row r="45" spans="2:11" x14ac:dyDescent="0.35">
      <c r="B45" s="318">
        <v>42</v>
      </c>
      <c r="C45" s="151">
        <v>1620</v>
      </c>
      <c r="D45" s="151">
        <v>98000</v>
      </c>
      <c r="E45" s="151">
        <v>6498</v>
      </c>
      <c r="F45" s="151">
        <v>525</v>
      </c>
      <c r="G45" s="151">
        <v>44427</v>
      </c>
      <c r="H45" s="151">
        <v>29659</v>
      </c>
      <c r="I45" s="151">
        <v>6640</v>
      </c>
      <c r="J45" s="315">
        <v>187369</v>
      </c>
    </row>
    <row r="46" spans="2:11" x14ac:dyDescent="0.35">
      <c r="B46" s="318">
        <v>43</v>
      </c>
      <c r="C46" s="151">
        <v>1049</v>
      </c>
      <c r="D46" s="151">
        <v>125141</v>
      </c>
      <c r="E46" s="151">
        <v>4397</v>
      </c>
      <c r="F46" s="151">
        <v>377</v>
      </c>
      <c r="G46" s="151">
        <v>44988</v>
      </c>
      <c r="H46" s="151">
        <v>37838</v>
      </c>
      <c r="I46" s="151">
        <v>9758</v>
      </c>
      <c r="J46" s="315">
        <v>223548</v>
      </c>
    </row>
    <row r="47" spans="2:11" x14ac:dyDescent="0.35">
      <c r="B47" s="318">
        <v>44</v>
      </c>
      <c r="C47" s="151">
        <v>107</v>
      </c>
      <c r="D47" s="151">
        <v>78610</v>
      </c>
      <c r="E47" s="151">
        <v>3003</v>
      </c>
      <c r="F47" s="151">
        <v>370</v>
      </c>
      <c r="G47" s="151">
        <v>28178</v>
      </c>
      <c r="H47" s="151">
        <v>29505</v>
      </c>
      <c r="I47" s="151">
        <v>3962</v>
      </c>
      <c r="J47" s="315">
        <v>143735</v>
      </c>
    </row>
    <row r="48" spans="2:11" x14ac:dyDescent="0.35">
      <c r="B48" s="318">
        <v>45</v>
      </c>
      <c r="C48" s="151">
        <v>937</v>
      </c>
      <c r="D48" s="151">
        <v>120031</v>
      </c>
      <c r="E48" s="151">
        <v>4536</v>
      </c>
      <c r="F48" s="151"/>
      <c r="G48" s="151">
        <v>52226</v>
      </c>
      <c r="H48" s="151">
        <v>45617</v>
      </c>
      <c r="I48" s="151">
        <v>8071</v>
      </c>
      <c r="J48" s="315">
        <v>231418</v>
      </c>
    </row>
    <row r="49" spans="2:11" x14ac:dyDescent="0.35">
      <c r="B49" s="318">
        <v>46</v>
      </c>
      <c r="C49" s="151">
        <v>1284</v>
      </c>
      <c r="D49" s="151">
        <v>106601</v>
      </c>
      <c r="E49" s="151">
        <v>6344</v>
      </c>
      <c r="F49" s="151"/>
      <c r="G49" s="151">
        <v>43637</v>
      </c>
      <c r="H49" s="151">
        <v>55807</v>
      </c>
      <c r="I49" s="151">
        <v>6911</v>
      </c>
      <c r="J49" s="315">
        <v>220584</v>
      </c>
    </row>
    <row r="50" spans="2:11" x14ac:dyDescent="0.35">
      <c r="B50" s="318">
        <v>47</v>
      </c>
      <c r="C50" s="151">
        <v>637</v>
      </c>
      <c r="D50" s="151">
        <v>102449</v>
      </c>
      <c r="E50" s="151">
        <v>2636</v>
      </c>
      <c r="F50" s="151"/>
      <c r="G50" s="151">
        <v>46124</v>
      </c>
      <c r="H50" s="151">
        <v>38428</v>
      </c>
      <c r="I50" s="151">
        <v>6669</v>
      </c>
      <c r="J50" s="315">
        <v>196943</v>
      </c>
    </row>
    <row r="51" spans="2:11" x14ac:dyDescent="0.35">
      <c r="B51" s="318">
        <v>48</v>
      </c>
      <c r="C51" s="151">
        <v>1316</v>
      </c>
      <c r="D51" s="151">
        <v>119952</v>
      </c>
      <c r="E51" s="151">
        <v>6121</v>
      </c>
      <c r="F51" s="151"/>
      <c r="G51" s="151">
        <v>43035</v>
      </c>
      <c r="H51" s="151">
        <v>52021</v>
      </c>
      <c r="I51" s="151">
        <v>8692</v>
      </c>
      <c r="J51" s="315">
        <v>231137</v>
      </c>
    </row>
    <row r="52" spans="2:11" x14ac:dyDescent="0.35">
      <c r="B52" s="318">
        <v>49</v>
      </c>
      <c r="C52" s="151">
        <v>1034</v>
      </c>
      <c r="D52" s="151">
        <v>126211</v>
      </c>
      <c r="E52" s="151">
        <v>6134</v>
      </c>
      <c r="F52" s="151">
        <v>1119</v>
      </c>
      <c r="G52" s="151">
        <v>51027</v>
      </c>
      <c r="H52" s="151">
        <v>53543</v>
      </c>
      <c r="I52" s="151">
        <v>9138</v>
      </c>
      <c r="J52" s="315">
        <v>248206</v>
      </c>
    </row>
    <row r="53" spans="2:11" x14ac:dyDescent="0.35">
      <c r="B53" s="318">
        <v>50</v>
      </c>
      <c r="C53" s="151">
        <v>1453</v>
      </c>
      <c r="D53" s="151">
        <v>154152</v>
      </c>
      <c r="E53" s="151">
        <v>4058</v>
      </c>
      <c r="F53" s="151"/>
      <c r="G53" s="151">
        <v>56619</v>
      </c>
      <c r="H53" s="151">
        <v>50955</v>
      </c>
      <c r="I53" s="151">
        <v>10404</v>
      </c>
      <c r="J53" s="315">
        <v>277641</v>
      </c>
    </row>
    <row r="54" spans="2:11" x14ac:dyDescent="0.35">
      <c r="B54" s="318">
        <v>51</v>
      </c>
      <c r="C54" s="151">
        <v>776</v>
      </c>
      <c r="D54" s="151">
        <v>159665</v>
      </c>
      <c r="E54" s="151">
        <v>6202</v>
      </c>
      <c r="F54" s="151"/>
      <c r="G54" s="151">
        <v>31758</v>
      </c>
      <c r="H54" s="151">
        <v>53044</v>
      </c>
      <c r="I54" s="151">
        <v>11135</v>
      </c>
      <c r="J54" s="315">
        <v>262580</v>
      </c>
    </row>
    <row r="55" spans="2:11" ht="15" thickBot="1" x14ac:dyDescent="0.4">
      <c r="B55" s="319">
        <v>52</v>
      </c>
      <c r="C55" s="320">
        <v>529</v>
      </c>
      <c r="D55" s="320">
        <v>127440</v>
      </c>
      <c r="E55" s="320">
        <v>5354</v>
      </c>
      <c r="F55" s="320"/>
      <c r="G55" s="320">
        <v>10690</v>
      </c>
      <c r="H55" s="320">
        <v>23456</v>
      </c>
      <c r="I55" s="320">
        <v>6319</v>
      </c>
      <c r="J55" s="321">
        <v>173788</v>
      </c>
    </row>
    <row r="56" spans="2:11" ht="15" thickBot="1" x14ac:dyDescent="0.4">
      <c r="B56" s="333">
        <v>1</v>
      </c>
      <c r="C56" s="330">
        <v>293</v>
      </c>
      <c r="D56" s="313">
        <v>124633</v>
      </c>
      <c r="E56" s="313">
        <v>5897</v>
      </c>
      <c r="F56" s="313"/>
      <c r="G56" s="313">
        <v>33641</v>
      </c>
      <c r="H56" s="313">
        <v>24395</v>
      </c>
      <c r="I56" s="324">
        <v>3651</v>
      </c>
      <c r="J56" s="327">
        <v>192510</v>
      </c>
      <c r="K56" s="354">
        <v>2023</v>
      </c>
    </row>
    <row r="57" spans="2:11" x14ac:dyDescent="0.35">
      <c r="B57" s="334">
        <v>2</v>
      </c>
      <c r="C57" s="331">
        <v>2496</v>
      </c>
      <c r="D57" s="322">
        <v>150200</v>
      </c>
      <c r="E57" s="322">
        <v>8502</v>
      </c>
      <c r="F57" s="322"/>
      <c r="G57" s="322">
        <v>50918</v>
      </c>
      <c r="H57" s="322">
        <v>45060</v>
      </c>
      <c r="I57" s="325">
        <v>8589</v>
      </c>
      <c r="J57" s="328">
        <v>265765</v>
      </c>
    </row>
    <row r="58" spans="2:11" x14ac:dyDescent="0.35">
      <c r="B58" s="334">
        <v>3</v>
      </c>
      <c r="C58" s="331">
        <v>1174</v>
      </c>
      <c r="D58" s="322">
        <v>151850</v>
      </c>
      <c r="E58" s="322">
        <v>11902</v>
      </c>
      <c r="F58" s="322"/>
      <c r="G58" s="322">
        <v>41016</v>
      </c>
      <c r="H58" s="322">
        <v>45990</v>
      </c>
      <c r="I58" s="325">
        <v>10025</v>
      </c>
      <c r="J58" s="328">
        <v>261957</v>
      </c>
    </row>
    <row r="59" spans="2:11" x14ac:dyDescent="0.35">
      <c r="B59" s="334">
        <v>4</v>
      </c>
      <c r="C59" s="331"/>
      <c r="D59" s="322"/>
      <c r="E59" s="322"/>
      <c r="F59" s="322"/>
      <c r="G59" s="322"/>
      <c r="H59" s="322"/>
      <c r="I59" s="325"/>
      <c r="J59" s="328"/>
    </row>
    <row r="60" spans="2:11" x14ac:dyDescent="0.35">
      <c r="B60" s="334">
        <v>5</v>
      </c>
      <c r="C60" s="331"/>
      <c r="D60" s="322"/>
      <c r="E60" s="322"/>
      <c r="F60" s="322"/>
      <c r="G60" s="322"/>
      <c r="H60" s="322"/>
      <c r="I60" s="325"/>
      <c r="J60" s="328"/>
    </row>
    <row r="61" spans="2:11" x14ac:dyDescent="0.35">
      <c r="B61" s="334">
        <v>6</v>
      </c>
      <c r="C61" s="331"/>
      <c r="D61" s="322"/>
      <c r="E61" s="322"/>
      <c r="F61" s="322"/>
      <c r="G61" s="322"/>
      <c r="H61" s="322"/>
      <c r="I61" s="325"/>
      <c r="J61" s="328"/>
    </row>
    <row r="62" spans="2:11" x14ac:dyDescent="0.35">
      <c r="B62" s="334">
        <v>7</v>
      </c>
      <c r="C62" s="331"/>
      <c r="D62" s="322"/>
      <c r="E62" s="322"/>
      <c r="F62" s="322"/>
      <c r="G62" s="322"/>
      <c r="H62" s="322"/>
      <c r="I62" s="325"/>
      <c r="J62" s="328"/>
    </row>
    <row r="63" spans="2:11" x14ac:dyDescent="0.35">
      <c r="B63" s="334">
        <v>8</v>
      </c>
      <c r="C63" s="331"/>
      <c r="D63" s="322"/>
      <c r="E63" s="322"/>
      <c r="F63" s="322"/>
      <c r="G63" s="322"/>
      <c r="H63" s="322"/>
      <c r="I63" s="325"/>
      <c r="J63" s="328"/>
    </row>
    <row r="64" spans="2:11" x14ac:dyDescent="0.35">
      <c r="B64" s="334">
        <v>9</v>
      </c>
      <c r="C64" s="331"/>
      <c r="D64" s="322"/>
      <c r="E64" s="322"/>
      <c r="F64" s="322"/>
      <c r="G64" s="322"/>
      <c r="H64" s="322"/>
      <c r="I64" s="325"/>
      <c r="J64" s="328"/>
    </row>
    <row r="65" spans="2:10" x14ac:dyDescent="0.35">
      <c r="B65" s="334">
        <v>10</v>
      </c>
      <c r="C65" s="331"/>
      <c r="D65" s="322"/>
      <c r="E65" s="322"/>
      <c r="F65" s="322"/>
      <c r="G65" s="322"/>
      <c r="H65" s="322"/>
      <c r="I65" s="325"/>
      <c r="J65" s="328"/>
    </row>
    <row r="66" spans="2:10" x14ac:dyDescent="0.35">
      <c r="B66" s="334">
        <v>11</v>
      </c>
      <c r="C66" s="331"/>
      <c r="D66" s="322"/>
      <c r="E66" s="322"/>
      <c r="F66" s="322"/>
      <c r="G66" s="322"/>
      <c r="H66" s="322"/>
      <c r="I66" s="325"/>
      <c r="J66" s="328"/>
    </row>
    <row r="67" spans="2:10" x14ac:dyDescent="0.35">
      <c r="B67" s="334">
        <v>12</v>
      </c>
      <c r="C67" s="331"/>
      <c r="D67" s="322"/>
      <c r="E67" s="322"/>
      <c r="F67" s="322"/>
      <c r="G67" s="322"/>
      <c r="H67" s="322"/>
      <c r="I67" s="325"/>
      <c r="J67" s="328"/>
    </row>
    <row r="68" spans="2:10" x14ac:dyDescent="0.35">
      <c r="B68" s="334">
        <v>13</v>
      </c>
      <c r="C68" s="331"/>
      <c r="D68" s="322"/>
      <c r="E68" s="322"/>
      <c r="F68" s="322"/>
      <c r="G68" s="322"/>
      <c r="H68" s="322"/>
      <c r="I68" s="325"/>
      <c r="J68" s="328"/>
    </row>
    <row r="69" spans="2:10" x14ac:dyDescent="0.35">
      <c r="B69" s="334">
        <v>14</v>
      </c>
      <c r="C69" s="331"/>
      <c r="D69" s="322"/>
      <c r="E69" s="322"/>
      <c r="F69" s="322"/>
      <c r="G69" s="322"/>
      <c r="H69" s="322"/>
      <c r="I69" s="325"/>
      <c r="J69" s="328"/>
    </row>
    <row r="70" spans="2:10" x14ac:dyDescent="0.35">
      <c r="B70" s="334">
        <v>15</v>
      </c>
      <c r="C70" s="331"/>
      <c r="D70" s="322"/>
      <c r="E70" s="322"/>
      <c r="F70" s="322"/>
      <c r="G70" s="322"/>
      <c r="H70" s="322"/>
      <c r="I70" s="325"/>
      <c r="J70" s="328"/>
    </row>
    <row r="71" spans="2:10" x14ac:dyDescent="0.35">
      <c r="B71" s="334">
        <v>16</v>
      </c>
      <c r="C71" s="331"/>
      <c r="D71" s="322"/>
      <c r="E71" s="322"/>
      <c r="F71" s="322"/>
      <c r="G71" s="322"/>
      <c r="H71" s="322"/>
      <c r="I71" s="325"/>
      <c r="J71" s="328"/>
    </row>
    <row r="72" spans="2:10" x14ac:dyDescent="0.35">
      <c r="B72" s="334">
        <v>17</v>
      </c>
      <c r="C72" s="331"/>
      <c r="D72" s="322"/>
      <c r="E72" s="322"/>
      <c r="F72" s="322"/>
      <c r="G72" s="322"/>
      <c r="H72" s="322"/>
      <c r="I72" s="325"/>
      <c r="J72" s="328"/>
    </row>
    <row r="73" spans="2:10" x14ac:dyDescent="0.35">
      <c r="B73" s="334">
        <v>18</v>
      </c>
      <c r="C73" s="331"/>
      <c r="D73" s="322"/>
      <c r="E73" s="322"/>
      <c r="F73" s="322"/>
      <c r="G73" s="322"/>
      <c r="H73" s="322"/>
      <c r="I73" s="325"/>
      <c r="J73" s="328"/>
    </row>
    <row r="74" spans="2:10" x14ac:dyDescent="0.35">
      <c r="B74" s="334">
        <v>19</v>
      </c>
      <c r="C74" s="331"/>
      <c r="D74" s="322"/>
      <c r="E74" s="322"/>
      <c r="F74" s="322"/>
      <c r="G74" s="322"/>
      <c r="H74" s="322"/>
      <c r="I74" s="325"/>
      <c r="J74" s="328"/>
    </row>
    <row r="75" spans="2:10" x14ac:dyDescent="0.35">
      <c r="B75" s="334">
        <v>20</v>
      </c>
      <c r="C75" s="331"/>
      <c r="D75" s="322"/>
      <c r="E75" s="322"/>
      <c r="F75" s="322"/>
      <c r="G75" s="322"/>
      <c r="H75" s="322"/>
      <c r="I75" s="325"/>
      <c r="J75" s="328"/>
    </row>
    <row r="76" spans="2:10" x14ac:dyDescent="0.35">
      <c r="B76" s="334">
        <v>21</v>
      </c>
      <c r="C76" s="331"/>
      <c r="D76" s="322"/>
      <c r="E76" s="322"/>
      <c r="F76" s="322"/>
      <c r="G76" s="322"/>
      <c r="H76" s="322"/>
      <c r="I76" s="325"/>
      <c r="J76" s="328"/>
    </row>
    <row r="77" spans="2:10" x14ac:dyDescent="0.35">
      <c r="B77" s="334">
        <v>22</v>
      </c>
      <c r="C77" s="331"/>
      <c r="D77" s="322"/>
      <c r="E77" s="322"/>
      <c r="F77" s="322"/>
      <c r="G77" s="322"/>
      <c r="H77" s="322"/>
      <c r="I77" s="325"/>
      <c r="J77" s="328"/>
    </row>
    <row r="78" spans="2:10" x14ac:dyDescent="0.35">
      <c r="B78" s="334">
        <v>23</v>
      </c>
      <c r="C78" s="331"/>
      <c r="D78" s="322"/>
      <c r="E78" s="322"/>
      <c r="F78" s="322"/>
      <c r="G78" s="322"/>
      <c r="H78" s="322"/>
      <c r="I78" s="325"/>
      <c r="J78" s="328"/>
    </row>
    <row r="79" spans="2:10" x14ac:dyDescent="0.35">
      <c r="B79" s="334">
        <v>24</v>
      </c>
      <c r="C79" s="331"/>
      <c r="D79" s="322"/>
      <c r="E79" s="322"/>
      <c r="F79" s="322"/>
      <c r="G79" s="322"/>
      <c r="H79" s="322"/>
      <c r="I79" s="325"/>
      <c r="J79" s="328"/>
    </row>
    <row r="80" spans="2:10" x14ac:dyDescent="0.35">
      <c r="B80" s="334">
        <v>25</v>
      </c>
      <c r="C80" s="331"/>
      <c r="D80" s="322"/>
      <c r="E80" s="322"/>
      <c r="F80" s="322"/>
      <c r="G80" s="322"/>
      <c r="H80" s="322"/>
      <c r="I80" s="325"/>
      <c r="J80" s="328"/>
    </row>
    <row r="81" spans="2:10" x14ac:dyDescent="0.35">
      <c r="B81" s="334">
        <v>26</v>
      </c>
      <c r="C81" s="331"/>
      <c r="D81" s="322"/>
      <c r="E81" s="322"/>
      <c r="F81" s="322"/>
      <c r="G81" s="322"/>
      <c r="H81" s="322"/>
      <c r="I81" s="325"/>
      <c r="J81" s="328"/>
    </row>
    <row r="82" spans="2:10" x14ac:dyDescent="0.35">
      <c r="B82" s="334">
        <v>27</v>
      </c>
      <c r="C82" s="331"/>
      <c r="D82" s="322"/>
      <c r="E82" s="322"/>
      <c r="F82" s="322"/>
      <c r="G82" s="322"/>
      <c r="H82" s="322"/>
      <c r="I82" s="325"/>
      <c r="J82" s="328"/>
    </row>
    <row r="83" spans="2:10" x14ac:dyDescent="0.35">
      <c r="B83" s="334">
        <v>28</v>
      </c>
      <c r="C83" s="331"/>
      <c r="D83" s="322"/>
      <c r="E83" s="322"/>
      <c r="F83" s="322"/>
      <c r="G83" s="322"/>
      <c r="H83" s="322"/>
      <c r="I83" s="325"/>
      <c r="J83" s="328"/>
    </row>
    <row r="84" spans="2:10" x14ac:dyDescent="0.35">
      <c r="B84" s="334">
        <v>29</v>
      </c>
      <c r="C84" s="331"/>
      <c r="D84" s="322"/>
      <c r="E84" s="322"/>
      <c r="F84" s="322"/>
      <c r="G84" s="322"/>
      <c r="H84" s="322"/>
      <c r="I84" s="325"/>
      <c r="J84" s="328"/>
    </row>
    <row r="85" spans="2:10" x14ac:dyDescent="0.35">
      <c r="B85" s="334">
        <v>30</v>
      </c>
      <c r="C85" s="331"/>
      <c r="D85" s="322"/>
      <c r="E85" s="322"/>
      <c r="F85" s="322"/>
      <c r="G85" s="322"/>
      <c r="H85" s="322"/>
      <c r="I85" s="325"/>
      <c r="J85" s="328"/>
    </row>
    <row r="86" spans="2:10" x14ac:dyDescent="0.35">
      <c r="B86" s="334">
        <v>31</v>
      </c>
      <c r="C86" s="331"/>
      <c r="D86" s="322"/>
      <c r="E86" s="322"/>
      <c r="F86" s="322"/>
      <c r="G86" s="322"/>
      <c r="H86" s="322"/>
      <c r="I86" s="325"/>
      <c r="J86" s="328"/>
    </row>
    <row r="87" spans="2:10" x14ac:dyDescent="0.35">
      <c r="B87" s="334">
        <v>32</v>
      </c>
      <c r="C87" s="331"/>
      <c r="D87" s="322"/>
      <c r="E87" s="322"/>
      <c r="F87" s="322"/>
      <c r="G87" s="322"/>
      <c r="H87" s="322"/>
      <c r="I87" s="325"/>
      <c r="J87" s="328"/>
    </row>
    <row r="88" spans="2:10" x14ac:dyDescent="0.35">
      <c r="B88" s="334">
        <v>33</v>
      </c>
      <c r="C88" s="331"/>
      <c r="D88" s="322"/>
      <c r="E88" s="322"/>
      <c r="F88" s="322"/>
      <c r="G88" s="322"/>
      <c r="H88" s="322"/>
      <c r="I88" s="325"/>
      <c r="J88" s="328"/>
    </row>
    <row r="89" spans="2:10" x14ac:dyDescent="0.35">
      <c r="B89" s="334">
        <v>34</v>
      </c>
      <c r="C89" s="331"/>
      <c r="D89" s="322"/>
      <c r="E89" s="322"/>
      <c r="F89" s="322"/>
      <c r="G89" s="322"/>
      <c r="H89" s="322"/>
      <c r="I89" s="325"/>
      <c r="J89" s="328"/>
    </row>
    <row r="90" spans="2:10" x14ac:dyDescent="0.35">
      <c r="B90" s="334">
        <v>35</v>
      </c>
      <c r="C90" s="331"/>
      <c r="D90" s="322"/>
      <c r="E90" s="322"/>
      <c r="F90" s="322"/>
      <c r="G90" s="322"/>
      <c r="H90" s="322"/>
      <c r="I90" s="325"/>
      <c r="J90" s="328"/>
    </row>
    <row r="91" spans="2:10" x14ac:dyDescent="0.35">
      <c r="B91" s="334">
        <v>36</v>
      </c>
      <c r="C91" s="331"/>
      <c r="D91" s="322"/>
      <c r="E91" s="322"/>
      <c r="F91" s="322"/>
      <c r="G91" s="322"/>
      <c r="H91" s="322"/>
      <c r="I91" s="325"/>
      <c r="J91" s="328"/>
    </row>
    <row r="92" spans="2:10" x14ac:dyDescent="0.35">
      <c r="B92" s="334">
        <v>37</v>
      </c>
      <c r="C92" s="331"/>
      <c r="D92" s="322"/>
      <c r="E92" s="322"/>
      <c r="F92" s="322"/>
      <c r="G92" s="322"/>
      <c r="H92" s="322"/>
      <c r="I92" s="325"/>
      <c r="J92" s="328"/>
    </row>
    <row r="93" spans="2:10" x14ac:dyDescent="0.35">
      <c r="B93" s="334">
        <v>38</v>
      </c>
      <c r="C93" s="331"/>
      <c r="D93" s="322"/>
      <c r="E93" s="322"/>
      <c r="F93" s="322"/>
      <c r="G93" s="322"/>
      <c r="H93" s="322"/>
      <c r="I93" s="325"/>
      <c r="J93" s="328"/>
    </row>
    <row r="94" spans="2:10" x14ac:dyDescent="0.35">
      <c r="B94" s="334">
        <v>39</v>
      </c>
      <c r="C94" s="331"/>
      <c r="D94" s="322"/>
      <c r="E94" s="322"/>
      <c r="F94" s="322"/>
      <c r="G94" s="322"/>
      <c r="H94" s="322"/>
      <c r="I94" s="325"/>
      <c r="J94" s="328"/>
    </row>
    <row r="95" spans="2:10" x14ac:dyDescent="0.35">
      <c r="B95" s="334">
        <v>40</v>
      </c>
      <c r="C95" s="331"/>
      <c r="D95" s="322"/>
      <c r="E95" s="322"/>
      <c r="F95" s="322"/>
      <c r="G95" s="322"/>
      <c r="H95" s="322"/>
      <c r="I95" s="325"/>
      <c r="J95" s="328"/>
    </row>
    <row r="96" spans="2:10" x14ac:dyDescent="0.35">
      <c r="B96" s="334">
        <v>41</v>
      </c>
      <c r="C96" s="331"/>
      <c r="D96" s="322"/>
      <c r="E96" s="322"/>
      <c r="F96" s="322"/>
      <c r="G96" s="322"/>
      <c r="H96" s="322"/>
      <c r="I96" s="325"/>
      <c r="J96" s="328"/>
    </row>
    <row r="97" spans="2:10" x14ac:dyDescent="0.35">
      <c r="B97" s="334">
        <v>42</v>
      </c>
      <c r="C97" s="331"/>
      <c r="D97" s="322"/>
      <c r="E97" s="322"/>
      <c r="F97" s="322"/>
      <c r="G97" s="322"/>
      <c r="H97" s="322"/>
      <c r="I97" s="325"/>
      <c r="J97" s="328"/>
    </row>
    <row r="98" spans="2:10" x14ac:dyDescent="0.35">
      <c r="B98" s="334">
        <v>43</v>
      </c>
      <c r="C98" s="331"/>
      <c r="D98" s="322"/>
      <c r="E98" s="322"/>
      <c r="F98" s="322"/>
      <c r="G98" s="322"/>
      <c r="H98" s="322"/>
      <c r="I98" s="325"/>
      <c r="J98" s="328"/>
    </row>
    <row r="99" spans="2:10" x14ac:dyDescent="0.35">
      <c r="B99" s="334">
        <v>44</v>
      </c>
      <c r="C99" s="331"/>
      <c r="D99" s="322"/>
      <c r="E99" s="322"/>
      <c r="F99" s="322"/>
      <c r="G99" s="322"/>
      <c r="H99" s="322"/>
      <c r="I99" s="325"/>
      <c r="J99" s="328"/>
    </row>
    <row r="100" spans="2:10" x14ac:dyDescent="0.35">
      <c r="B100" s="334">
        <v>45</v>
      </c>
      <c r="C100" s="331"/>
      <c r="D100" s="322"/>
      <c r="E100" s="322"/>
      <c r="F100" s="322"/>
      <c r="G100" s="322"/>
      <c r="H100" s="322"/>
      <c r="I100" s="325"/>
      <c r="J100" s="328"/>
    </row>
    <row r="101" spans="2:10" x14ac:dyDescent="0.35">
      <c r="B101" s="334">
        <v>46</v>
      </c>
      <c r="C101" s="331"/>
      <c r="D101" s="322"/>
      <c r="E101" s="322"/>
      <c r="F101" s="322"/>
      <c r="G101" s="322"/>
      <c r="H101" s="322"/>
      <c r="I101" s="325"/>
      <c r="J101" s="328"/>
    </row>
    <row r="102" spans="2:10" x14ac:dyDescent="0.35">
      <c r="B102" s="334">
        <v>47</v>
      </c>
      <c r="C102" s="331"/>
      <c r="D102" s="322"/>
      <c r="E102" s="322"/>
      <c r="F102" s="322"/>
      <c r="G102" s="322"/>
      <c r="H102" s="322"/>
      <c r="I102" s="325"/>
      <c r="J102" s="328"/>
    </row>
    <row r="103" spans="2:10" x14ac:dyDescent="0.35">
      <c r="B103" s="334">
        <v>48</v>
      </c>
      <c r="C103" s="331"/>
      <c r="D103" s="322"/>
      <c r="E103" s="322"/>
      <c r="F103" s="322"/>
      <c r="G103" s="322"/>
      <c r="H103" s="322"/>
      <c r="I103" s="325"/>
      <c r="J103" s="328"/>
    </row>
    <row r="104" spans="2:10" x14ac:dyDescent="0.35">
      <c r="B104" s="334">
        <v>49</v>
      </c>
      <c r="C104" s="331"/>
      <c r="D104" s="322"/>
      <c r="E104" s="322"/>
      <c r="F104" s="322"/>
      <c r="G104" s="322"/>
      <c r="H104" s="322"/>
      <c r="I104" s="325"/>
      <c r="J104" s="328"/>
    </row>
    <row r="105" spans="2:10" x14ac:dyDescent="0.35">
      <c r="B105" s="334">
        <v>50</v>
      </c>
      <c r="C105" s="331"/>
      <c r="D105" s="322"/>
      <c r="E105" s="322"/>
      <c r="F105" s="322"/>
      <c r="G105" s="322"/>
      <c r="H105" s="322"/>
      <c r="I105" s="325"/>
      <c r="J105" s="328"/>
    </row>
    <row r="106" spans="2:10" ht="15" thickBot="1" x14ac:dyDescent="0.4">
      <c r="B106" s="334">
        <v>51</v>
      </c>
      <c r="C106" s="331"/>
      <c r="D106" s="322"/>
      <c r="E106" s="322"/>
      <c r="F106" s="322"/>
      <c r="G106" s="322"/>
      <c r="H106" s="322"/>
      <c r="I106" s="325"/>
      <c r="J106" s="329"/>
    </row>
    <row r="107" spans="2:10" ht="15" thickBot="1" x14ac:dyDescent="0.4">
      <c r="B107" s="335">
        <v>52</v>
      </c>
      <c r="C107" s="332"/>
      <c r="D107" s="323"/>
      <c r="E107" s="323"/>
      <c r="F107" s="323"/>
      <c r="G107" s="323"/>
      <c r="H107" s="323"/>
      <c r="I107" s="323"/>
      <c r="J107" s="32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5"/>
    <col min="11" max="14" width="8.54296875" style="3"/>
    <col min="15" max="15" width="10" style="3" customWidth="1"/>
    <col min="16" max="16" width="8.54296875" style="3"/>
    <col min="17" max="17" width="8.54296875" style="15"/>
    <col min="18" max="21" width="8.54296875" style="3"/>
    <col min="22" max="22" width="9.54296875" style="3" customWidth="1"/>
    <col min="23" max="23" width="8.54296875" style="3"/>
    <col min="24" max="24" width="8.54296875" style="15"/>
    <col min="25" max="25" width="8.54296875" style="3"/>
    <col min="26" max="26" width="11.453125" style="3" customWidth="1"/>
    <col min="27" max="27" width="9.81640625" style="3" customWidth="1"/>
    <col min="28" max="16384" width="8.54296875" style="3"/>
  </cols>
  <sheetData>
    <row r="1" spans="2:30" x14ac:dyDescent="0.35">
      <c r="B1" s="391" t="s">
        <v>133</v>
      </c>
      <c r="C1" s="69"/>
      <c r="E1" s="64"/>
      <c r="F1" s="65"/>
      <c r="G1" s="65"/>
      <c r="H1" s="65"/>
      <c r="I1" s="65"/>
      <c r="J1" s="66"/>
      <c r="K1" s="65"/>
      <c r="L1" s="65"/>
      <c r="M1" s="65"/>
      <c r="P1" s="70"/>
      <c r="Q1" s="70"/>
      <c r="R1" s="70"/>
      <c r="S1" s="70"/>
      <c r="T1" s="70"/>
      <c r="U1" s="71"/>
      <c r="V1" s="57"/>
      <c r="W1" s="57"/>
      <c r="X1" s="65"/>
      <c r="Y1" s="57"/>
    </row>
    <row r="2" spans="2:30" x14ac:dyDescent="0.35">
      <c r="C2" s="72"/>
      <c r="D2" s="67"/>
      <c r="E2" s="67"/>
      <c r="F2" s="67"/>
      <c r="G2" s="67"/>
      <c r="H2" s="65"/>
      <c r="I2" s="65"/>
      <c r="J2" s="65"/>
      <c r="K2" s="65"/>
      <c r="L2" s="65"/>
      <c r="M2" s="65"/>
      <c r="N2" s="65"/>
      <c r="O2" s="65"/>
      <c r="P2" s="65"/>
      <c r="Q2" s="73"/>
      <c r="R2" s="74"/>
      <c r="S2" s="57"/>
      <c r="T2" s="57"/>
      <c r="U2" s="57"/>
      <c r="V2" s="57"/>
      <c r="W2" s="57"/>
      <c r="X2" s="65"/>
      <c r="Y2" s="57"/>
    </row>
    <row r="3" spans="2:30" x14ac:dyDescent="0.35">
      <c r="B3" s="390" t="s">
        <v>173</v>
      </c>
      <c r="C3" s="6" t="s">
        <v>189</v>
      </c>
      <c r="D3" s="7"/>
      <c r="E3" s="7"/>
      <c r="F3" s="65"/>
      <c r="G3" s="64" t="s">
        <v>131</v>
      </c>
      <c r="H3" s="65"/>
      <c r="I3" s="65"/>
      <c r="J3" s="65"/>
      <c r="K3" s="65"/>
      <c r="L3" s="65"/>
      <c r="M3" s="65"/>
      <c r="N3" s="65"/>
      <c r="O3" s="65"/>
      <c r="P3" s="65"/>
      <c r="Q3" s="65"/>
      <c r="R3" s="68"/>
      <c r="S3" s="57"/>
      <c r="T3" s="57"/>
      <c r="U3" s="57"/>
      <c r="V3" s="57"/>
      <c r="W3" s="57"/>
      <c r="X3" s="65"/>
      <c r="Y3" s="57"/>
    </row>
    <row r="4" spans="2:30" x14ac:dyDescent="0.35">
      <c r="B4" s="92" t="s">
        <v>174</v>
      </c>
      <c r="C4" s="75"/>
      <c r="D4" s="75"/>
      <c r="E4" s="75"/>
      <c r="F4" s="75"/>
      <c r="G4" s="75"/>
      <c r="H4" s="75"/>
      <c r="I4" s="93"/>
      <c r="J4" s="307" t="s">
        <v>191</v>
      </c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4"/>
      <c r="AA4" s="94"/>
      <c r="AB4" s="94"/>
      <c r="AC4" s="15"/>
      <c r="AD4" s="15"/>
    </row>
    <row r="5" spans="2:30" ht="15" thickBot="1" x14ac:dyDescent="0.4">
      <c r="B5" s="77"/>
      <c r="C5" s="77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7"/>
      <c r="Z5" s="76"/>
      <c r="AA5" s="76"/>
      <c r="AB5" s="76"/>
    </row>
    <row r="6" spans="2:30" ht="15" thickBot="1" x14ac:dyDescent="0.4">
      <c r="B6" s="102" t="s">
        <v>47</v>
      </c>
      <c r="C6" s="103"/>
      <c r="D6" s="395" t="s">
        <v>162</v>
      </c>
      <c r="E6" s="396"/>
      <c r="F6" s="396"/>
      <c r="G6" s="396"/>
      <c r="H6" s="397"/>
      <c r="I6" s="80"/>
      <c r="J6" s="101"/>
      <c r="K6" s="104"/>
      <c r="L6" s="105" t="s">
        <v>163</v>
      </c>
      <c r="M6" s="106"/>
      <c r="N6" s="107"/>
      <c r="O6" s="108"/>
      <c r="P6" s="76"/>
      <c r="Q6" s="101"/>
      <c r="R6" s="395" t="s">
        <v>164</v>
      </c>
      <c r="S6" s="396"/>
      <c r="T6" s="396"/>
      <c r="U6" s="396"/>
      <c r="V6" s="397"/>
      <c r="W6" s="80"/>
      <c r="X6" s="101"/>
      <c r="Y6" s="81"/>
      <c r="Z6" s="82" t="s">
        <v>77</v>
      </c>
      <c r="AA6" s="82"/>
      <c r="AB6" s="76"/>
    </row>
    <row r="7" spans="2:30" ht="15" thickBot="1" x14ac:dyDescent="0.4">
      <c r="B7" s="79"/>
      <c r="C7" s="79"/>
      <c r="D7" s="398" t="s">
        <v>135</v>
      </c>
      <c r="E7" s="400" t="s">
        <v>136</v>
      </c>
      <c r="F7" s="400" t="s">
        <v>137</v>
      </c>
      <c r="G7" s="402" t="s">
        <v>138</v>
      </c>
      <c r="H7" s="83" t="s">
        <v>139</v>
      </c>
      <c r="I7" s="80"/>
      <c r="J7" s="101"/>
      <c r="K7" s="398" t="s">
        <v>140</v>
      </c>
      <c r="L7" s="404" t="s">
        <v>141</v>
      </c>
      <c r="M7" s="405" t="s">
        <v>28</v>
      </c>
      <c r="N7" s="407" t="s">
        <v>138</v>
      </c>
      <c r="O7" s="84" t="s">
        <v>139</v>
      </c>
      <c r="P7" s="76"/>
      <c r="Q7" s="101"/>
      <c r="R7" s="398" t="s">
        <v>135</v>
      </c>
      <c r="S7" s="400" t="s">
        <v>136</v>
      </c>
      <c r="T7" s="400" t="s">
        <v>137</v>
      </c>
      <c r="U7" s="402" t="s">
        <v>138</v>
      </c>
      <c r="V7" s="83" t="s">
        <v>139</v>
      </c>
      <c r="W7" s="80"/>
      <c r="X7" s="101"/>
      <c r="Y7" s="393" t="s">
        <v>24</v>
      </c>
      <c r="Z7" s="85" t="s">
        <v>142</v>
      </c>
      <c r="AA7" s="84" t="s">
        <v>139</v>
      </c>
      <c r="AB7" s="76"/>
    </row>
    <row r="8" spans="2:30" ht="15" thickBot="1" x14ac:dyDescent="0.4">
      <c r="B8" s="76"/>
      <c r="C8" s="79"/>
      <c r="D8" s="399"/>
      <c r="E8" s="401"/>
      <c r="F8" s="401"/>
      <c r="G8" s="403"/>
      <c r="H8" s="86" t="s">
        <v>166</v>
      </c>
      <c r="I8" s="287" t="s">
        <v>48</v>
      </c>
      <c r="J8" s="101"/>
      <c r="K8" s="399"/>
      <c r="L8" s="401"/>
      <c r="M8" s="406"/>
      <c r="N8" s="403"/>
      <c r="O8" s="86" t="s">
        <v>166</v>
      </c>
      <c r="P8" s="365" t="s">
        <v>48</v>
      </c>
      <c r="Q8" s="101"/>
      <c r="R8" s="399"/>
      <c r="S8" s="401"/>
      <c r="T8" s="401"/>
      <c r="U8" s="403"/>
      <c r="V8" s="86" t="s">
        <v>166</v>
      </c>
      <c r="W8" s="287" t="s">
        <v>48</v>
      </c>
      <c r="X8" s="101"/>
      <c r="Y8" s="394"/>
      <c r="Z8" s="87" t="s">
        <v>144</v>
      </c>
      <c r="AA8" s="86" t="s">
        <v>143</v>
      </c>
      <c r="AB8" s="365" t="s">
        <v>48</v>
      </c>
    </row>
    <row r="9" spans="2:30" ht="15" thickBot="1" x14ac:dyDescent="0.4">
      <c r="B9" s="366" t="s">
        <v>49</v>
      </c>
      <c r="C9" s="88"/>
      <c r="D9" s="152">
        <v>514.57799999999997</v>
      </c>
      <c r="E9" s="153">
        <v>507.47399999999999</v>
      </c>
      <c r="F9" s="154"/>
      <c r="G9" s="155">
        <v>507.16500000000002</v>
      </c>
      <c r="H9" s="156">
        <v>-5.8059999999999832</v>
      </c>
      <c r="I9" s="157">
        <v>-1.1318378621793412E-2</v>
      </c>
      <c r="J9" s="158"/>
      <c r="K9" s="152">
        <v>415.32799999999997</v>
      </c>
      <c r="L9" s="153">
        <v>536.60799999999995</v>
      </c>
      <c r="M9" s="154">
        <v>552.75300000000004</v>
      </c>
      <c r="N9" s="155">
        <v>543.01099999999997</v>
      </c>
      <c r="O9" s="156">
        <v>3.2529999999999291</v>
      </c>
      <c r="P9" s="157">
        <v>6.0267749621125688E-3</v>
      </c>
      <c r="Q9" s="159"/>
      <c r="R9" s="152">
        <v>528.66499999999996</v>
      </c>
      <c r="S9" s="153">
        <v>521.74599999999998</v>
      </c>
      <c r="T9" s="154"/>
      <c r="U9" s="155">
        <v>518.55399999999997</v>
      </c>
      <c r="V9" s="156">
        <v>9.9809999999999945</v>
      </c>
      <c r="W9" s="157">
        <v>1.9625501157159331E-2</v>
      </c>
      <c r="X9" s="159"/>
      <c r="Y9" s="160">
        <v>513.76530000000002</v>
      </c>
      <c r="Z9" s="161">
        <v>231.0095773381295</v>
      </c>
      <c r="AA9" s="156">
        <v>-1.6795999999999367</v>
      </c>
      <c r="AB9" s="157">
        <v>-3.2585442207303528E-3</v>
      </c>
    </row>
    <row r="10" spans="2:30" s="15" customFormat="1" x14ac:dyDescent="0.35">
      <c r="B10" s="99"/>
      <c r="C10" s="100"/>
      <c r="D10" s="158"/>
      <c r="E10" s="162"/>
      <c r="F10" s="162"/>
      <c r="G10" s="162"/>
      <c r="H10" s="162"/>
      <c r="I10" s="163"/>
      <c r="J10" s="162"/>
      <c r="K10" s="162"/>
      <c r="L10" s="162"/>
      <c r="M10" s="162"/>
      <c r="N10" s="162"/>
      <c r="O10" s="162"/>
      <c r="P10" s="164"/>
      <c r="Q10" s="159"/>
      <c r="R10" s="158"/>
      <c r="S10" s="162"/>
      <c r="T10" s="162"/>
      <c r="U10" s="162"/>
      <c r="V10" s="162"/>
      <c r="W10" s="163"/>
      <c r="X10" s="159"/>
      <c r="Y10" s="165"/>
      <c r="Z10" s="166"/>
      <c r="AA10" s="158"/>
      <c r="AB10" s="158"/>
    </row>
    <row r="11" spans="2:30" s="15" customFormat="1" x14ac:dyDescent="0.35">
      <c r="B11" s="100"/>
      <c r="C11" s="100"/>
      <c r="D11" s="159"/>
      <c r="E11" s="159"/>
      <c r="F11" s="159"/>
      <c r="G11" s="159"/>
      <c r="H11" s="167"/>
      <c r="I11" s="168"/>
      <c r="J11" s="159"/>
      <c r="K11" s="159"/>
      <c r="L11" s="159"/>
      <c r="M11" s="159"/>
      <c r="N11" s="159"/>
      <c r="O11" s="159"/>
      <c r="P11" s="167"/>
      <c r="Q11" s="159"/>
      <c r="R11" s="159"/>
      <c r="S11" s="159"/>
      <c r="T11" s="159"/>
      <c r="U11" s="159"/>
      <c r="V11" s="167"/>
      <c r="W11" s="168"/>
      <c r="X11" s="159"/>
      <c r="Y11" s="159"/>
      <c r="Z11" s="159"/>
      <c r="AA11" s="159"/>
      <c r="AB11" s="159"/>
    </row>
    <row r="12" spans="2:30" ht="15" thickBot="1" x14ac:dyDescent="0.4">
      <c r="B12" s="88"/>
      <c r="C12" s="88"/>
      <c r="D12" s="169" t="s">
        <v>148</v>
      </c>
      <c r="E12" s="169" t="s">
        <v>149</v>
      </c>
      <c r="F12" s="169" t="s">
        <v>150</v>
      </c>
      <c r="G12" s="169" t="s">
        <v>151</v>
      </c>
      <c r="H12" s="169"/>
      <c r="I12" s="170"/>
      <c r="J12" s="171"/>
      <c r="K12" s="169" t="s">
        <v>148</v>
      </c>
      <c r="L12" s="169" t="s">
        <v>149</v>
      </c>
      <c r="M12" s="169" t="s">
        <v>150</v>
      </c>
      <c r="N12" s="169" t="s">
        <v>151</v>
      </c>
      <c r="O12" s="172"/>
      <c r="P12" s="173"/>
      <c r="Q12" s="171"/>
      <c r="R12" s="169" t="s">
        <v>148</v>
      </c>
      <c r="S12" s="169" t="s">
        <v>149</v>
      </c>
      <c r="T12" s="169" t="s">
        <v>150</v>
      </c>
      <c r="U12" s="169" t="s">
        <v>151</v>
      </c>
      <c r="V12" s="169"/>
      <c r="W12" s="170"/>
      <c r="X12" s="159"/>
      <c r="Y12" s="172" t="s">
        <v>24</v>
      </c>
      <c r="Z12" s="171"/>
      <c r="AA12" s="159"/>
      <c r="AB12" s="159"/>
    </row>
    <row r="13" spans="2:30" x14ac:dyDescent="0.35">
      <c r="B13" s="89" t="s">
        <v>50</v>
      </c>
      <c r="C13" s="88"/>
      <c r="D13" s="174">
        <v>494.76249999999999</v>
      </c>
      <c r="E13" s="175">
        <v>473.58679999999998</v>
      </c>
      <c r="F13" s="175" t="s">
        <v>146</v>
      </c>
      <c r="G13" s="176">
        <v>492.21570000000003</v>
      </c>
      <c r="H13" s="177">
        <v>-12.379099999999994</v>
      </c>
      <c r="I13" s="178">
        <v>-2.4532753805627805E-2</v>
      </c>
      <c r="J13" s="158"/>
      <c r="K13" s="174" t="s">
        <v>146</v>
      </c>
      <c r="L13" s="175" t="s">
        <v>146</v>
      </c>
      <c r="M13" s="175" t="s">
        <v>146</v>
      </c>
      <c r="N13" s="176" t="s">
        <v>146</v>
      </c>
      <c r="O13" s="177"/>
      <c r="P13" s="178"/>
      <c r="Q13" s="159"/>
      <c r="R13" s="174" t="s">
        <v>146</v>
      </c>
      <c r="S13" s="175" t="s">
        <v>146</v>
      </c>
      <c r="T13" s="175" t="s">
        <v>146</v>
      </c>
      <c r="U13" s="176" t="s">
        <v>146</v>
      </c>
      <c r="V13" s="177" t="s">
        <v>146</v>
      </c>
      <c r="W13" s="178" t="s">
        <v>146</v>
      </c>
      <c r="X13" s="159"/>
      <c r="Y13" s="179">
        <v>492.21570000000003</v>
      </c>
      <c r="Z13" s="180"/>
      <c r="AA13" s="181">
        <v>-12.379099999999994</v>
      </c>
      <c r="AB13" s="178">
        <v>-2.4532753805627805E-2</v>
      </c>
    </row>
    <row r="14" spans="2:30" x14ac:dyDescent="0.35">
      <c r="B14" s="90" t="s">
        <v>51</v>
      </c>
      <c r="C14" s="88"/>
      <c r="D14" s="182" t="s">
        <v>146</v>
      </c>
      <c r="E14" s="183">
        <v>511.29969999999997</v>
      </c>
      <c r="F14" s="183" t="s">
        <v>146</v>
      </c>
      <c r="G14" s="184">
        <v>511.29969999999997</v>
      </c>
      <c r="H14" s="185"/>
      <c r="I14" s="186">
        <v>0</v>
      </c>
      <c r="J14" s="158"/>
      <c r="K14" s="182" t="s">
        <v>146</v>
      </c>
      <c r="L14" s="183" t="s">
        <v>146</v>
      </c>
      <c r="M14" s="183" t="s">
        <v>146</v>
      </c>
      <c r="N14" s="184" t="s">
        <v>146</v>
      </c>
      <c r="O14" s="185" t="s">
        <v>146</v>
      </c>
      <c r="P14" s="186" t="s">
        <v>146</v>
      </c>
      <c r="Q14" s="159"/>
      <c r="R14" s="182" t="s">
        <v>146</v>
      </c>
      <c r="S14" s="183" t="s">
        <v>146</v>
      </c>
      <c r="T14" s="183" t="s">
        <v>146</v>
      </c>
      <c r="U14" s="184" t="s">
        <v>146</v>
      </c>
      <c r="V14" s="185" t="s">
        <v>146</v>
      </c>
      <c r="W14" s="186" t="s">
        <v>146</v>
      </c>
      <c r="X14" s="159"/>
      <c r="Y14" s="187">
        <v>511.29969999999997</v>
      </c>
      <c r="Z14" s="162"/>
      <c r="AA14" s="188" t="s">
        <v>146</v>
      </c>
      <c r="AB14" s="186" t="s">
        <v>146</v>
      </c>
    </row>
    <row r="15" spans="2:30" x14ac:dyDescent="0.35">
      <c r="B15" s="90" t="s">
        <v>52</v>
      </c>
      <c r="C15" s="88"/>
      <c r="D15" s="182">
        <v>447.80810000000002</v>
      </c>
      <c r="E15" s="183">
        <v>78.161699999999996</v>
      </c>
      <c r="F15" s="183" t="s">
        <v>147</v>
      </c>
      <c r="G15" s="184" t="s">
        <v>147</v>
      </c>
      <c r="H15" s="185" t="s">
        <v>146</v>
      </c>
      <c r="I15" s="186" t="s">
        <v>146</v>
      </c>
      <c r="J15" s="158"/>
      <c r="K15" s="182" t="s">
        <v>146</v>
      </c>
      <c r="L15" s="183" t="s">
        <v>146</v>
      </c>
      <c r="M15" s="183" t="s">
        <v>146</v>
      </c>
      <c r="N15" s="184" t="s">
        <v>146</v>
      </c>
      <c r="O15" s="185" t="s">
        <v>146</v>
      </c>
      <c r="P15" s="186" t="s">
        <v>146</v>
      </c>
      <c r="Q15" s="159"/>
      <c r="R15" s="182" t="s">
        <v>146</v>
      </c>
      <c r="S15" s="183" t="s">
        <v>147</v>
      </c>
      <c r="T15" s="183" t="s">
        <v>147</v>
      </c>
      <c r="U15" s="184" t="s">
        <v>147</v>
      </c>
      <c r="V15" s="185" t="s">
        <v>146</v>
      </c>
      <c r="W15" s="186" t="s">
        <v>146</v>
      </c>
      <c r="X15" s="159"/>
      <c r="Y15" s="187" t="s">
        <v>147</v>
      </c>
      <c r="Z15" s="162"/>
      <c r="AA15" s="188" t="s">
        <v>146</v>
      </c>
      <c r="AB15" s="186" t="s">
        <v>146</v>
      </c>
    </row>
    <row r="16" spans="2:30" x14ac:dyDescent="0.35">
      <c r="B16" s="90" t="s">
        <v>53</v>
      </c>
      <c r="C16" s="88"/>
      <c r="D16" s="182" t="s">
        <v>146</v>
      </c>
      <c r="E16" s="183">
        <v>472.83539999999999</v>
      </c>
      <c r="F16" s="183">
        <v>454.0163</v>
      </c>
      <c r="G16" s="184">
        <v>460.98169999999999</v>
      </c>
      <c r="H16" s="185">
        <v>2.598700000000008</v>
      </c>
      <c r="I16" s="186">
        <v>5.6692765656667365E-3</v>
      </c>
      <c r="J16" s="158"/>
      <c r="K16" s="182" t="s">
        <v>146</v>
      </c>
      <c r="L16" s="183" t="s">
        <v>146</v>
      </c>
      <c r="M16" s="183" t="s">
        <v>146</v>
      </c>
      <c r="N16" s="184" t="s">
        <v>146</v>
      </c>
      <c r="O16" s="185" t="s">
        <v>146</v>
      </c>
      <c r="P16" s="186" t="s">
        <v>146</v>
      </c>
      <c r="Q16" s="159"/>
      <c r="R16" s="182" t="s">
        <v>146</v>
      </c>
      <c r="S16" s="183">
        <v>490.18729999999999</v>
      </c>
      <c r="T16" s="183">
        <v>507.54169999999999</v>
      </c>
      <c r="U16" s="184">
        <v>503.28919999999999</v>
      </c>
      <c r="V16" s="185">
        <v>0.53910000000001901</v>
      </c>
      <c r="W16" s="186">
        <v>1.0723021238583375E-3</v>
      </c>
      <c r="X16" s="159"/>
      <c r="Y16" s="189">
        <v>490.14370000000002</v>
      </c>
      <c r="Z16" s="159"/>
      <c r="AA16" s="188">
        <v>1.1791000000000054</v>
      </c>
      <c r="AB16" s="186">
        <v>2.4114220129636266E-3</v>
      </c>
    </row>
    <row r="17" spans="2:28" x14ac:dyDescent="0.35">
      <c r="B17" s="90" t="s">
        <v>54</v>
      </c>
      <c r="C17" s="88"/>
      <c r="D17" s="182">
        <v>517.11379999999997</v>
      </c>
      <c r="E17" s="183">
        <v>533.30679999999995</v>
      </c>
      <c r="F17" s="183" t="s">
        <v>146</v>
      </c>
      <c r="G17" s="184">
        <v>524.90650000000005</v>
      </c>
      <c r="H17" s="185">
        <v>0.56370000000003984</v>
      </c>
      <c r="I17" s="186">
        <v>1.0750600561313384E-3</v>
      </c>
      <c r="J17" s="158"/>
      <c r="K17" s="182" t="s">
        <v>146</v>
      </c>
      <c r="L17" s="183" t="s">
        <v>146</v>
      </c>
      <c r="M17" s="183" t="s">
        <v>146</v>
      </c>
      <c r="N17" s="184" t="s">
        <v>146</v>
      </c>
      <c r="O17" s="185" t="s">
        <v>146</v>
      </c>
      <c r="P17" s="186" t="s">
        <v>146</v>
      </c>
      <c r="Q17" s="159"/>
      <c r="R17" s="182" t="s">
        <v>146</v>
      </c>
      <c r="S17" s="183" t="s">
        <v>146</v>
      </c>
      <c r="T17" s="183" t="s">
        <v>146</v>
      </c>
      <c r="U17" s="184" t="s">
        <v>146</v>
      </c>
      <c r="V17" s="185" t="s">
        <v>146</v>
      </c>
      <c r="W17" s="186" t="s">
        <v>146</v>
      </c>
      <c r="X17" s="159"/>
      <c r="Y17" s="189">
        <v>524.90650000000005</v>
      </c>
      <c r="Z17" s="162"/>
      <c r="AA17" s="188">
        <v>0.56370000000003984</v>
      </c>
      <c r="AB17" s="186">
        <v>1.0750600561313384E-3</v>
      </c>
    </row>
    <row r="18" spans="2:28" x14ac:dyDescent="0.35">
      <c r="B18" s="90" t="s">
        <v>55</v>
      </c>
      <c r="C18" s="88"/>
      <c r="D18" s="182" t="s">
        <v>146</v>
      </c>
      <c r="E18" s="183" t="s">
        <v>147</v>
      </c>
      <c r="F18" s="183" t="s">
        <v>146</v>
      </c>
      <c r="G18" s="184" t="s">
        <v>147</v>
      </c>
      <c r="H18" s="190" t="s">
        <v>146</v>
      </c>
      <c r="I18" s="191" t="s">
        <v>146</v>
      </c>
      <c r="J18" s="158"/>
      <c r="K18" s="182" t="s">
        <v>146</v>
      </c>
      <c r="L18" s="183" t="s">
        <v>146</v>
      </c>
      <c r="M18" s="183" t="s">
        <v>146</v>
      </c>
      <c r="N18" s="184" t="s">
        <v>146</v>
      </c>
      <c r="O18" s="185" t="s">
        <v>146</v>
      </c>
      <c r="P18" s="186" t="s">
        <v>146</v>
      </c>
      <c r="Q18" s="159"/>
      <c r="R18" s="182" t="s">
        <v>146</v>
      </c>
      <c r="S18" s="183" t="s">
        <v>146</v>
      </c>
      <c r="T18" s="183" t="s">
        <v>146</v>
      </c>
      <c r="U18" s="184" t="s">
        <v>146</v>
      </c>
      <c r="V18" s="185" t="s">
        <v>146</v>
      </c>
      <c r="W18" s="186" t="s">
        <v>146</v>
      </c>
      <c r="X18" s="159"/>
      <c r="Y18" s="189" t="s">
        <v>147</v>
      </c>
      <c r="Z18" s="162"/>
      <c r="AA18" s="188"/>
      <c r="AB18" s="186"/>
    </row>
    <row r="19" spans="2:28" x14ac:dyDescent="0.35">
      <c r="B19" s="90" t="s">
        <v>56</v>
      </c>
      <c r="C19" s="88"/>
      <c r="D19" s="192" t="s">
        <v>146</v>
      </c>
      <c r="E19" s="193" t="s">
        <v>146</v>
      </c>
      <c r="F19" s="193" t="s">
        <v>146</v>
      </c>
      <c r="G19" s="194" t="s">
        <v>146</v>
      </c>
      <c r="H19" s="185"/>
      <c r="I19" s="186"/>
      <c r="J19" s="159"/>
      <c r="K19" s="192">
        <v>518.34289999999999</v>
      </c>
      <c r="L19" s="193">
        <v>536.03650000000005</v>
      </c>
      <c r="M19" s="193">
        <v>558.2586</v>
      </c>
      <c r="N19" s="194">
        <v>545.81529999999998</v>
      </c>
      <c r="O19" s="185">
        <v>3.2766000000000304</v>
      </c>
      <c r="P19" s="186">
        <v>6.0393848401967265E-3</v>
      </c>
      <c r="Q19" s="159"/>
      <c r="R19" s="192" t="s">
        <v>146</v>
      </c>
      <c r="S19" s="193" t="s">
        <v>146</v>
      </c>
      <c r="T19" s="193" t="s">
        <v>146</v>
      </c>
      <c r="U19" s="194" t="s">
        <v>146</v>
      </c>
      <c r="V19" s="185" t="s">
        <v>146</v>
      </c>
      <c r="W19" s="186" t="s">
        <v>146</v>
      </c>
      <c r="X19" s="159"/>
      <c r="Y19" s="189">
        <v>545.81529999999998</v>
      </c>
      <c r="Z19" s="180"/>
      <c r="AA19" s="188">
        <v>3.2766000000000304</v>
      </c>
      <c r="AB19" s="186">
        <v>6.0393848401967265E-3</v>
      </c>
    </row>
    <row r="20" spans="2:28" x14ac:dyDescent="0.35">
      <c r="B20" s="90" t="s">
        <v>57</v>
      </c>
      <c r="C20" s="88"/>
      <c r="D20" s="182" t="s">
        <v>146</v>
      </c>
      <c r="E20" s="183">
        <v>393.04480000000001</v>
      </c>
      <c r="F20" s="183">
        <v>459.73140000000001</v>
      </c>
      <c r="G20" s="184">
        <v>439.19130000000001</v>
      </c>
      <c r="H20" s="185">
        <v>0</v>
      </c>
      <c r="I20" s="186">
        <v>0</v>
      </c>
      <c r="J20" s="158"/>
      <c r="K20" s="182" t="s">
        <v>146</v>
      </c>
      <c r="L20" s="183" t="s">
        <v>146</v>
      </c>
      <c r="M20" s="183" t="s">
        <v>146</v>
      </c>
      <c r="N20" s="184" t="s">
        <v>146</v>
      </c>
      <c r="O20" s="185" t="s">
        <v>146</v>
      </c>
      <c r="P20" s="186" t="s">
        <v>146</v>
      </c>
      <c r="Q20" s="159"/>
      <c r="R20" s="182" t="s">
        <v>146</v>
      </c>
      <c r="S20" s="183" t="s">
        <v>146</v>
      </c>
      <c r="T20" s="183">
        <v>461.5258</v>
      </c>
      <c r="U20" s="184">
        <v>461.52319999999997</v>
      </c>
      <c r="V20" s="185" t="s">
        <v>146</v>
      </c>
      <c r="W20" s="186" t="s">
        <v>146</v>
      </c>
      <c r="X20" s="159"/>
      <c r="Y20" s="189">
        <v>450.87259999999998</v>
      </c>
      <c r="Z20" s="180"/>
      <c r="AA20" s="188" t="s">
        <v>146</v>
      </c>
      <c r="AB20" s="186" t="s">
        <v>146</v>
      </c>
    </row>
    <row r="21" spans="2:28" x14ac:dyDescent="0.35">
      <c r="B21" s="90" t="s">
        <v>58</v>
      </c>
      <c r="C21" s="88"/>
      <c r="D21" s="182">
        <v>512.29809999999998</v>
      </c>
      <c r="E21" s="183">
        <v>529.93119999999999</v>
      </c>
      <c r="F21" s="183" t="s">
        <v>146</v>
      </c>
      <c r="G21" s="184">
        <v>518.89689999999996</v>
      </c>
      <c r="H21" s="185">
        <v>-10.896799999999985</v>
      </c>
      <c r="I21" s="186">
        <v>-2.0568005999316297E-2</v>
      </c>
      <c r="J21" s="158"/>
      <c r="K21" s="182" t="s">
        <v>146</v>
      </c>
      <c r="L21" s="183" t="s">
        <v>146</v>
      </c>
      <c r="M21" s="183" t="s">
        <v>146</v>
      </c>
      <c r="N21" s="184" t="s">
        <v>146</v>
      </c>
      <c r="O21" s="185" t="s">
        <v>146</v>
      </c>
      <c r="P21" s="186" t="s">
        <v>146</v>
      </c>
      <c r="Q21" s="159"/>
      <c r="R21" s="182">
        <v>523.50390000000004</v>
      </c>
      <c r="S21" s="183">
        <v>531.26790000000005</v>
      </c>
      <c r="T21" s="183">
        <v>461.5258</v>
      </c>
      <c r="U21" s="184">
        <v>528.27390000000003</v>
      </c>
      <c r="V21" s="185">
        <v>-2.1450999999999567</v>
      </c>
      <c r="W21" s="186">
        <v>-4.0441613139799992E-3</v>
      </c>
      <c r="X21" s="159"/>
      <c r="Y21" s="189">
        <v>524.05309999999997</v>
      </c>
      <c r="Z21" s="180"/>
      <c r="AA21" s="188">
        <v>-6.0844000000000733</v>
      </c>
      <c r="AB21" s="186">
        <v>-1.1477022470585574E-2</v>
      </c>
    </row>
    <row r="22" spans="2:28" x14ac:dyDescent="0.35">
      <c r="B22" s="90" t="s">
        <v>59</v>
      </c>
      <c r="C22" s="88"/>
      <c r="D22" s="192">
        <v>526.92409999999995</v>
      </c>
      <c r="E22" s="193">
        <v>533.64710000000002</v>
      </c>
      <c r="F22" s="193">
        <v>527.68920000000003</v>
      </c>
      <c r="G22" s="194">
        <v>528.87840000000006</v>
      </c>
      <c r="H22" s="185">
        <v>1.2040000000000646</v>
      </c>
      <c r="I22" s="186">
        <v>2.2817100848555594E-3</v>
      </c>
      <c r="J22" s="158"/>
      <c r="K22" s="192" t="s">
        <v>146</v>
      </c>
      <c r="L22" s="193">
        <v>542</v>
      </c>
      <c r="M22" s="193" t="s">
        <v>175</v>
      </c>
      <c r="N22" s="194">
        <v>529.96969999999999</v>
      </c>
      <c r="O22" s="185">
        <v>3.143799999999942</v>
      </c>
      <c r="P22" s="186">
        <v>5.9674363010624454E-3</v>
      </c>
      <c r="Q22" s="159"/>
      <c r="R22" s="192" t="s">
        <v>146</v>
      </c>
      <c r="S22" s="193" t="s">
        <v>146</v>
      </c>
      <c r="T22" s="193" t="s">
        <v>146</v>
      </c>
      <c r="U22" s="194" t="s">
        <v>146</v>
      </c>
      <c r="V22" s="185" t="s">
        <v>146</v>
      </c>
      <c r="W22" s="186" t="s">
        <v>146</v>
      </c>
      <c r="X22" s="159"/>
      <c r="Y22" s="189">
        <v>529.04830000000004</v>
      </c>
      <c r="Z22" s="162"/>
      <c r="AA22" s="188">
        <v>1.5060000000000855</v>
      </c>
      <c r="AB22" s="186">
        <v>2.8547473823428149E-3</v>
      </c>
    </row>
    <row r="23" spans="2:28" x14ac:dyDescent="0.35">
      <c r="B23" s="90" t="s">
        <v>60</v>
      </c>
      <c r="C23" s="88"/>
      <c r="D23" s="192">
        <v>455.8263</v>
      </c>
      <c r="E23" s="193">
        <v>491.60759999999999</v>
      </c>
      <c r="F23" s="193" t="s">
        <v>146</v>
      </c>
      <c r="G23" s="194">
        <v>482.73110000000003</v>
      </c>
      <c r="H23" s="185">
        <v>-4.4728999999999814</v>
      </c>
      <c r="I23" s="186">
        <v>-9.1807538525955357E-3</v>
      </c>
      <c r="J23" s="158"/>
      <c r="K23" s="192" t="s">
        <v>146</v>
      </c>
      <c r="L23" s="193" t="s">
        <v>146</v>
      </c>
      <c r="M23" s="193" t="s">
        <v>146</v>
      </c>
      <c r="N23" s="194" t="s">
        <v>146</v>
      </c>
      <c r="O23" s="185" t="s">
        <v>146</v>
      </c>
      <c r="P23" s="186" t="s">
        <v>146</v>
      </c>
      <c r="Q23" s="159"/>
      <c r="R23" s="192" t="s">
        <v>146</v>
      </c>
      <c r="S23" s="193"/>
      <c r="T23" s="193"/>
      <c r="U23" s="194"/>
      <c r="V23" s="185"/>
      <c r="W23" s="186"/>
      <c r="X23" s="159"/>
      <c r="Y23" s="189"/>
      <c r="Z23" s="162"/>
      <c r="AA23" s="188"/>
      <c r="AB23" s="186"/>
    </row>
    <row r="24" spans="2:28" x14ac:dyDescent="0.35">
      <c r="B24" s="90" t="s">
        <v>61</v>
      </c>
      <c r="C24" s="88"/>
      <c r="D24" s="182">
        <v>522.17719999999997</v>
      </c>
      <c r="E24" s="183">
        <v>484.87939999999998</v>
      </c>
      <c r="F24" s="183">
        <v>441.53960000000001</v>
      </c>
      <c r="G24" s="184">
        <v>515.75630000000001</v>
      </c>
      <c r="H24" s="185">
        <v>-12.287699999999973</v>
      </c>
      <c r="I24" s="186">
        <v>-2.3270219905916933E-2</v>
      </c>
      <c r="J24" s="158"/>
      <c r="K24" s="182" t="s">
        <v>146</v>
      </c>
      <c r="L24" s="183" t="s">
        <v>146</v>
      </c>
      <c r="M24" s="183" t="s">
        <v>146</v>
      </c>
      <c r="N24" s="184" t="s">
        <v>146</v>
      </c>
      <c r="O24" s="185" t="s">
        <v>146</v>
      </c>
      <c r="P24" s="186" t="s">
        <v>146</v>
      </c>
      <c r="Q24" s="159"/>
      <c r="R24" s="182">
        <v>640.94539999999995</v>
      </c>
      <c r="S24" s="183">
        <v>595.68029999999999</v>
      </c>
      <c r="T24" s="183">
        <v>484.9982</v>
      </c>
      <c r="U24" s="184">
        <v>594.23620000000005</v>
      </c>
      <c r="V24" s="185">
        <v>74.976100000000088</v>
      </c>
      <c r="W24" s="186">
        <v>0.14439025836955333</v>
      </c>
      <c r="X24" s="159"/>
      <c r="Y24" s="189">
        <v>519.68859999999995</v>
      </c>
      <c r="Z24" s="162"/>
      <c r="AA24" s="188">
        <v>-7.915300000000002</v>
      </c>
      <c r="AB24" s="186">
        <v>-1.5002353091021492E-2</v>
      </c>
    </row>
    <row r="25" spans="2:28" x14ac:dyDescent="0.35">
      <c r="B25" s="90" t="s">
        <v>62</v>
      </c>
      <c r="C25" s="88"/>
      <c r="D25" s="182" t="s">
        <v>146</v>
      </c>
      <c r="E25" s="183" t="s">
        <v>146</v>
      </c>
      <c r="F25" s="183" t="s">
        <v>146</v>
      </c>
      <c r="G25" s="184" t="s">
        <v>146</v>
      </c>
      <c r="H25" s="185">
        <v>0</v>
      </c>
      <c r="I25" s="186">
        <v>0</v>
      </c>
      <c r="J25" s="158"/>
      <c r="K25" s="182" t="s">
        <v>146</v>
      </c>
      <c r="L25" s="183" t="s">
        <v>146</v>
      </c>
      <c r="M25" s="183" t="s">
        <v>146</v>
      </c>
      <c r="N25" s="184" t="s">
        <v>146</v>
      </c>
      <c r="O25" s="185" t="s">
        <v>146</v>
      </c>
      <c r="P25" s="186" t="s">
        <v>146</v>
      </c>
      <c r="Q25" s="159"/>
      <c r="R25" s="182" t="s">
        <v>146</v>
      </c>
      <c r="S25" s="183" t="s">
        <v>146</v>
      </c>
      <c r="T25" s="183" t="s">
        <v>146</v>
      </c>
      <c r="U25" s="184" t="s">
        <v>146</v>
      </c>
      <c r="V25" s="185" t="s">
        <v>146</v>
      </c>
      <c r="W25" s="186" t="s">
        <v>146</v>
      </c>
      <c r="X25" s="159"/>
      <c r="Y25" s="189" t="s">
        <v>146</v>
      </c>
      <c r="Z25" s="180"/>
      <c r="AA25" s="188" t="s">
        <v>146</v>
      </c>
      <c r="AB25" s="186" t="s">
        <v>146</v>
      </c>
    </row>
    <row r="26" spans="2:28" x14ac:dyDescent="0.35">
      <c r="B26" s="90" t="s">
        <v>63</v>
      </c>
      <c r="C26" s="88"/>
      <c r="D26" s="182" t="s">
        <v>146</v>
      </c>
      <c r="E26" s="183">
        <v>402.10930000000002</v>
      </c>
      <c r="F26" s="183" t="s">
        <v>146</v>
      </c>
      <c r="G26" s="184">
        <v>402.10930000000002</v>
      </c>
      <c r="H26" s="185">
        <v>45.379700000000014</v>
      </c>
      <c r="I26" s="186">
        <v>0.12721035764904287</v>
      </c>
      <c r="J26" s="158"/>
      <c r="K26" s="182" t="s">
        <v>146</v>
      </c>
      <c r="L26" s="183" t="s">
        <v>146</v>
      </c>
      <c r="M26" s="183" t="s">
        <v>146</v>
      </c>
      <c r="N26" s="184" t="s">
        <v>146</v>
      </c>
      <c r="O26" s="185" t="s">
        <v>146</v>
      </c>
      <c r="P26" s="186" t="s">
        <v>146</v>
      </c>
      <c r="Q26" s="159"/>
      <c r="R26" s="182" t="s">
        <v>146</v>
      </c>
      <c r="S26" s="183">
        <v>344.2047</v>
      </c>
      <c r="T26" s="183" t="s">
        <v>146</v>
      </c>
      <c r="U26" s="184">
        <v>344.2047</v>
      </c>
      <c r="V26" s="185">
        <v>52.533599999999979</v>
      </c>
      <c r="W26" s="186">
        <v>0.18011246229057321</v>
      </c>
      <c r="X26" s="159"/>
      <c r="Y26" s="189">
        <v>389.8852</v>
      </c>
      <c r="Z26" s="180"/>
      <c r="AA26" s="188">
        <v>46.889900000000011</v>
      </c>
      <c r="AB26" s="186">
        <v>0.13670712105967642</v>
      </c>
    </row>
    <row r="27" spans="2:28" x14ac:dyDescent="0.35">
      <c r="B27" s="90" t="s">
        <v>64</v>
      </c>
      <c r="C27" s="88"/>
      <c r="D27" s="182" t="s">
        <v>146</v>
      </c>
      <c r="E27" s="183">
        <v>411.99149999999997</v>
      </c>
      <c r="F27" s="183">
        <v>419.57440000000003</v>
      </c>
      <c r="G27" s="184">
        <v>417.4135</v>
      </c>
      <c r="H27" s="185">
        <v>-3.0027000000000044</v>
      </c>
      <c r="I27" s="186">
        <v>-7.1422081261378612E-3</v>
      </c>
      <c r="J27" s="158"/>
      <c r="K27" s="182" t="s">
        <v>146</v>
      </c>
      <c r="L27" s="183" t="s">
        <v>146</v>
      </c>
      <c r="M27" s="183" t="s">
        <v>146</v>
      </c>
      <c r="N27" s="184" t="s">
        <v>146</v>
      </c>
      <c r="O27" s="185" t="s">
        <v>146</v>
      </c>
      <c r="P27" s="186" t="s">
        <v>146</v>
      </c>
      <c r="Q27" s="159"/>
      <c r="R27" s="182" t="s">
        <v>146</v>
      </c>
      <c r="S27" s="183" t="s">
        <v>147</v>
      </c>
      <c r="T27" s="183" t="s">
        <v>146</v>
      </c>
      <c r="U27" s="184" t="s">
        <v>147</v>
      </c>
      <c r="V27" s="185" t="s">
        <v>146</v>
      </c>
      <c r="W27" s="186" t="s">
        <v>146</v>
      </c>
      <c r="X27" s="159"/>
      <c r="Y27" s="189" t="s">
        <v>147</v>
      </c>
      <c r="Z27" s="180"/>
      <c r="AA27" s="188" t="s">
        <v>146</v>
      </c>
      <c r="AB27" s="186" t="s">
        <v>146</v>
      </c>
    </row>
    <row r="28" spans="2:28" x14ac:dyDescent="0.35">
      <c r="B28" s="90" t="s">
        <v>65</v>
      </c>
      <c r="C28" s="88"/>
      <c r="D28" s="182" t="s">
        <v>147</v>
      </c>
      <c r="E28" s="193">
        <v>526.03449999999998</v>
      </c>
      <c r="F28" s="193" t="s">
        <v>146</v>
      </c>
      <c r="G28" s="194" t="s">
        <v>147</v>
      </c>
      <c r="H28" s="185" t="s">
        <v>146</v>
      </c>
      <c r="I28" s="186" t="s">
        <v>146</v>
      </c>
      <c r="J28" s="158"/>
      <c r="K28" s="182" t="s">
        <v>146</v>
      </c>
      <c r="L28" s="193" t="s">
        <v>146</v>
      </c>
      <c r="M28" s="193" t="s">
        <v>146</v>
      </c>
      <c r="N28" s="194" t="s">
        <v>146</v>
      </c>
      <c r="O28" s="185" t="s">
        <v>146</v>
      </c>
      <c r="P28" s="186" t="s">
        <v>146</v>
      </c>
      <c r="Q28" s="159"/>
      <c r="R28" s="182" t="s">
        <v>146</v>
      </c>
      <c r="S28" s="193" t="s">
        <v>146</v>
      </c>
      <c r="T28" s="193" t="s">
        <v>146</v>
      </c>
      <c r="U28" s="194" t="s">
        <v>146</v>
      </c>
      <c r="V28" s="185" t="s">
        <v>146</v>
      </c>
      <c r="W28" s="186" t="s">
        <v>146</v>
      </c>
      <c r="X28" s="159"/>
      <c r="Y28" s="189" t="s">
        <v>147</v>
      </c>
      <c r="Z28" s="180"/>
      <c r="AA28" s="188" t="s">
        <v>146</v>
      </c>
      <c r="AB28" s="186" t="s">
        <v>146</v>
      </c>
    </row>
    <row r="29" spans="2:28" x14ac:dyDescent="0.35">
      <c r="B29" s="90" t="s">
        <v>66</v>
      </c>
      <c r="C29" s="88"/>
      <c r="D29" s="182" t="s">
        <v>146</v>
      </c>
      <c r="E29" s="193">
        <v>193.33080000000001</v>
      </c>
      <c r="F29" s="193" t="s">
        <v>146</v>
      </c>
      <c r="G29" s="194">
        <v>193.33080000000001</v>
      </c>
      <c r="H29" s="185">
        <v>1.0859000000000094</v>
      </c>
      <c r="I29" s="186">
        <v>5.6485243561728016E-3</v>
      </c>
      <c r="J29" s="158"/>
      <c r="K29" s="182" t="s">
        <v>146</v>
      </c>
      <c r="L29" s="193" t="s">
        <v>146</v>
      </c>
      <c r="M29" s="193" t="s">
        <v>146</v>
      </c>
      <c r="N29" s="194" t="s">
        <v>146</v>
      </c>
      <c r="O29" s="185" t="s">
        <v>146</v>
      </c>
      <c r="P29" s="186" t="s">
        <v>146</v>
      </c>
      <c r="Q29" s="159"/>
      <c r="R29" s="182" t="s">
        <v>146</v>
      </c>
      <c r="S29" s="193" t="s">
        <v>146</v>
      </c>
      <c r="T29" s="193" t="s">
        <v>146</v>
      </c>
      <c r="U29" s="194" t="s">
        <v>146</v>
      </c>
      <c r="V29" s="185" t="s">
        <v>146</v>
      </c>
      <c r="W29" s="186" t="s">
        <v>146</v>
      </c>
      <c r="X29" s="159"/>
      <c r="Y29" s="189">
        <v>193.33080000000001</v>
      </c>
      <c r="Z29" s="180"/>
      <c r="AA29" s="188">
        <v>1.0859000000000094</v>
      </c>
      <c r="AB29" s="186">
        <v>5.6485243561728016E-3</v>
      </c>
    </row>
    <row r="30" spans="2:28" x14ac:dyDescent="0.35">
      <c r="B30" s="90" t="s">
        <v>67</v>
      </c>
      <c r="C30" s="88"/>
      <c r="D30" s="182" t="s">
        <v>146</v>
      </c>
      <c r="E30" s="193">
        <v>415.96</v>
      </c>
      <c r="F30" s="193" t="s">
        <v>146</v>
      </c>
      <c r="G30" s="194">
        <v>415.96</v>
      </c>
      <c r="H30" s="185"/>
      <c r="I30" s="186">
        <v>0</v>
      </c>
      <c r="J30" s="158"/>
      <c r="K30" s="182" t="s">
        <v>146</v>
      </c>
      <c r="L30" s="193" t="s">
        <v>146</v>
      </c>
      <c r="M30" s="193" t="s">
        <v>146</v>
      </c>
      <c r="N30" s="194" t="s">
        <v>146</v>
      </c>
      <c r="O30" s="185" t="s">
        <v>146</v>
      </c>
      <c r="P30" s="186" t="s">
        <v>146</v>
      </c>
      <c r="Q30" s="159"/>
      <c r="R30" s="182" t="s">
        <v>146</v>
      </c>
      <c r="S30" s="193" t="s">
        <v>146</v>
      </c>
      <c r="T30" s="193" t="s">
        <v>146</v>
      </c>
      <c r="U30" s="194" t="s">
        <v>146</v>
      </c>
      <c r="V30" s="185" t="s">
        <v>146</v>
      </c>
      <c r="W30" s="186" t="s">
        <v>146</v>
      </c>
      <c r="X30" s="159"/>
      <c r="Y30" s="189" t="s">
        <v>146</v>
      </c>
      <c r="Z30" s="180"/>
      <c r="AA30" s="188" t="s">
        <v>146</v>
      </c>
      <c r="AB30" s="186" t="s">
        <v>146</v>
      </c>
    </row>
    <row r="31" spans="2:28" x14ac:dyDescent="0.35">
      <c r="B31" s="90" t="s">
        <v>68</v>
      </c>
      <c r="C31" s="88"/>
      <c r="D31" s="182" t="s">
        <v>146</v>
      </c>
      <c r="E31" s="183">
        <v>509.44380000000001</v>
      </c>
      <c r="F31" s="183">
        <v>464.30279999999999</v>
      </c>
      <c r="G31" s="184">
        <v>487.23230000000001</v>
      </c>
      <c r="H31" s="185">
        <v>-16.241199999999992</v>
      </c>
      <c r="I31" s="186">
        <v>-3.225830157893117E-2</v>
      </c>
      <c r="J31" s="158"/>
      <c r="K31" s="182" t="s">
        <v>146</v>
      </c>
      <c r="L31" s="183" t="s">
        <v>146</v>
      </c>
      <c r="M31" s="183" t="s">
        <v>146</v>
      </c>
      <c r="N31" s="184" t="s">
        <v>146</v>
      </c>
      <c r="O31" s="185" t="s">
        <v>146</v>
      </c>
      <c r="P31" s="186" t="s">
        <v>146</v>
      </c>
      <c r="Q31" s="159"/>
      <c r="R31" s="182" t="s">
        <v>146</v>
      </c>
      <c r="S31" s="183">
        <v>472.78859999999997</v>
      </c>
      <c r="T31" s="183">
        <v>465.22460000000001</v>
      </c>
      <c r="U31" s="184">
        <v>466.36860000000001</v>
      </c>
      <c r="V31" s="185" t="s">
        <v>146</v>
      </c>
      <c r="W31" s="186" t="s">
        <v>146</v>
      </c>
      <c r="X31" s="159"/>
      <c r="Y31" s="189">
        <v>470.6465</v>
      </c>
      <c r="Z31" s="162"/>
      <c r="AA31" s="188">
        <v>-3.3301000000000158</v>
      </c>
      <c r="AB31" s="186">
        <v>-7.0258742731181822E-3</v>
      </c>
    </row>
    <row r="32" spans="2:28" x14ac:dyDescent="0.35">
      <c r="B32" s="90" t="s">
        <v>69</v>
      </c>
      <c r="C32" s="88"/>
      <c r="D32" s="182">
        <v>488.16520000000003</v>
      </c>
      <c r="E32" s="183">
        <v>491.98320000000001</v>
      </c>
      <c r="F32" s="183" t="s">
        <v>146</v>
      </c>
      <c r="G32" s="184">
        <v>489.42320000000001</v>
      </c>
      <c r="H32" s="185">
        <v>-5.6863999999999919</v>
      </c>
      <c r="I32" s="186">
        <v>-1.1485133796638181E-2</v>
      </c>
      <c r="J32" s="158"/>
      <c r="K32" s="182" t="s">
        <v>146</v>
      </c>
      <c r="L32" s="183" t="s">
        <v>146</v>
      </c>
      <c r="M32" s="183" t="s">
        <v>146</v>
      </c>
      <c r="N32" s="184" t="s">
        <v>146</v>
      </c>
      <c r="O32" s="185" t="s">
        <v>146</v>
      </c>
      <c r="P32" s="186" t="s">
        <v>146</v>
      </c>
      <c r="Q32" s="159"/>
      <c r="R32" s="182">
        <v>538.47490000000005</v>
      </c>
      <c r="S32" s="183">
        <v>509.4683</v>
      </c>
      <c r="T32" s="183" t="s">
        <v>146</v>
      </c>
      <c r="U32" s="184">
        <v>526.81020000000001</v>
      </c>
      <c r="V32" s="185">
        <v>-7.9443999999999733</v>
      </c>
      <c r="W32" s="186">
        <v>-1.4856160190113377E-2</v>
      </c>
      <c r="X32" s="159"/>
      <c r="Y32" s="189">
        <v>491.32979999999998</v>
      </c>
      <c r="Z32" s="162"/>
      <c r="AA32" s="188">
        <v>-5.8015000000000327</v>
      </c>
      <c r="AB32" s="186">
        <v>-1.1669955200970139E-2</v>
      </c>
    </row>
    <row r="33" spans="2:28" x14ac:dyDescent="0.35">
      <c r="B33" s="90" t="s">
        <v>70</v>
      </c>
      <c r="C33" s="88"/>
      <c r="D33" s="182" t="s">
        <v>146</v>
      </c>
      <c r="E33" s="183">
        <v>493.84609999999998</v>
      </c>
      <c r="F33" s="183">
        <v>501.33260000000001</v>
      </c>
      <c r="G33" s="184">
        <v>498.86079999999998</v>
      </c>
      <c r="H33" s="185">
        <v>2.712099999999964</v>
      </c>
      <c r="I33" s="186">
        <v>5.4663047590368663E-3</v>
      </c>
      <c r="J33" s="158"/>
      <c r="K33" s="182" t="s">
        <v>146</v>
      </c>
      <c r="L33" s="183" t="s">
        <v>146</v>
      </c>
      <c r="M33" s="183" t="s">
        <v>146</v>
      </c>
      <c r="N33" s="184" t="s">
        <v>146</v>
      </c>
      <c r="O33" s="185" t="s">
        <v>146</v>
      </c>
      <c r="P33" s="186" t="s">
        <v>146</v>
      </c>
      <c r="Q33" s="159"/>
      <c r="R33" s="182" t="s">
        <v>146</v>
      </c>
      <c r="S33" s="183">
        <v>485.53840000000002</v>
      </c>
      <c r="T33" s="183">
        <v>439.4221</v>
      </c>
      <c r="U33" s="184">
        <v>450.44549999999998</v>
      </c>
      <c r="V33" s="185">
        <v>-4.966700000000003</v>
      </c>
      <c r="W33" s="186">
        <v>-1.090594410953416E-2</v>
      </c>
      <c r="X33" s="159"/>
      <c r="Y33" s="189">
        <v>498.48579999999998</v>
      </c>
      <c r="Z33" s="162"/>
      <c r="AA33" s="188">
        <v>2.6526000000000067</v>
      </c>
      <c r="AB33" s="186">
        <v>5.3497829512021422E-3</v>
      </c>
    </row>
    <row r="34" spans="2:28" x14ac:dyDescent="0.35">
      <c r="B34" s="90" t="s">
        <v>71</v>
      </c>
      <c r="C34" s="88"/>
      <c r="D34" s="182">
        <v>487.38290000000001</v>
      </c>
      <c r="E34" s="183">
        <v>491.24689999999998</v>
      </c>
      <c r="F34" s="183" t="s">
        <v>146</v>
      </c>
      <c r="G34" s="184">
        <v>489.17610000000002</v>
      </c>
      <c r="H34" s="185">
        <v>-0.62250000000000227</v>
      </c>
      <c r="I34" s="186">
        <v>-1.2709305416552796E-3</v>
      </c>
      <c r="J34" s="158"/>
      <c r="K34" s="182" t="s">
        <v>146</v>
      </c>
      <c r="L34" s="183" t="s">
        <v>146</v>
      </c>
      <c r="M34" s="183" t="s">
        <v>146</v>
      </c>
      <c r="N34" s="184" t="s">
        <v>146</v>
      </c>
      <c r="O34" s="185" t="s">
        <v>146</v>
      </c>
      <c r="P34" s="186" t="s">
        <v>146</v>
      </c>
      <c r="Q34" s="159"/>
      <c r="R34" s="182">
        <v>488.95830000000001</v>
      </c>
      <c r="S34" s="183">
        <v>452.3048</v>
      </c>
      <c r="T34" s="183" t="s">
        <v>146</v>
      </c>
      <c r="U34" s="184">
        <v>457.79259999999999</v>
      </c>
      <c r="V34" s="185">
        <v>0.93720000000001846</v>
      </c>
      <c r="W34" s="186">
        <v>2.0514149553667593E-3</v>
      </c>
      <c r="X34" s="159"/>
      <c r="Y34" s="189">
        <v>474.46899999999999</v>
      </c>
      <c r="Z34" s="162"/>
      <c r="AA34" s="188">
        <v>0.10840000000001737</v>
      </c>
      <c r="AB34" s="186">
        <v>2.2851813578106395E-4</v>
      </c>
    </row>
    <row r="35" spans="2:28" ht="15" thickBot="1" x14ac:dyDescent="0.4">
      <c r="B35" s="90" t="s">
        <v>72</v>
      </c>
      <c r="C35" s="88"/>
      <c r="D35" s="368">
        <v>360.79419999999999</v>
      </c>
      <c r="E35" s="369">
        <v>403.05779999999999</v>
      </c>
      <c r="F35" s="369">
        <v>454.87639999999999</v>
      </c>
      <c r="G35" s="370">
        <v>438.94150000000002</v>
      </c>
      <c r="H35" s="371">
        <v>25.794500000000028</v>
      </c>
      <c r="I35" s="372">
        <v>6.2434194124609377E-2</v>
      </c>
      <c r="J35" s="158"/>
      <c r="K35" s="368" t="s">
        <v>146</v>
      </c>
      <c r="L35" s="369" t="s">
        <v>146</v>
      </c>
      <c r="M35" s="369" t="s">
        <v>146</v>
      </c>
      <c r="N35" s="370" t="s">
        <v>146</v>
      </c>
      <c r="O35" s="371" t="s">
        <v>146</v>
      </c>
      <c r="P35" s="372" t="s">
        <v>146</v>
      </c>
      <c r="Q35" s="159"/>
      <c r="R35" s="368" t="s">
        <v>146</v>
      </c>
      <c r="S35" s="369">
        <v>421.62729999999999</v>
      </c>
      <c r="T35" s="369">
        <v>465.73039999999997</v>
      </c>
      <c r="U35" s="370">
        <v>461.22879999999998</v>
      </c>
      <c r="V35" s="371">
        <v>53.468999999999994</v>
      </c>
      <c r="W35" s="372">
        <v>0.13112866937839374</v>
      </c>
      <c r="X35" s="159"/>
      <c r="Y35" s="383">
        <v>454.69940000000003</v>
      </c>
      <c r="Z35" s="162"/>
      <c r="AA35" s="384">
        <v>45.361300000000028</v>
      </c>
      <c r="AB35" s="372">
        <v>0.11081621769388206</v>
      </c>
    </row>
    <row r="36" spans="2:28" ht="15" thickBot="1" x14ac:dyDescent="0.4">
      <c r="B36" s="367" t="s">
        <v>73</v>
      </c>
      <c r="C36" s="88"/>
      <c r="D36" s="378">
        <v>472.51760000000002</v>
      </c>
      <c r="E36" s="379">
        <v>481.98689999999999</v>
      </c>
      <c r="F36" s="379">
        <v>448.71339999999998</v>
      </c>
      <c r="G36" s="382">
        <v>474.8159</v>
      </c>
      <c r="H36" s="380">
        <v>0.19519999999999982</v>
      </c>
      <c r="I36" s="381">
        <v>4.1127578295685474E-4</v>
      </c>
      <c r="J36" s="158"/>
      <c r="K36" s="378" t="s">
        <v>146</v>
      </c>
      <c r="L36" s="379" t="s">
        <v>146</v>
      </c>
      <c r="M36" s="379" t="s">
        <v>146</v>
      </c>
      <c r="N36" s="382" t="s">
        <v>146</v>
      </c>
      <c r="O36" s="380" t="s">
        <v>146</v>
      </c>
      <c r="P36" s="381" t="s">
        <v>146</v>
      </c>
      <c r="Q36" s="159"/>
      <c r="R36" s="378" t="s">
        <v>146</v>
      </c>
      <c r="S36" s="379">
        <v>415.47969999999998</v>
      </c>
      <c r="T36" s="379">
        <v>432.0711</v>
      </c>
      <c r="U36" s="382">
        <v>420.11279999999999</v>
      </c>
      <c r="V36" s="380">
        <v>11.043200000000013</v>
      </c>
      <c r="W36" s="381">
        <v>2.6995895075067944E-2</v>
      </c>
      <c r="X36" s="159"/>
      <c r="Y36" s="382">
        <v>470.74650000000003</v>
      </c>
      <c r="Z36" s="162"/>
      <c r="AA36" s="386">
        <v>1.0022000000000162</v>
      </c>
      <c r="AB36" s="381">
        <v>2.1335011409397975E-3</v>
      </c>
    </row>
    <row r="37" spans="2:28" x14ac:dyDescent="0.35">
      <c r="B37" s="90" t="s">
        <v>74</v>
      </c>
      <c r="C37" s="88"/>
      <c r="D37" s="373" t="s">
        <v>146</v>
      </c>
      <c r="E37" s="374">
        <v>460.32209999999998</v>
      </c>
      <c r="F37" s="374">
        <v>374.9853</v>
      </c>
      <c r="G37" s="375">
        <v>419.55709999999999</v>
      </c>
      <c r="H37" s="376">
        <v>74.085899999999981</v>
      </c>
      <c r="I37" s="377">
        <v>0.21444884551881604</v>
      </c>
      <c r="J37" s="158"/>
      <c r="K37" s="373" t="s">
        <v>146</v>
      </c>
      <c r="L37" s="374" t="s">
        <v>146</v>
      </c>
      <c r="M37" s="374" t="s">
        <v>146</v>
      </c>
      <c r="N37" s="375" t="s">
        <v>146</v>
      </c>
      <c r="O37" s="376" t="s">
        <v>146</v>
      </c>
      <c r="P37" s="377" t="s">
        <v>146</v>
      </c>
      <c r="Q37" s="159"/>
      <c r="R37" s="373" t="s">
        <v>146</v>
      </c>
      <c r="S37" s="374" t="s">
        <v>147</v>
      </c>
      <c r="T37" s="374" t="s">
        <v>147</v>
      </c>
      <c r="U37" s="375" t="s">
        <v>147</v>
      </c>
      <c r="V37" s="376" t="s">
        <v>146</v>
      </c>
      <c r="W37" s="377" t="s">
        <v>146</v>
      </c>
      <c r="X37" s="159"/>
      <c r="Y37" s="187" t="s">
        <v>147</v>
      </c>
      <c r="Z37" s="162"/>
      <c r="AA37" s="385" t="s">
        <v>146</v>
      </c>
      <c r="AB37" s="377" t="s">
        <v>146</v>
      </c>
    </row>
    <row r="38" spans="2:28" x14ac:dyDescent="0.35">
      <c r="B38" s="90" t="s">
        <v>75</v>
      </c>
      <c r="C38" s="88"/>
      <c r="D38" s="182" t="s">
        <v>146</v>
      </c>
      <c r="E38" s="183">
        <v>488.12040000000002</v>
      </c>
      <c r="F38" s="183">
        <v>484.81540000000001</v>
      </c>
      <c r="G38" s="184">
        <v>485.47629999999998</v>
      </c>
      <c r="H38" s="185">
        <v>-4.4782000000000153</v>
      </c>
      <c r="I38" s="186">
        <v>-9.1400323907628866E-3</v>
      </c>
      <c r="J38" s="158"/>
      <c r="K38" s="182" t="s">
        <v>146</v>
      </c>
      <c r="L38" s="183" t="s">
        <v>146</v>
      </c>
      <c r="M38" s="183" t="s">
        <v>146</v>
      </c>
      <c r="N38" s="184" t="s">
        <v>146</v>
      </c>
      <c r="O38" s="185" t="s">
        <v>146</v>
      </c>
      <c r="P38" s="186" t="s">
        <v>146</v>
      </c>
      <c r="Q38" s="159"/>
      <c r="R38" s="182" t="s">
        <v>146</v>
      </c>
      <c r="S38" s="183" t="s">
        <v>146</v>
      </c>
      <c r="T38" s="183" t="s">
        <v>146</v>
      </c>
      <c r="U38" s="184" t="s">
        <v>146</v>
      </c>
      <c r="V38" s="185" t="s">
        <v>146</v>
      </c>
      <c r="W38" s="186" t="s">
        <v>146</v>
      </c>
      <c r="X38" s="159"/>
      <c r="Y38" s="189">
        <v>485.47629999999998</v>
      </c>
      <c r="Z38" s="162"/>
      <c r="AA38" s="188">
        <v>-4.4782000000000153</v>
      </c>
      <c r="AB38" s="186">
        <v>-9.1400323907628866E-3</v>
      </c>
    </row>
    <row r="39" spans="2:28" ht="15" thickBot="1" x14ac:dyDescent="0.4">
      <c r="B39" s="91" t="s">
        <v>76</v>
      </c>
      <c r="C39" s="88"/>
      <c r="D39" s="195" t="s">
        <v>146</v>
      </c>
      <c r="E39" s="196">
        <v>509.21820000000002</v>
      </c>
      <c r="F39" s="196">
        <v>523.35429999999997</v>
      </c>
      <c r="G39" s="197">
        <v>517.46069999999997</v>
      </c>
      <c r="H39" s="198">
        <v>1.2981999999999516</v>
      </c>
      <c r="I39" s="199">
        <v>2.5150994115223924E-3</v>
      </c>
      <c r="J39" s="158"/>
      <c r="K39" s="195" t="s">
        <v>146</v>
      </c>
      <c r="L39" s="196" t="s">
        <v>146</v>
      </c>
      <c r="M39" s="196" t="s">
        <v>146</v>
      </c>
      <c r="N39" s="197" t="s">
        <v>146</v>
      </c>
      <c r="O39" s="198" t="s">
        <v>146</v>
      </c>
      <c r="P39" s="199" t="s">
        <v>146</v>
      </c>
      <c r="Q39" s="159"/>
      <c r="R39" s="195" t="s">
        <v>146</v>
      </c>
      <c r="S39" s="196">
        <v>537.18110000000001</v>
      </c>
      <c r="T39" s="196" t="s">
        <v>146</v>
      </c>
      <c r="U39" s="197">
        <v>537.18110000000001</v>
      </c>
      <c r="V39" s="198">
        <v>22.486300000000028</v>
      </c>
      <c r="W39" s="199">
        <v>4.3688609249598054E-2</v>
      </c>
      <c r="X39" s="159"/>
      <c r="Y39" s="200">
        <v>518.72789999999998</v>
      </c>
      <c r="Z39" s="162"/>
      <c r="AA39" s="201">
        <v>2.6596999999999298</v>
      </c>
      <c r="AB39" s="199">
        <v>5.153776186945791E-3</v>
      </c>
    </row>
    <row r="40" spans="2:28" x14ac:dyDescent="0.35">
      <c r="Z40" s="15"/>
    </row>
    <row r="41" spans="2:28" x14ac:dyDescent="0.35">
      <c r="Z41" s="15"/>
    </row>
    <row r="42" spans="2:28" x14ac:dyDescent="0.35">
      <c r="Z42" s="15"/>
    </row>
    <row r="43" spans="2:28" x14ac:dyDescent="0.35">
      <c r="Z43" s="15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81640625" style="3" customWidth="1"/>
    <col min="3" max="3" width="8.453125" style="3" customWidth="1"/>
    <col min="4" max="4" width="8.54296875" style="3" customWidth="1"/>
    <col min="5" max="12" width="7.54296875" style="3" bestFit="1" customWidth="1"/>
    <col min="13" max="13" width="8.36328125" style="3" bestFit="1" customWidth="1"/>
    <col min="14" max="19" width="7.54296875" style="3" bestFit="1" customWidth="1"/>
    <col min="20" max="20" width="8.453125" style="3" bestFit="1" customWidth="1"/>
    <col min="21" max="30" width="7.54296875" style="3" bestFit="1" customWidth="1"/>
    <col min="31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92" t="s">
        <v>190</v>
      </c>
      <c r="C1" s="389"/>
      <c r="D1" s="389"/>
      <c r="E1" s="2"/>
      <c r="F1" s="2"/>
      <c r="G1" s="2"/>
    </row>
    <row r="2" spans="2:33" x14ac:dyDescent="0.35">
      <c r="B2" s="3" t="s">
        <v>131</v>
      </c>
      <c r="C2" s="2" t="s">
        <v>173</v>
      </c>
      <c r="D2" s="2" t="str">
        <f>'EVROPSKE CENE'!C3</f>
        <v>1. teden (2.1.2023 - 8.1.2023)</v>
      </c>
      <c r="E2" s="93"/>
      <c r="F2" s="93"/>
      <c r="H2" s="307" t="s">
        <v>191</v>
      </c>
      <c r="I2" s="307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8"/>
    </row>
    <row r="3" spans="2:33" ht="15" thickBot="1" x14ac:dyDescent="0.4">
      <c r="B3" s="20"/>
      <c r="AB3" s="96"/>
      <c r="AD3" s="96"/>
      <c r="AE3" s="290"/>
      <c r="AF3" s="290"/>
    </row>
    <row r="4" spans="2:33" ht="15" customHeight="1" x14ac:dyDescent="0.35">
      <c r="B4" s="410" t="s">
        <v>78</v>
      </c>
      <c r="C4" s="412" t="s">
        <v>50</v>
      </c>
      <c r="D4" s="408" t="s">
        <v>51</v>
      </c>
      <c r="E4" s="408" t="s">
        <v>52</v>
      </c>
      <c r="F4" s="408" t="s">
        <v>53</v>
      </c>
      <c r="G4" s="408" t="s">
        <v>54</v>
      </c>
      <c r="H4" s="408" t="s">
        <v>55</v>
      </c>
      <c r="I4" s="408" t="s">
        <v>56</v>
      </c>
      <c r="J4" s="408" t="s">
        <v>57</v>
      </c>
      <c r="K4" s="408" t="s">
        <v>58</v>
      </c>
      <c r="L4" s="408" t="s">
        <v>59</v>
      </c>
      <c r="M4" s="408" t="s">
        <v>60</v>
      </c>
      <c r="N4" s="408" t="s">
        <v>61</v>
      </c>
      <c r="O4" s="408" t="s">
        <v>62</v>
      </c>
      <c r="P4" s="408" t="s">
        <v>63</v>
      </c>
      <c r="Q4" s="408" t="s">
        <v>64</v>
      </c>
      <c r="R4" s="408" t="s">
        <v>65</v>
      </c>
      <c r="S4" s="408" t="s">
        <v>66</v>
      </c>
      <c r="T4" s="408" t="s">
        <v>67</v>
      </c>
      <c r="U4" s="408" t="s">
        <v>68</v>
      </c>
      <c r="V4" s="408" t="s">
        <v>69</v>
      </c>
      <c r="W4" s="408" t="s">
        <v>70</v>
      </c>
      <c r="X4" s="408" t="s">
        <v>71</v>
      </c>
      <c r="Y4" s="408" t="s">
        <v>72</v>
      </c>
      <c r="Z4" s="422" t="s">
        <v>73</v>
      </c>
      <c r="AA4" s="408" t="s">
        <v>74</v>
      </c>
      <c r="AB4" s="408" t="s">
        <v>75</v>
      </c>
      <c r="AC4" s="414" t="s">
        <v>76</v>
      </c>
      <c r="AD4" s="416" t="s">
        <v>79</v>
      </c>
      <c r="AE4" s="418" t="s">
        <v>167</v>
      </c>
      <c r="AF4" s="419"/>
    </row>
    <row r="5" spans="2:33" ht="16.5" customHeight="1" thickBot="1" x14ac:dyDescent="0.4">
      <c r="B5" s="411"/>
      <c r="C5" s="413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23"/>
      <c r="AA5" s="409"/>
      <c r="AB5" s="409"/>
      <c r="AC5" s="415"/>
      <c r="AD5" s="417"/>
      <c r="AE5" s="420"/>
      <c r="AF5" s="421"/>
    </row>
    <row r="6" spans="2:33" ht="15" customHeight="1" x14ac:dyDescent="0.35">
      <c r="B6" s="286" t="s">
        <v>80</v>
      </c>
      <c r="C6" s="204" t="s">
        <v>146</v>
      </c>
      <c r="D6" s="205" t="s">
        <v>146</v>
      </c>
      <c r="E6" s="205" t="s">
        <v>146</v>
      </c>
      <c r="F6" s="205">
        <v>499.38920000000002</v>
      </c>
      <c r="G6" s="205" t="s">
        <v>146</v>
      </c>
      <c r="H6" s="205" t="s">
        <v>146</v>
      </c>
      <c r="I6" s="205">
        <v>510</v>
      </c>
      <c r="J6" s="205" t="s">
        <v>146</v>
      </c>
      <c r="K6" s="205">
        <v>556.57000000000005</v>
      </c>
      <c r="L6" s="205" t="s">
        <v>146</v>
      </c>
      <c r="M6" s="205" t="s">
        <v>146</v>
      </c>
      <c r="N6" s="205">
        <v>689.85</v>
      </c>
      <c r="O6" s="205" t="s">
        <v>146</v>
      </c>
      <c r="P6" s="205">
        <v>351.79</v>
      </c>
      <c r="Q6" s="205" t="s">
        <v>146</v>
      </c>
      <c r="R6" s="205" t="s">
        <v>147</v>
      </c>
      <c r="S6" s="205" t="s">
        <v>146</v>
      </c>
      <c r="T6" s="205" t="s">
        <v>146</v>
      </c>
      <c r="U6" s="205">
        <v>483</v>
      </c>
      <c r="V6" s="205">
        <v>571.05999999999995</v>
      </c>
      <c r="W6" s="205" t="s">
        <v>146</v>
      </c>
      <c r="X6" s="205">
        <v>518.28</v>
      </c>
      <c r="Y6" s="205" t="s">
        <v>146</v>
      </c>
      <c r="Z6" s="358" t="s">
        <v>146</v>
      </c>
      <c r="AA6" s="205" t="s">
        <v>146</v>
      </c>
      <c r="AB6" s="205" t="s">
        <v>146</v>
      </c>
      <c r="AC6" s="205">
        <v>532.12630000000001</v>
      </c>
      <c r="AD6" s="206">
        <v>563.65499999999997</v>
      </c>
      <c r="AE6" s="291">
        <v>13.902100000000019</v>
      </c>
      <c r="AF6" s="292">
        <v>2.52879066213203E-2</v>
      </c>
      <c r="AG6" s="3" t="s">
        <v>146</v>
      </c>
    </row>
    <row r="7" spans="2:33" ht="15" customHeight="1" x14ac:dyDescent="0.35">
      <c r="B7" s="286" t="s">
        <v>81</v>
      </c>
      <c r="C7" s="205" t="s">
        <v>146</v>
      </c>
      <c r="D7" s="205" t="s">
        <v>146</v>
      </c>
      <c r="E7" s="205" t="s">
        <v>146</v>
      </c>
      <c r="F7" s="205">
        <v>473.976</v>
      </c>
      <c r="G7" s="205" t="s">
        <v>146</v>
      </c>
      <c r="H7" s="205" t="s">
        <v>146</v>
      </c>
      <c r="I7" s="205">
        <v>491</v>
      </c>
      <c r="J7" s="205" t="s">
        <v>146</v>
      </c>
      <c r="K7" s="205">
        <v>543.86</v>
      </c>
      <c r="L7" s="205" t="s">
        <v>146</v>
      </c>
      <c r="M7" s="205" t="s">
        <v>146</v>
      </c>
      <c r="N7" s="205">
        <v>564.55999999999995</v>
      </c>
      <c r="O7" s="205" t="s">
        <v>146</v>
      </c>
      <c r="P7" s="205" t="s">
        <v>146</v>
      </c>
      <c r="Q7" s="205" t="s">
        <v>147</v>
      </c>
      <c r="R7" s="205" t="s">
        <v>146</v>
      </c>
      <c r="S7" s="205" t="s">
        <v>146</v>
      </c>
      <c r="T7" s="205" t="s">
        <v>146</v>
      </c>
      <c r="U7" s="205">
        <v>473</v>
      </c>
      <c r="V7" s="205">
        <v>561.07000000000005</v>
      </c>
      <c r="W7" s="205" t="s">
        <v>146</v>
      </c>
      <c r="X7" s="205">
        <v>508.07</v>
      </c>
      <c r="Y7" s="205" t="s">
        <v>146</v>
      </c>
      <c r="Z7" s="358" t="s">
        <v>146</v>
      </c>
      <c r="AA7" s="205" t="s">
        <v>146</v>
      </c>
      <c r="AB7" s="205" t="s">
        <v>146</v>
      </c>
      <c r="AC7" s="205">
        <v>525.15290000000005</v>
      </c>
      <c r="AD7" s="207">
        <v>541.07690000000002</v>
      </c>
      <c r="AE7" s="291">
        <v>-4.8261999999999716</v>
      </c>
      <c r="AF7" s="292">
        <v>-8.8407631317718449E-3</v>
      </c>
      <c r="AG7" s="3" t="s">
        <v>146</v>
      </c>
    </row>
    <row r="8" spans="2:33" ht="15" customHeight="1" x14ac:dyDescent="0.35">
      <c r="B8" s="286" t="s">
        <v>82</v>
      </c>
      <c r="C8" s="205" t="s">
        <v>146</v>
      </c>
      <c r="D8" s="205" t="s">
        <v>146</v>
      </c>
      <c r="E8" s="205" t="s">
        <v>147</v>
      </c>
      <c r="F8" s="205">
        <v>493.33839999999998</v>
      </c>
      <c r="G8" s="205" t="s">
        <v>146</v>
      </c>
      <c r="H8" s="205" t="s">
        <v>146</v>
      </c>
      <c r="I8" s="205">
        <v>522.58000000000004</v>
      </c>
      <c r="J8" s="205" t="s">
        <v>146</v>
      </c>
      <c r="K8" s="205">
        <v>527.70000000000005</v>
      </c>
      <c r="L8" s="205" t="s">
        <v>146</v>
      </c>
      <c r="M8" s="205" t="s">
        <v>146</v>
      </c>
      <c r="N8" s="205">
        <v>612.20000000000005</v>
      </c>
      <c r="O8" s="205" t="s">
        <v>146</v>
      </c>
      <c r="P8" s="205">
        <v>353.76</v>
      </c>
      <c r="Q8" s="205" t="s">
        <v>147</v>
      </c>
      <c r="R8" s="205" t="s">
        <v>147</v>
      </c>
      <c r="S8" s="205" t="s">
        <v>146</v>
      </c>
      <c r="T8" s="205">
        <v>363.81</v>
      </c>
      <c r="U8" s="205">
        <v>482</v>
      </c>
      <c r="V8" s="205">
        <v>503.54</v>
      </c>
      <c r="W8" s="205">
        <v>467.32589999999999</v>
      </c>
      <c r="X8" s="205">
        <v>452.96</v>
      </c>
      <c r="Y8" s="205">
        <v>427.95170000000002</v>
      </c>
      <c r="Z8" s="358">
        <v>447.41</v>
      </c>
      <c r="AA8" s="205" t="s">
        <v>147</v>
      </c>
      <c r="AB8" s="205" t="s">
        <v>146</v>
      </c>
      <c r="AC8" s="205">
        <v>524.97410000000002</v>
      </c>
      <c r="AD8" s="207">
        <v>517.4683</v>
      </c>
      <c r="AE8" s="291">
        <v>-2.7024999999999864</v>
      </c>
      <c r="AF8" s="292">
        <v>-5.1954088926176034E-3</v>
      </c>
      <c r="AG8" s="3" t="s">
        <v>146</v>
      </c>
    </row>
    <row r="9" spans="2:33" ht="15.75" customHeight="1" x14ac:dyDescent="0.35">
      <c r="B9" s="286" t="s">
        <v>83</v>
      </c>
      <c r="C9" s="208" t="s">
        <v>146</v>
      </c>
      <c r="D9" s="208" t="s">
        <v>146</v>
      </c>
      <c r="E9" s="208" t="s">
        <v>147</v>
      </c>
      <c r="F9" s="208">
        <v>492.80059999999997</v>
      </c>
      <c r="G9" s="208" t="s">
        <v>146</v>
      </c>
      <c r="H9" s="208" t="s">
        <v>146</v>
      </c>
      <c r="I9" s="208">
        <v>530.04999999999995</v>
      </c>
      <c r="J9" s="208" t="s">
        <v>146</v>
      </c>
      <c r="K9" s="208">
        <v>538.16999999999996</v>
      </c>
      <c r="L9" s="208" t="s">
        <v>146</v>
      </c>
      <c r="M9" s="208">
        <v>3801</v>
      </c>
      <c r="N9" s="208">
        <v>517.9</v>
      </c>
      <c r="O9" s="208" t="s">
        <v>146</v>
      </c>
      <c r="P9" s="208">
        <v>311.79000000000002</v>
      </c>
      <c r="Q9" s="208" t="s">
        <v>147</v>
      </c>
      <c r="R9" s="208" t="s">
        <v>146</v>
      </c>
      <c r="S9" s="208" t="s">
        <v>146</v>
      </c>
      <c r="T9" s="208" t="s">
        <v>146</v>
      </c>
      <c r="U9" s="208">
        <v>472</v>
      </c>
      <c r="V9" s="208">
        <v>537.39</v>
      </c>
      <c r="W9" s="208">
        <v>529.69299999999998</v>
      </c>
      <c r="X9" s="208">
        <v>466.36</v>
      </c>
      <c r="Y9" s="208" t="s">
        <v>146</v>
      </c>
      <c r="Z9" s="359">
        <v>177.41</v>
      </c>
      <c r="AA9" s="208" t="s">
        <v>147</v>
      </c>
      <c r="AB9" s="208" t="s">
        <v>146</v>
      </c>
      <c r="AC9" s="208">
        <v>550.54330000000004</v>
      </c>
      <c r="AD9" s="209">
        <v>531.08280000000002</v>
      </c>
      <c r="AE9" s="210">
        <v>3.5211000000000467</v>
      </c>
      <c r="AF9" s="293">
        <v>6.674290419490303E-3</v>
      </c>
      <c r="AG9" s="3" t="s">
        <v>146</v>
      </c>
    </row>
    <row r="10" spans="2:33" ht="15.75" customHeight="1" x14ac:dyDescent="0.35">
      <c r="B10" s="286" t="s">
        <v>84</v>
      </c>
      <c r="C10" s="205" t="s">
        <v>146</v>
      </c>
      <c r="D10" s="205" t="s">
        <v>146</v>
      </c>
      <c r="E10" s="205" t="s">
        <v>147</v>
      </c>
      <c r="F10" s="205">
        <v>479.4889</v>
      </c>
      <c r="G10" s="205">
        <v>451.06</v>
      </c>
      <c r="H10" s="205">
        <v>417.66</v>
      </c>
      <c r="I10" s="205">
        <v>508.64</v>
      </c>
      <c r="J10" s="205">
        <v>444</v>
      </c>
      <c r="K10" s="205">
        <v>488.77</v>
      </c>
      <c r="L10" s="205" t="s">
        <v>146</v>
      </c>
      <c r="M10" s="205">
        <v>3525</v>
      </c>
      <c r="N10" s="205">
        <v>464.81</v>
      </c>
      <c r="O10" s="205" t="s">
        <v>146</v>
      </c>
      <c r="P10" s="205">
        <v>279.32</v>
      </c>
      <c r="Q10" s="205" t="s">
        <v>147</v>
      </c>
      <c r="R10" s="205" t="s">
        <v>147</v>
      </c>
      <c r="S10" s="205" t="s">
        <v>146</v>
      </c>
      <c r="T10" s="205" t="s">
        <v>146</v>
      </c>
      <c r="U10" s="205">
        <v>436</v>
      </c>
      <c r="V10" s="205">
        <v>436.53</v>
      </c>
      <c r="W10" s="205">
        <v>397.69690000000003</v>
      </c>
      <c r="X10" s="205">
        <v>421.51</v>
      </c>
      <c r="Y10" s="205">
        <v>443.9325</v>
      </c>
      <c r="Z10" s="358">
        <v>413.06</v>
      </c>
      <c r="AA10" s="205" t="s">
        <v>147</v>
      </c>
      <c r="AB10" s="205" t="s">
        <v>146</v>
      </c>
      <c r="AC10" s="205">
        <v>537.9375</v>
      </c>
      <c r="AD10" s="207">
        <v>474.97750000000002</v>
      </c>
      <c r="AE10" s="291">
        <v>3.4592000000000098</v>
      </c>
      <c r="AF10" s="292">
        <v>7.3363006271442988E-3</v>
      </c>
      <c r="AG10" s="3" t="s">
        <v>146</v>
      </c>
    </row>
    <row r="11" spans="2:33" ht="15" customHeight="1" thickBot="1" x14ac:dyDescent="0.4">
      <c r="B11" s="286" t="s">
        <v>85</v>
      </c>
      <c r="C11" s="205" t="s">
        <v>146</v>
      </c>
      <c r="D11" s="205" t="s">
        <v>146</v>
      </c>
      <c r="E11" s="205" t="s">
        <v>147</v>
      </c>
      <c r="F11" s="205">
        <v>482.17809999999997</v>
      </c>
      <c r="G11" s="205" t="s">
        <v>146</v>
      </c>
      <c r="H11" s="205" t="s">
        <v>146</v>
      </c>
      <c r="I11" s="205">
        <v>530</v>
      </c>
      <c r="J11" s="205">
        <v>430</v>
      </c>
      <c r="K11" s="205">
        <v>507.59</v>
      </c>
      <c r="L11" s="205" t="s">
        <v>146</v>
      </c>
      <c r="M11" s="205" t="s">
        <v>146</v>
      </c>
      <c r="N11" s="205">
        <v>440</v>
      </c>
      <c r="O11" s="205" t="s">
        <v>146</v>
      </c>
      <c r="P11" s="205">
        <v>351.79</v>
      </c>
      <c r="Q11" s="205" t="s">
        <v>147</v>
      </c>
      <c r="R11" s="205" t="s">
        <v>146</v>
      </c>
      <c r="S11" s="205" t="s">
        <v>146</v>
      </c>
      <c r="T11" s="205" t="s">
        <v>146</v>
      </c>
      <c r="U11" s="205">
        <v>447</v>
      </c>
      <c r="V11" s="205">
        <v>412.16</v>
      </c>
      <c r="W11" s="205">
        <v>489.96600000000001</v>
      </c>
      <c r="X11" s="205">
        <v>419.15</v>
      </c>
      <c r="Y11" s="205">
        <v>450.1318</v>
      </c>
      <c r="Z11" s="358" t="s">
        <v>146</v>
      </c>
      <c r="AA11" s="205" t="s">
        <v>147</v>
      </c>
      <c r="AB11" s="205" t="s">
        <v>146</v>
      </c>
      <c r="AC11" s="205">
        <v>556.62270000000001</v>
      </c>
      <c r="AD11" s="207">
        <v>482.15050000000002</v>
      </c>
      <c r="AE11" s="291">
        <v>-2.310799999999972</v>
      </c>
      <c r="AF11" s="292">
        <v>-4.769834040407317E-3</v>
      </c>
      <c r="AG11" s="3" t="s">
        <v>146</v>
      </c>
    </row>
    <row r="12" spans="2:33" ht="15" customHeight="1" thickBot="1" x14ac:dyDescent="0.4">
      <c r="B12" s="287" t="s">
        <v>86</v>
      </c>
      <c r="C12" s="211" t="s">
        <v>146</v>
      </c>
      <c r="D12" s="211" t="s">
        <v>146</v>
      </c>
      <c r="E12" s="211" t="s">
        <v>147</v>
      </c>
      <c r="F12" s="211">
        <v>484.06180000000001</v>
      </c>
      <c r="G12" s="211">
        <v>451.06</v>
      </c>
      <c r="H12" s="211">
        <v>417.66</v>
      </c>
      <c r="I12" s="211">
        <v>517.77470000000005</v>
      </c>
      <c r="J12" s="211">
        <v>438.87819999999999</v>
      </c>
      <c r="K12" s="211">
        <v>523.51990000000001</v>
      </c>
      <c r="L12" s="211" t="s">
        <v>146</v>
      </c>
      <c r="M12" s="211">
        <v>3572.5553</v>
      </c>
      <c r="N12" s="211">
        <v>609.12869999999998</v>
      </c>
      <c r="O12" s="211" t="s">
        <v>146</v>
      </c>
      <c r="P12" s="211">
        <v>300.98790000000002</v>
      </c>
      <c r="Q12" s="211" t="s">
        <v>147</v>
      </c>
      <c r="R12" s="211" t="s">
        <v>147</v>
      </c>
      <c r="S12" s="211" t="s">
        <v>146</v>
      </c>
      <c r="T12" s="211">
        <v>363.81</v>
      </c>
      <c r="U12" s="211">
        <v>446.97320000000002</v>
      </c>
      <c r="V12" s="211">
        <v>541.63189999999997</v>
      </c>
      <c r="W12" s="211">
        <v>435.53559999999999</v>
      </c>
      <c r="X12" s="211">
        <v>437.13619999999997</v>
      </c>
      <c r="Y12" s="211">
        <v>442.8655</v>
      </c>
      <c r="Z12" s="360">
        <v>419.37479999999999</v>
      </c>
      <c r="AA12" s="211" t="s">
        <v>147</v>
      </c>
      <c r="AB12" s="211" t="s">
        <v>146</v>
      </c>
      <c r="AC12" s="211">
        <v>541.94849999999997</v>
      </c>
      <c r="AD12" s="212">
        <v>509.14429999999999</v>
      </c>
      <c r="AE12" s="213">
        <v>1.9610000000000127</v>
      </c>
      <c r="AF12" s="294">
        <v>3.8664522274294288E-3</v>
      </c>
      <c r="AG12" s="3" t="s">
        <v>146</v>
      </c>
    </row>
    <row r="13" spans="2:33" ht="15" customHeight="1" x14ac:dyDescent="0.35">
      <c r="B13" s="286" t="s">
        <v>87</v>
      </c>
      <c r="C13" s="204">
        <v>526.65</v>
      </c>
      <c r="D13" s="204" t="s">
        <v>146</v>
      </c>
      <c r="E13" s="204">
        <v>473.78100000000001</v>
      </c>
      <c r="F13" s="204">
        <v>480.69900000000001</v>
      </c>
      <c r="G13" s="204">
        <v>545.30999999999995</v>
      </c>
      <c r="H13" s="204" t="s">
        <v>147</v>
      </c>
      <c r="I13" s="204">
        <v>525.53</v>
      </c>
      <c r="J13" s="204">
        <v>476.67</v>
      </c>
      <c r="K13" s="204">
        <v>538.98</v>
      </c>
      <c r="L13" s="204">
        <v>562</v>
      </c>
      <c r="M13" s="204">
        <v>500</v>
      </c>
      <c r="N13" s="204">
        <v>549.55999999999995</v>
      </c>
      <c r="O13" s="204" t="s">
        <v>146</v>
      </c>
      <c r="P13" s="204">
        <v>431.79</v>
      </c>
      <c r="Q13" s="204">
        <v>430.4</v>
      </c>
      <c r="R13" s="204">
        <v>565.29</v>
      </c>
      <c r="S13" s="204">
        <v>385.92419999999998</v>
      </c>
      <c r="T13" s="204">
        <v>526.32000000000005</v>
      </c>
      <c r="U13" s="204">
        <v>537</v>
      </c>
      <c r="V13" s="204">
        <v>511.85</v>
      </c>
      <c r="W13" s="204">
        <v>504.48989999999998</v>
      </c>
      <c r="X13" s="204">
        <v>499.11</v>
      </c>
      <c r="Y13" s="204">
        <v>381.72030000000001</v>
      </c>
      <c r="Z13" s="361">
        <v>498.46</v>
      </c>
      <c r="AA13" s="204">
        <v>472.59</v>
      </c>
      <c r="AB13" s="204">
        <v>521.6</v>
      </c>
      <c r="AC13" s="204">
        <v>510.75900000000001</v>
      </c>
      <c r="AD13" s="207">
        <v>540.02980000000002</v>
      </c>
      <c r="AE13" s="291">
        <v>-6.8222999999999274</v>
      </c>
      <c r="AF13" s="295">
        <v>-1.2475585263364453E-2</v>
      </c>
      <c r="AG13" s="3" t="s">
        <v>146</v>
      </c>
    </row>
    <row r="14" spans="2:33" ht="15" customHeight="1" x14ac:dyDescent="0.35">
      <c r="B14" s="286" t="s">
        <v>88</v>
      </c>
      <c r="C14" s="205">
        <v>477.8</v>
      </c>
      <c r="D14" s="205" t="s">
        <v>146</v>
      </c>
      <c r="E14" s="205">
        <v>469.71170000000001</v>
      </c>
      <c r="F14" s="205">
        <v>475.58949999999999</v>
      </c>
      <c r="G14" s="205">
        <v>542.37</v>
      </c>
      <c r="H14" s="205" t="s">
        <v>147</v>
      </c>
      <c r="I14" s="205">
        <v>524.11</v>
      </c>
      <c r="J14" s="205">
        <v>413.33</v>
      </c>
      <c r="K14" s="205">
        <v>538.54</v>
      </c>
      <c r="L14" s="205">
        <v>547</v>
      </c>
      <c r="M14" s="205">
        <v>470</v>
      </c>
      <c r="N14" s="205">
        <v>573.13</v>
      </c>
      <c r="O14" s="205" t="s">
        <v>146</v>
      </c>
      <c r="P14" s="205" t="s">
        <v>146</v>
      </c>
      <c r="Q14" s="205">
        <v>411.04</v>
      </c>
      <c r="R14" s="205" t="s">
        <v>147</v>
      </c>
      <c r="S14" s="205" t="s">
        <v>146</v>
      </c>
      <c r="T14" s="205">
        <v>415.96</v>
      </c>
      <c r="U14" s="205">
        <v>536</v>
      </c>
      <c r="V14" s="205">
        <v>515.38</v>
      </c>
      <c r="W14" s="205">
        <v>493.81060000000002</v>
      </c>
      <c r="X14" s="205">
        <v>537.12</v>
      </c>
      <c r="Y14" s="205" t="s">
        <v>146</v>
      </c>
      <c r="Z14" s="358">
        <v>494.4</v>
      </c>
      <c r="AA14" s="205">
        <v>569.87</v>
      </c>
      <c r="AB14" s="205">
        <v>518.13</v>
      </c>
      <c r="AC14" s="205">
        <v>523.99059999999997</v>
      </c>
      <c r="AD14" s="207">
        <v>535.90250000000003</v>
      </c>
      <c r="AE14" s="291">
        <v>-1.5657999999999674</v>
      </c>
      <c r="AF14" s="295">
        <v>-2.9132880953164353E-3</v>
      </c>
      <c r="AG14" s="3" t="s">
        <v>146</v>
      </c>
    </row>
    <row r="15" spans="2:33" ht="15" customHeight="1" x14ac:dyDescent="0.35">
      <c r="B15" s="286" t="s">
        <v>89</v>
      </c>
      <c r="C15" s="205">
        <v>488.05</v>
      </c>
      <c r="D15" s="205" t="s">
        <v>146</v>
      </c>
      <c r="E15" s="205">
        <v>4.5629999999999997</v>
      </c>
      <c r="F15" s="205">
        <v>470.88339999999999</v>
      </c>
      <c r="G15" s="205">
        <v>539.57000000000005</v>
      </c>
      <c r="H15" s="205" t="s">
        <v>147</v>
      </c>
      <c r="I15" s="205">
        <v>514.29999999999995</v>
      </c>
      <c r="J15" s="205">
        <v>405.09</v>
      </c>
      <c r="K15" s="205">
        <v>535.41</v>
      </c>
      <c r="L15" s="205">
        <v>541</v>
      </c>
      <c r="M15" s="205">
        <v>513</v>
      </c>
      <c r="N15" s="205">
        <v>484.19</v>
      </c>
      <c r="O15" s="205" t="s">
        <v>146</v>
      </c>
      <c r="P15" s="205">
        <v>405.26</v>
      </c>
      <c r="Q15" s="205">
        <v>412.34</v>
      </c>
      <c r="R15" s="205">
        <v>531.32000000000005</v>
      </c>
      <c r="S15" s="205">
        <v>196.23079999999999</v>
      </c>
      <c r="T15" s="205">
        <v>409.29</v>
      </c>
      <c r="U15" s="205">
        <v>509</v>
      </c>
      <c r="V15" s="205">
        <v>492.3</v>
      </c>
      <c r="W15" s="205">
        <v>498.5095</v>
      </c>
      <c r="X15" s="205">
        <v>489.78</v>
      </c>
      <c r="Y15" s="205">
        <v>406.0797</v>
      </c>
      <c r="Z15" s="358">
        <v>487.22</v>
      </c>
      <c r="AA15" s="205">
        <v>461.89</v>
      </c>
      <c r="AB15" s="205">
        <v>494.37</v>
      </c>
      <c r="AC15" s="205">
        <v>510.13319999999999</v>
      </c>
      <c r="AD15" s="207">
        <v>504.10579999999999</v>
      </c>
      <c r="AE15" s="291">
        <v>-14.36930000000001</v>
      </c>
      <c r="AF15" s="295">
        <v>-2.7714542125552466E-2</v>
      </c>
      <c r="AG15" s="3" t="s">
        <v>146</v>
      </c>
    </row>
    <row r="16" spans="2:33" ht="15.75" customHeight="1" x14ac:dyDescent="0.35">
      <c r="B16" s="286" t="s">
        <v>90</v>
      </c>
      <c r="C16" s="208">
        <v>432.5</v>
      </c>
      <c r="D16" s="208">
        <v>511.29969999999997</v>
      </c>
      <c r="E16" s="208">
        <v>458.16820000000001</v>
      </c>
      <c r="F16" s="208">
        <v>476.9341</v>
      </c>
      <c r="G16" s="208">
        <v>535.91999999999996</v>
      </c>
      <c r="H16" s="208" t="s">
        <v>147</v>
      </c>
      <c r="I16" s="208">
        <v>515.87</v>
      </c>
      <c r="J16" s="208">
        <v>382</v>
      </c>
      <c r="K16" s="208">
        <v>533.15</v>
      </c>
      <c r="L16" s="208">
        <v>534</v>
      </c>
      <c r="M16" s="208">
        <v>483</v>
      </c>
      <c r="N16" s="208">
        <v>534.32000000000005</v>
      </c>
      <c r="O16" s="208" t="s">
        <v>146</v>
      </c>
      <c r="P16" s="208">
        <v>431.79</v>
      </c>
      <c r="Q16" s="208">
        <v>416.89</v>
      </c>
      <c r="R16" s="208">
        <v>536.46</v>
      </c>
      <c r="S16" s="208" t="s">
        <v>146</v>
      </c>
      <c r="T16" s="208">
        <v>415.96</v>
      </c>
      <c r="U16" s="208">
        <v>517</v>
      </c>
      <c r="V16" s="208">
        <v>508.18</v>
      </c>
      <c r="W16" s="208">
        <v>497.6551</v>
      </c>
      <c r="X16" s="208">
        <v>506.11</v>
      </c>
      <c r="Y16" s="208">
        <v>407.88189999999997</v>
      </c>
      <c r="Z16" s="359">
        <v>485.57</v>
      </c>
      <c r="AA16" s="208">
        <v>495.97</v>
      </c>
      <c r="AB16" s="208">
        <v>489.43</v>
      </c>
      <c r="AC16" s="208">
        <v>512.72590000000002</v>
      </c>
      <c r="AD16" s="209">
        <v>520.90909999999997</v>
      </c>
      <c r="AE16" s="210">
        <v>-0.1732000000000653</v>
      </c>
      <c r="AF16" s="296">
        <v>-3.3238511459721121E-4</v>
      </c>
      <c r="AG16" s="3" t="s">
        <v>146</v>
      </c>
    </row>
    <row r="17" spans="2:33" ht="15.75" customHeight="1" x14ac:dyDescent="0.35">
      <c r="B17" s="286" t="s">
        <v>91</v>
      </c>
      <c r="C17" s="205">
        <v>425.5</v>
      </c>
      <c r="D17" s="205">
        <v>356.34519999999998</v>
      </c>
      <c r="E17" s="205">
        <v>430.38909999999998</v>
      </c>
      <c r="F17" s="205">
        <v>428.39359999999999</v>
      </c>
      <c r="G17" s="205">
        <v>497.33</v>
      </c>
      <c r="H17" s="205">
        <v>412.5</v>
      </c>
      <c r="I17" s="205">
        <v>499.36</v>
      </c>
      <c r="J17" s="205">
        <v>465</v>
      </c>
      <c r="K17" s="205">
        <v>497.95</v>
      </c>
      <c r="L17" s="205">
        <v>497</v>
      </c>
      <c r="M17" s="205">
        <v>503</v>
      </c>
      <c r="N17" s="205">
        <v>403.31</v>
      </c>
      <c r="O17" s="205">
        <v>375</v>
      </c>
      <c r="P17" s="205">
        <v>349.59</v>
      </c>
      <c r="Q17" s="205">
        <v>387.45</v>
      </c>
      <c r="R17" s="205">
        <v>488.32</v>
      </c>
      <c r="S17" s="205">
        <v>215.87440000000001</v>
      </c>
      <c r="T17" s="205">
        <v>400.12</v>
      </c>
      <c r="U17" s="205">
        <v>470</v>
      </c>
      <c r="V17" s="205">
        <v>464.44</v>
      </c>
      <c r="W17" s="205">
        <v>475.01499999999999</v>
      </c>
      <c r="X17" s="205">
        <v>413.3</v>
      </c>
      <c r="Y17" s="205">
        <v>434.29289999999997</v>
      </c>
      <c r="Z17" s="358">
        <v>428.97</v>
      </c>
      <c r="AA17" s="205">
        <v>355.97</v>
      </c>
      <c r="AB17" s="205">
        <v>458.82</v>
      </c>
      <c r="AC17" s="205">
        <v>493.86180000000002</v>
      </c>
      <c r="AD17" s="207">
        <v>471.75630000000001</v>
      </c>
      <c r="AE17" s="291">
        <v>0.59410000000002583</v>
      </c>
      <c r="AF17" s="295">
        <v>1.2609245818107073E-3</v>
      </c>
      <c r="AG17" s="3" t="s">
        <v>146</v>
      </c>
    </row>
    <row r="18" spans="2:33" ht="15.75" customHeight="1" thickBot="1" x14ac:dyDescent="0.4">
      <c r="B18" s="286" t="s">
        <v>92</v>
      </c>
      <c r="C18" s="205">
        <v>403</v>
      </c>
      <c r="D18" s="205">
        <v>336.2921</v>
      </c>
      <c r="E18" s="205" t="s">
        <v>147</v>
      </c>
      <c r="F18" s="205">
        <v>430.54500000000002</v>
      </c>
      <c r="G18" s="205">
        <v>506.83</v>
      </c>
      <c r="H18" s="205">
        <v>407.01</v>
      </c>
      <c r="I18" s="205">
        <v>502.26</v>
      </c>
      <c r="J18" s="205">
        <v>405.5</v>
      </c>
      <c r="K18" s="205">
        <v>506.95</v>
      </c>
      <c r="L18" s="205">
        <v>499</v>
      </c>
      <c r="M18" s="205">
        <v>501</v>
      </c>
      <c r="N18" s="205">
        <v>465.33</v>
      </c>
      <c r="O18" s="205">
        <v>400</v>
      </c>
      <c r="P18" s="205">
        <v>347.77</v>
      </c>
      <c r="Q18" s="205">
        <v>415.04</v>
      </c>
      <c r="R18" s="205">
        <v>477.69</v>
      </c>
      <c r="S18" s="205" t="s">
        <v>146</v>
      </c>
      <c r="T18" s="205">
        <v>420.91</v>
      </c>
      <c r="U18" s="205">
        <v>397</v>
      </c>
      <c r="V18" s="205">
        <v>448.9</v>
      </c>
      <c r="W18" s="205">
        <v>480.56830000000002</v>
      </c>
      <c r="X18" s="205">
        <v>457.69</v>
      </c>
      <c r="Y18" s="205">
        <v>431.83589999999998</v>
      </c>
      <c r="Z18" s="358">
        <v>479.86</v>
      </c>
      <c r="AA18" s="205">
        <v>419.98</v>
      </c>
      <c r="AB18" s="205">
        <v>465.12</v>
      </c>
      <c r="AC18" s="205">
        <v>499.226</v>
      </c>
      <c r="AD18" s="207">
        <v>489.1164</v>
      </c>
      <c r="AE18" s="291">
        <v>4.3740000000000236</v>
      </c>
      <c r="AF18" s="295">
        <v>9.0233493088287542E-3</v>
      </c>
      <c r="AG18" s="3" t="s">
        <v>146</v>
      </c>
    </row>
    <row r="19" spans="2:33" ht="15.75" customHeight="1" thickBot="1" x14ac:dyDescent="0.4">
      <c r="B19" s="287" t="s">
        <v>93</v>
      </c>
      <c r="C19" s="211">
        <v>512.005</v>
      </c>
      <c r="D19" s="211">
        <v>349.8861</v>
      </c>
      <c r="E19" s="211" t="s">
        <v>147</v>
      </c>
      <c r="F19" s="211">
        <v>453.08210000000003</v>
      </c>
      <c r="G19" s="211">
        <v>534.62549999999999</v>
      </c>
      <c r="H19" s="211" t="s">
        <v>147</v>
      </c>
      <c r="I19" s="211">
        <v>514.91800000000001</v>
      </c>
      <c r="J19" s="211">
        <v>427.90750000000003</v>
      </c>
      <c r="K19" s="211">
        <v>530.7971</v>
      </c>
      <c r="L19" s="211">
        <v>540.44050000000004</v>
      </c>
      <c r="M19" s="211">
        <v>492.32960000000003</v>
      </c>
      <c r="N19" s="211">
        <v>541.28549999999996</v>
      </c>
      <c r="O19" s="211">
        <v>375.32740000000001</v>
      </c>
      <c r="P19" s="211">
        <v>368.11090000000002</v>
      </c>
      <c r="Q19" s="211">
        <v>405.11970000000002</v>
      </c>
      <c r="R19" s="211" t="s">
        <v>147</v>
      </c>
      <c r="S19" s="211">
        <v>220.6885</v>
      </c>
      <c r="T19" s="211">
        <v>412.9504</v>
      </c>
      <c r="U19" s="211">
        <v>512.67150000000004</v>
      </c>
      <c r="V19" s="211">
        <v>506.42759999999998</v>
      </c>
      <c r="W19" s="211">
        <v>485.27530000000002</v>
      </c>
      <c r="X19" s="211">
        <v>490.70190000000002</v>
      </c>
      <c r="Y19" s="211">
        <v>425.52319999999997</v>
      </c>
      <c r="Z19" s="360">
        <v>482.83769999999998</v>
      </c>
      <c r="AA19" s="211">
        <v>418.50240000000002</v>
      </c>
      <c r="AB19" s="211">
        <v>472.3698</v>
      </c>
      <c r="AC19" s="211">
        <v>504.65019999999998</v>
      </c>
      <c r="AD19" s="212">
        <v>515.67510000000004</v>
      </c>
      <c r="AE19" s="213">
        <v>-4.0381999999999607</v>
      </c>
      <c r="AF19" s="297">
        <v>-7.7700532197270133E-3</v>
      </c>
      <c r="AG19" s="3" t="s">
        <v>146</v>
      </c>
    </row>
    <row r="20" spans="2:33" ht="15" customHeight="1" thickBot="1" x14ac:dyDescent="0.4">
      <c r="B20" s="286" t="s">
        <v>94</v>
      </c>
      <c r="C20" s="204" t="s">
        <v>146</v>
      </c>
      <c r="D20" s="204">
        <v>511.29969999999997</v>
      </c>
      <c r="E20" s="204" t="s">
        <v>147</v>
      </c>
      <c r="F20" s="204">
        <v>365.06240000000003</v>
      </c>
      <c r="G20" s="204">
        <v>473.24</v>
      </c>
      <c r="H20" s="204">
        <v>433.72</v>
      </c>
      <c r="I20" s="204">
        <v>445.89</v>
      </c>
      <c r="J20" s="204" t="s">
        <v>146</v>
      </c>
      <c r="K20" s="204" t="s">
        <v>146</v>
      </c>
      <c r="L20" s="204" t="s">
        <v>146</v>
      </c>
      <c r="M20" s="204">
        <v>3843</v>
      </c>
      <c r="N20" s="204">
        <v>545</v>
      </c>
      <c r="O20" s="204" t="s">
        <v>146</v>
      </c>
      <c r="P20" s="204">
        <v>341.79</v>
      </c>
      <c r="Q20" s="204">
        <v>393.78</v>
      </c>
      <c r="R20" s="204" t="s">
        <v>147</v>
      </c>
      <c r="S20" s="204" t="s">
        <v>146</v>
      </c>
      <c r="T20" s="204" t="s">
        <v>146</v>
      </c>
      <c r="U20" s="204" t="s">
        <v>146</v>
      </c>
      <c r="V20" s="204">
        <v>460.98</v>
      </c>
      <c r="W20" s="204">
        <v>494.02420000000001</v>
      </c>
      <c r="X20" s="204">
        <v>472.13</v>
      </c>
      <c r="Y20" s="204">
        <v>407.88189999999997</v>
      </c>
      <c r="Z20" s="361">
        <v>482.31</v>
      </c>
      <c r="AA20" s="204">
        <v>424.82</v>
      </c>
      <c r="AB20" s="204">
        <v>433.01</v>
      </c>
      <c r="AC20" s="204">
        <v>468.56079999999997</v>
      </c>
      <c r="AD20" s="207">
        <v>547.56769999999995</v>
      </c>
      <c r="AE20" s="291">
        <v>70.829399999999964</v>
      </c>
      <c r="AF20" s="295">
        <v>0.14857081967192465</v>
      </c>
      <c r="AG20" s="3" t="s">
        <v>146</v>
      </c>
    </row>
    <row r="21" spans="2:33" ht="15" customHeight="1" thickBot="1" x14ac:dyDescent="0.4">
      <c r="B21" s="287" t="s">
        <v>95</v>
      </c>
      <c r="C21" s="211" t="s">
        <v>146</v>
      </c>
      <c r="D21" s="211">
        <v>511.29969999999997</v>
      </c>
      <c r="E21" s="211" t="s">
        <v>147</v>
      </c>
      <c r="F21" s="211">
        <v>365.06240000000003</v>
      </c>
      <c r="G21" s="211">
        <v>473.24</v>
      </c>
      <c r="H21" s="211">
        <v>433.72</v>
      </c>
      <c r="I21" s="211">
        <v>445.89</v>
      </c>
      <c r="J21" s="211" t="s">
        <v>146</v>
      </c>
      <c r="K21" s="211" t="s">
        <v>146</v>
      </c>
      <c r="L21" s="211" t="s">
        <v>146</v>
      </c>
      <c r="M21" s="211">
        <v>3843</v>
      </c>
      <c r="N21" s="211">
        <v>545</v>
      </c>
      <c r="O21" s="211" t="s">
        <v>146</v>
      </c>
      <c r="P21" s="211">
        <v>341.79</v>
      </c>
      <c r="Q21" s="211">
        <v>393.78</v>
      </c>
      <c r="R21" s="211" t="s">
        <v>147</v>
      </c>
      <c r="S21" s="211" t="s">
        <v>146</v>
      </c>
      <c r="T21" s="211" t="s">
        <v>146</v>
      </c>
      <c r="U21" s="211" t="s">
        <v>146</v>
      </c>
      <c r="V21" s="211">
        <v>460.98</v>
      </c>
      <c r="W21" s="211">
        <v>494.02420000000001</v>
      </c>
      <c r="X21" s="211">
        <v>472.13</v>
      </c>
      <c r="Y21" s="211">
        <v>407.88189999999997</v>
      </c>
      <c r="Z21" s="360">
        <v>482.31</v>
      </c>
      <c r="AA21" s="211">
        <v>424.82</v>
      </c>
      <c r="AB21" s="211">
        <v>433.01</v>
      </c>
      <c r="AC21" s="211">
        <v>468.56079999999997</v>
      </c>
      <c r="AD21" s="212">
        <v>547.56769999999995</v>
      </c>
      <c r="AE21" s="213">
        <v>70.829399999999964</v>
      </c>
      <c r="AF21" s="297">
        <v>0.14857081967192465</v>
      </c>
      <c r="AG21" s="3" t="s">
        <v>146</v>
      </c>
    </row>
    <row r="22" spans="2:33" ht="15" customHeight="1" x14ac:dyDescent="0.35">
      <c r="B22" s="286" t="s">
        <v>96</v>
      </c>
      <c r="C22" s="204" t="s">
        <v>146</v>
      </c>
      <c r="D22" s="204" t="s">
        <v>146</v>
      </c>
      <c r="E22" s="204" t="s">
        <v>146</v>
      </c>
      <c r="F22" s="204">
        <v>527.35709999999995</v>
      </c>
      <c r="G22" s="204" t="s">
        <v>146</v>
      </c>
      <c r="H22" s="204" t="s">
        <v>146</v>
      </c>
      <c r="I22" s="204">
        <v>538.86</v>
      </c>
      <c r="J22" s="204" t="s">
        <v>146</v>
      </c>
      <c r="K22" s="204" t="s">
        <v>146</v>
      </c>
      <c r="L22" s="204" t="s">
        <v>146</v>
      </c>
      <c r="M22" s="204" t="s">
        <v>146</v>
      </c>
      <c r="N22" s="204">
        <v>615.72</v>
      </c>
      <c r="O22" s="204" t="s">
        <v>146</v>
      </c>
      <c r="P22" s="204" t="s">
        <v>146</v>
      </c>
      <c r="Q22" s="204" t="s">
        <v>147</v>
      </c>
      <c r="R22" s="204" t="s">
        <v>147</v>
      </c>
      <c r="S22" s="204" t="s">
        <v>146</v>
      </c>
      <c r="T22" s="204" t="s">
        <v>146</v>
      </c>
      <c r="U22" s="204" t="s">
        <v>146</v>
      </c>
      <c r="V22" s="204">
        <v>538.65</v>
      </c>
      <c r="W22" s="204" t="s">
        <v>146</v>
      </c>
      <c r="X22" s="204">
        <v>525</v>
      </c>
      <c r="Y22" s="204" t="s">
        <v>146</v>
      </c>
      <c r="Z22" s="361" t="s">
        <v>146</v>
      </c>
      <c r="AA22" s="204" t="s">
        <v>146</v>
      </c>
      <c r="AB22" s="204" t="s">
        <v>146</v>
      </c>
      <c r="AC22" s="204">
        <v>482.9547</v>
      </c>
      <c r="AD22" s="207">
        <v>543.29</v>
      </c>
      <c r="AE22" s="291">
        <v>6.1966999999999643</v>
      </c>
      <c r="AF22" s="295">
        <v>1.1537474029186257E-2</v>
      </c>
      <c r="AG22" s="3" t="s">
        <v>146</v>
      </c>
    </row>
    <row r="23" spans="2:33" ht="15" customHeight="1" x14ac:dyDescent="0.35">
      <c r="B23" s="286" t="s">
        <v>97</v>
      </c>
      <c r="C23" s="205" t="s">
        <v>146</v>
      </c>
      <c r="D23" s="205" t="s">
        <v>146</v>
      </c>
      <c r="E23" s="205" t="s">
        <v>146</v>
      </c>
      <c r="F23" s="205">
        <v>538.78629999999998</v>
      </c>
      <c r="G23" s="205">
        <v>567.16999999999996</v>
      </c>
      <c r="H23" s="205" t="s">
        <v>146</v>
      </c>
      <c r="I23" s="205">
        <v>538.01</v>
      </c>
      <c r="J23" s="205" t="s">
        <v>146</v>
      </c>
      <c r="K23" s="205" t="s">
        <v>146</v>
      </c>
      <c r="L23" s="205" t="s">
        <v>146</v>
      </c>
      <c r="M23" s="205" t="s">
        <v>146</v>
      </c>
      <c r="N23" s="205">
        <v>577.30999999999995</v>
      </c>
      <c r="O23" s="205" t="s">
        <v>146</v>
      </c>
      <c r="P23" s="205" t="s">
        <v>146</v>
      </c>
      <c r="Q23" s="205" t="s">
        <v>147</v>
      </c>
      <c r="R23" s="205" t="s">
        <v>147</v>
      </c>
      <c r="S23" s="205" t="s">
        <v>146</v>
      </c>
      <c r="T23" s="205" t="s">
        <v>146</v>
      </c>
      <c r="U23" s="205" t="s">
        <v>146</v>
      </c>
      <c r="V23" s="205">
        <v>526.28</v>
      </c>
      <c r="W23" s="205" t="s">
        <v>146</v>
      </c>
      <c r="X23" s="205">
        <v>450</v>
      </c>
      <c r="Y23" s="205" t="s">
        <v>146</v>
      </c>
      <c r="Z23" s="358" t="s">
        <v>146</v>
      </c>
      <c r="AA23" s="205" t="s">
        <v>146</v>
      </c>
      <c r="AB23" s="205" t="s">
        <v>146</v>
      </c>
      <c r="AC23" s="205">
        <v>541.60299999999995</v>
      </c>
      <c r="AD23" s="207">
        <v>538.32389999999998</v>
      </c>
      <c r="AE23" s="291">
        <v>3.3464000000000169</v>
      </c>
      <c r="AF23" s="295">
        <v>6.2552163408742256E-3</v>
      </c>
      <c r="AG23" s="3" t="s">
        <v>146</v>
      </c>
    </row>
    <row r="24" spans="2:33" ht="15" customHeight="1" x14ac:dyDescent="0.35">
      <c r="B24" s="286" t="s">
        <v>98</v>
      </c>
      <c r="C24" s="205" t="s">
        <v>146</v>
      </c>
      <c r="D24" s="205" t="s">
        <v>146</v>
      </c>
      <c r="E24" s="205" t="s">
        <v>146</v>
      </c>
      <c r="F24" s="205" t="s">
        <v>146</v>
      </c>
      <c r="G24" s="205">
        <v>566.89</v>
      </c>
      <c r="H24" s="205" t="s">
        <v>146</v>
      </c>
      <c r="I24" s="205">
        <v>536.75</v>
      </c>
      <c r="J24" s="205" t="s">
        <v>146</v>
      </c>
      <c r="K24" s="205" t="s">
        <v>146</v>
      </c>
      <c r="L24" s="205" t="s">
        <v>146</v>
      </c>
      <c r="M24" s="205" t="s">
        <v>146</v>
      </c>
      <c r="N24" s="205">
        <v>513</v>
      </c>
      <c r="O24" s="205" t="s">
        <v>146</v>
      </c>
      <c r="P24" s="205" t="s">
        <v>146</v>
      </c>
      <c r="Q24" s="205" t="s">
        <v>146</v>
      </c>
      <c r="R24" s="205" t="s">
        <v>146</v>
      </c>
      <c r="S24" s="205" t="s">
        <v>146</v>
      </c>
      <c r="T24" s="205" t="s">
        <v>146</v>
      </c>
      <c r="U24" s="205" t="s">
        <v>146</v>
      </c>
      <c r="V24" s="205">
        <v>510.95</v>
      </c>
      <c r="W24" s="205" t="s">
        <v>146</v>
      </c>
      <c r="X24" s="205">
        <v>790</v>
      </c>
      <c r="Y24" s="205" t="s">
        <v>146</v>
      </c>
      <c r="Z24" s="358" t="s">
        <v>146</v>
      </c>
      <c r="AA24" s="205" t="s">
        <v>146</v>
      </c>
      <c r="AB24" s="205" t="s">
        <v>146</v>
      </c>
      <c r="AC24" s="205">
        <v>539.18910000000005</v>
      </c>
      <c r="AD24" s="207">
        <v>533.71540000000005</v>
      </c>
      <c r="AE24" s="291">
        <v>4.120900000000006</v>
      </c>
      <c r="AF24" s="295">
        <v>7.7812363987919131E-3</v>
      </c>
      <c r="AG24" s="3" t="s">
        <v>146</v>
      </c>
    </row>
    <row r="25" spans="2:33" ht="15" customHeight="1" x14ac:dyDescent="0.35">
      <c r="B25" s="286" t="s">
        <v>99</v>
      </c>
      <c r="C25" s="208" t="s">
        <v>146</v>
      </c>
      <c r="D25" s="208" t="s">
        <v>146</v>
      </c>
      <c r="E25" s="208" t="s">
        <v>147</v>
      </c>
      <c r="F25" s="208">
        <v>504.09530000000001</v>
      </c>
      <c r="G25" s="208">
        <v>533.5</v>
      </c>
      <c r="H25" s="208" t="s">
        <v>146</v>
      </c>
      <c r="I25" s="208">
        <v>529.70000000000005</v>
      </c>
      <c r="J25" s="208" t="s">
        <v>146</v>
      </c>
      <c r="K25" s="208" t="s">
        <v>146</v>
      </c>
      <c r="L25" s="208">
        <v>542</v>
      </c>
      <c r="M25" s="208" t="s">
        <v>146</v>
      </c>
      <c r="N25" s="208">
        <v>517</v>
      </c>
      <c r="O25" s="208" t="s">
        <v>146</v>
      </c>
      <c r="P25" s="208" t="s">
        <v>146</v>
      </c>
      <c r="Q25" s="208" t="s">
        <v>147</v>
      </c>
      <c r="R25" s="208" t="s">
        <v>147</v>
      </c>
      <c r="S25" s="208" t="s">
        <v>146</v>
      </c>
      <c r="T25" s="208" t="s">
        <v>146</v>
      </c>
      <c r="U25" s="208" t="s">
        <v>146</v>
      </c>
      <c r="V25" s="208">
        <v>507.37</v>
      </c>
      <c r="W25" s="208" t="s">
        <v>146</v>
      </c>
      <c r="X25" s="208">
        <v>450</v>
      </c>
      <c r="Y25" s="208">
        <v>407.88189999999997</v>
      </c>
      <c r="Z25" s="359">
        <v>494.11</v>
      </c>
      <c r="AA25" s="208" t="s">
        <v>146</v>
      </c>
      <c r="AB25" s="208" t="s">
        <v>146</v>
      </c>
      <c r="AC25" s="208">
        <v>512.36829999999998</v>
      </c>
      <c r="AD25" s="209">
        <v>528.60469999999998</v>
      </c>
      <c r="AE25" s="210">
        <v>2.3781999999999925</v>
      </c>
      <c r="AF25" s="296">
        <v>4.5193467071689142E-3</v>
      </c>
      <c r="AG25" s="3" t="s">
        <v>146</v>
      </c>
    </row>
    <row r="26" spans="2:33" ht="15.75" customHeight="1" x14ac:dyDescent="0.35">
      <c r="B26" s="286" t="s">
        <v>100</v>
      </c>
      <c r="C26" s="205" t="s">
        <v>146</v>
      </c>
      <c r="D26" s="205" t="s">
        <v>146</v>
      </c>
      <c r="E26" s="205" t="s">
        <v>147</v>
      </c>
      <c r="F26" s="205">
        <v>509.07040000000001</v>
      </c>
      <c r="G26" s="205" t="s">
        <v>146</v>
      </c>
      <c r="H26" s="205" t="s">
        <v>146</v>
      </c>
      <c r="I26" s="205">
        <v>532.36</v>
      </c>
      <c r="J26" s="205" t="s">
        <v>146</v>
      </c>
      <c r="K26" s="205" t="s">
        <v>146</v>
      </c>
      <c r="L26" s="205" t="s">
        <v>146</v>
      </c>
      <c r="M26" s="205" t="s">
        <v>146</v>
      </c>
      <c r="N26" s="205">
        <v>505</v>
      </c>
      <c r="O26" s="205" t="s">
        <v>146</v>
      </c>
      <c r="P26" s="205">
        <v>351.79</v>
      </c>
      <c r="Q26" s="205" t="s">
        <v>146</v>
      </c>
      <c r="R26" s="205" t="s">
        <v>147</v>
      </c>
      <c r="S26" s="205" t="s">
        <v>146</v>
      </c>
      <c r="T26" s="205" t="s">
        <v>146</v>
      </c>
      <c r="U26" s="205" t="s">
        <v>146</v>
      </c>
      <c r="V26" s="205">
        <v>503.26</v>
      </c>
      <c r="W26" s="205" t="s">
        <v>146</v>
      </c>
      <c r="X26" s="205">
        <v>470</v>
      </c>
      <c r="Y26" s="205">
        <v>407.88189999999997</v>
      </c>
      <c r="Z26" s="358" t="s">
        <v>146</v>
      </c>
      <c r="AA26" s="205" t="s">
        <v>146</v>
      </c>
      <c r="AB26" s="205" t="s">
        <v>146</v>
      </c>
      <c r="AC26" s="205">
        <v>503.60680000000002</v>
      </c>
      <c r="AD26" s="207">
        <v>530.34540000000004</v>
      </c>
      <c r="AE26" s="291">
        <v>6.2316000000000713</v>
      </c>
      <c r="AF26" s="295">
        <v>1.188978424151399E-2</v>
      </c>
      <c r="AG26" s="3" t="s">
        <v>146</v>
      </c>
    </row>
    <row r="27" spans="2:33" ht="15.75" customHeight="1" x14ac:dyDescent="0.35">
      <c r="B27" s="286" t="s">
        <v>101</v>
      </c>
      <c r="C27" s="204" t="s">
        <v>146</v>
      </c>
      <c r="D27" s="204" t="s">
        <v>146</v>
      </c>
      <c r="E27" s="204" t="s">
        <v>147</v>
      </c>
      <c r="F27" s="204">
        <v>452.32769999999999</v>
      </c>
      <c r="G27" s="204">
        <v>432.1</v>
      </c>
      <c r="H27" s="204" t="s">
        <v>147</v>
      </c>
      <c r="I27" s="204">
        <v>519.73</v>
      </c>
      <c r="J27" s="204" t="s">
        <v>146</v>
      </c>
      <c r="K27" s="204" t="s">
        <v>146</v>
      </c>
      <c r="L27" s="204">
        <v>493</v>
      </c>
      <c r="M27" s="204" t="s">
        <v>146</v>
      </c>
      <c r="N27" s="204">
        <v>511.89</v>
      </c>
      <c r="O27" s="204" t="s">
        <v>146</v>
      </c>
      <c r="P27" s="204" t="s">
        <v>146</v>
      </c>
      <c r="Q27" s="204" t="s">
        <v>147</v>
      </c>
      <c r="R27" s="204" t="s">
        <v>147</v>
      </c>
      <c r="S27" s="204" t="s">
        <v>146</v>
      </c>
      <c r="T27" s="204" t="s">
        <v>146</v>
      </c>
      <c r="U27" s="204" t="s">
        <v>146</v>
      </c>
      <c r="V27" s="204" t="s">
        <v>147</v>
      </c>
      <c r="W27" s="204" t="s">
        <v>146</v>
      </c>
      <c r="X27" s="204">
        <v>350</v>
      </c>
      <c r="Y27" s="204">
        <v>407.88189999999997</v>
      </c>
      <c r="Z27" s="361" t="s">
        <v>146</v>
      </c>
      <c r="AA27" s="204" t="s">
        <v>146</v>
      </c>
      <c r="AB27" s="204" t="s">
        <v>146</v>
      </c>
      <c r="AC27" s="204">
        <v>483.58049999999997</v>
      </c>
      <c r="AD27" s="207">
        <v>509.16660000000002</v>
      </c>
      <c r="AE27" s="291">
        <v>2.3826999999999998</v>
      </c>
      <c r="AF27" s="295">
        <v>4.7016095025906868E-3</v>
      </c>
      <c r="AG27" s="3" t="s">
        <v>146</v>
      </c>
    </row>
    <row r="28" spans="2:33" ht="15" customHeight="1" thickBot="1" x14ac:dyDescent="0.4">
      <c r="B28" s="286" t="s">
        <v>102</v>
      </c>
      <c r="C28" s="205" t="s">
        <v>146</v>
      </c>
      <c r="D28" s="205" t="s">
        <v>146</v>
      </c>
      <c r="E28" s="205" t="s">
        <v>147</v>
      </c>
      <c r="F28" s="205">
        <v>439.4194</v>
      </c>
      <c r="G28" s="205" t="s">
        <v>146</v>
      </c>
      <c r="H28" s="205" t="s">
        <v>146</v>
      </c>
      <c r="I28" s="205">
        <v>522.20000000000005</v>
      </c>
      <c r="J28" s="205" t="s">
        <v>146</v>
      </c>
      <c r="K28" s="205" t="s">
        <v>146</v>
      </c>
      <c r="L28" s="205" t="s">
        <v>146</v>
      </c>
      <c r="M28" s="205" t="s">
        <v>146</v>
      </c>
      <c r="N28" s="205" t="s">
        <v>146</v>
      </c>
      <c r="O28" s="205" t="s">
        <v>146</v>
      </c>
      <c r="P28" s="205" t="s">
        <v>146</v>
      </c>
      <c r="Q28" s="205" t="s">
        <v>146</v>
      </c>
      <c r="R28" s="205" t="s">
        <v>147</v>
      </c>
      <c r="S28" s="205" t="s">
        <v>146</v>
      </c>
      <c r="T28" s="205" t="s">
        <v>146</v>
      </c>
      <c r="U28" s="205" t="s">
        <v>146</v>
      </c>
      <c r="V28" s="205" t="s">
        <v>147</v>
      </c>
      <c r="W28" s="205" t="s">
        <v>146</v>
      </c>
      <c r="X28" s="205">
        <v>600</v>
      </c>
      <c r="Y28" s="205">
        <v>407.67919999999998</v>
      </c>
      <c r="Z28" s="358" t="s">
        <v>146</v>
      </c>
      <c r="AA28" s="205" t="s">
        <v>146</v>
      </c>
      <c r="AB28" s="205" t="s">
        <v>146</v>
      </c>
      <c r="AC28" s="205">
        <v>483.66989999999998</v>
      </c>
      <c r="AD28" s="207">
        <v>521.11680000000001</v>
      </c>
      <c r="AE28" s="291">
        <v>3.6838999999999942</v>
      </c>
      <c r="AF28" s="295">
        <v>7.119570479573234E-3</v>
      </c>
      <c r="AG28" s="3" t="s">
        <v>146</v>
      </c>
    </row>
    <row r="29" spans="2:33" ht="15" customHeight="1" thickBot="1" x14ac:dyDescent="0.4">
      <c r="B29" s="287" t="s">
        <v>103</v>
      </c>
      <c r="C29" s="211" t="s">
        <v>146</v>
      </c>
      <c r="D29" s="211" t="s">
        <v>146</v>
      </c>
      <c r="E29" s="211" t="s">
        <v>147</v>
      </c>
      <c r="F29" s="211">
        <v>469.73540000000003</v>
      </c>
      <c r="G29" s="211">
        <v>502.91329999999999</v>
      </c>
      <c r="H29" s="211" t="s">
        <v>147</v>
      </c>
      <c r="I29" s="211">
        <v>526.43190000000004</v>
      </c>
      <c r="J29" s="211" t="s">
        <v>146</v>
      </c>
      <c r="K29" s="211" t="s">
        <v>146</v>
      </c>
      <c r="L29" s="211">
        <v>510.3845</v>
      </c>
      <c r="M29" s="211" t="s">
        <v>146</v>
      </c>
      <c r="N29" s="211">
        <v>579.65319999999997</v>
      </c>
      <c r="O29" s="211" t="s">
        <v>146</v>
      </c>
      <c r="P29" s="211" t="s">
        <v>146</v>
      </c>
      <c r="Q29" s="211" t="s">
        <v>147</v>
      </c>
      <c r="R29" s="211" t="s">
        <v>147</v>
      </c>
      <c r="S29" s="211" t="s">
        <v>146</v>
      </c>
      <c r="T29" s="211" t="s">
        <v>146</v>
      </c>
      <c r="U29" s="211" t="s">
        <v>146</v>
      </c>
      <c r="V29" s="211" t="s">
        <v>147</v>
      </c>
      <c r="W29" s="211" t="s">
        <v>146</v>
      </c>
      <c r="X29" s="211">
        <v>433.25689999999997</v>
      </c>
      <c r="Y29" s="211">
        <v>407.87610000000001</v>
      </c>
      <c r="Z29" s="360">
        <v>494.11</v>
      </c>
      <c r="AA29" s="211" t="s">
        <v>146</v>
      </c>
      <c r="AB29" s="211" t="s">
        <v>146</v>
      </c>
      <c r="AC29" s="211">
        <v>489.72120000000001</v>
      </c>
      <c r="AD29" s="212">
        <v>522.09069999999997</v>
      </c>
      <c r="AE29" s="213">
        <v>3.1888000000000147</v>
      </c>
      <c r="AF29" s="297">
        <v>6.1452848794734116E-3</v>
      </c>
      <c r="AG29" s="3" t="s">
        <v>146</v>
      </c>
    </row>
    <row r="30" spans="2:33" ht="15" customHeight="1" x14ac:dyDescent="0.35">
      <c r="B30" s="286" t="s">
        <v>104</v>
      </c>
      <c r="C30" s="204" t="s">
        <v>146</v>
      </c>
      <c r="D30" s="204" t="s">
        <v>146</v>
      </c>
      <c r="E30" s="204" t="s">
        <v>146</v>
      </c>
      <c r="F30" s="204" t="s">
        <v>146</v>
      </c>
      <c r="G30" s="204" t="s">
        <v>146</v>
      </c>
      <c r="H30" s="204" t="s">
        <v>146</v>
      </c>
      <c r="I30" s="204" t="s">
        <v>146</v>
      </c>
      <c r="J30" s="204" t="s">
        <v>146</v>
      </c>
      <c r="K30" s="204" t="s">
        <v>146</v>
      </c>
      <c r="L30" s="204" t="s">
        <v>146</v>
      </c>
      <c r="M30" s="204" t="s">
        <v>146</v>
      </c>
      <c r="N30" s="204" t="s">
        <v>146</v>
      </c>
      <c r="O30" s="204" t="s">
        <v>146</v>
      </c>
      <c r="P30" s="204" t="s">
        <v>146</v>
      </c>
      <c r="Q30" s="204" t="s">
        <v>146</v>
      </c>
      <c r="R30" s="204" t="s">
        <v>146</v>
      </c>
      <c r="S30" s="204" t="s">
        <v>146</v>
      </c>
      <c r="T30" s="204" t="s">
        <v>146</v>
      </c>
      <c r="U30" s="204" t="s">
        <v>146</v>
      </c>
      <c r="V30" s="204" t="s">
        <v>146</v>
      </c>
      <c r="W30" s="204" t="s">
        <v>146</v>
      </c>
      <c r="X30" s="204" t="s">
        <v>146</v>
      </c>
      <c r="Y30" s="204" t="s">
        <v>146</v>
      </c>
      <c r="Z30" s="361" t="s">
        <v>146</v>
      </c>
      <c r="AA30" s="204" t="s">
        <v>146</v>
      </c>
      <c r="AB30" s="204" t="s">
        <v>146</v>
      </c>
      <c r="AC30" s="204" t="s">
        <v>146</v>
      </c>
      <c r="AD30" s="207" t="s">
        <v>146</v>
      </c>
      <c r="AE30" s="291" t="s">
        <v>146</v>
      </c>
      <c r="AF30" s="295" t="s">
        <v>146</v>
      </c>
      <c r="AG30" s="3" t="s">
        <v>146</v>
      </c>
    </row>
    <row r="31" spans="2:33" ht="15" customHeight="1" x14ac:dyDescent="0.35">
      <c r="B31" s="286" t="s">
        <v>105</v>
      </c>
      <c r="C31" s="205">
        <v>476.43</v>
      </c>
      <c r="D31" s="205">
        <v>373.24880000000002</v>
      </c>
      <c r="E31" s="205">
        <v>367.48129999999998</v>
      </c>
      <c r="F31" s="205">
        <v>450.44529999999997</v>
      </c>
      <c r="G31" s="205">
        <v>426.81</v>
      </c>
      <c r="H31" s="205" t="s">
        <v>147</v>
      </c>
      <c r="I31" s="205">
        <v>481.48</v>
      </c>
      <c r="J31" s="205">
        <v>226.67</v>
      </c>
      <c r="K31" s="205">
        <v>385.17</v>
      </c>
      <c r="L31" s="205">
        <v>537</v>
      </c>
      <c r="M31" s="205">
        <v>2735</v>
      </c>
      <c r="N31" s="205">
        <v>415.12</v>
      </c>
      <c r="O31" s="205" t="s">
        <v>146</v>
      </c>
      <c r="P31" s="205">
        <v>331.77</v>
      </c>
      <c r="Q31" s="205">
        <v>351.49</v>
      </c>
      <c r="R31" s="205">
        <v>525.27</v>
      </c>
      <c r="S31" s="205">
        <v>231.03149999999999</v>
      </c>
      <c r="T31" s="205" t="s">
        <v>146</v>
      </c>
      <c r="U31" s="205">
        <v>390</v>
      </c>
      <c r="V31" s="205">
        <v>390.59</v>
      </c>
      <c r="W31" s="205">
        <v>418.20119999999997</v>
      </c>
      <c r="X31" s="205">
        <v>418.58</v>
      </c>
      <c r="Y31" s="205">
        <v>320.64139999999998</v>
      </c>
      <c r="Z31" s="358">
        <v>292.26</v>
      </c>
      <c r="AA31" s="205">
        <v>376.54</v>
      </c>
      <c r="AB31" s="205">
        <v>360.6</v>
      </c>
      <c r="AC31" s="205">
        <v>467.21980000000002</v>
      </c>
      <c r="AD31" s="207">
        <v>496.18979999999999</v>
      </c>
      <c r="AE31" s="291">
        <v>9.9506999999999834</v>
      </c>
      <c r="AF31" s="295">
        <v>2.0464623268675819E-2</v>
      </c>
      <c r="AG31" s="3" t="s">
        <v>146</v>
      </c>
    </row>
    <row r="32" spans="2:33" ht="15" customHeight="1" x14ac:dyDescent="0.35">
      <c r="B32" s="286" t="s">
        <v>106</v>
      </c>
      <c r="C32" s="205" t="s">
        <v>146</v>
      </c>
      <c r="D32" s="205">
        <v>328.6277</v>
      </c>
      <c r="E32" s="205">
        <v>387.49560000000002</v>
      </c>
      <c r="F32" s="205">
        <v>447.6216</v>
      </c>
      <c r="G32" s="205">
        <v>429.18</v>
      </c>
      <c r="H32" s="205" t="s">
        <v>147</v>
      </c>
      <c r="I32" s="205">
        <v>478.2</v>
      </c>
      <c r="J32" s="205" t="s">
        <v>146</v>
      </c>
      <c r="K32" s="205">
        <v>430.94</v>
      </c>
      <c r="L32" s="205">
        <v>532</v>
      </c>
      <c r="M32" s="205">
        <v>2808</v>
      </c>
      <c r="N32" s="205">
        <v>542.33000000000004</v>
      </c>
      <c r="O32" s="205" t="s">
        <v>146</v>
      </c>
      <c r="P32" s="205">
        <v>334.41</v>
      </c>
      <c r="Q32" s="205" t="s">
        <v>147</v>
      </c>
      <c r="R32" s="205" t="s">
        <v>147</v>
      </c>
      <c r="S32" s="205">
        <v>216.9726</v>
      </c>
      <c r="T32" s="205" t="s">
        <v>146</v>
      </c>
      <c r="U32" s="205">
        <v>453</v>
      </c>
      <c r="V32" s="205">
        <v>394.67</v>
      </c>
      <c r="W32" s="205">
        <v>422.68650000000002</v>
      </c>
      <c r="X32" s="205">
        <v>408.99</v>
      </c>
      <c r="Y32" s="205">
        <v>327.58069999999998</v>
      </c>
      <c r="Z32" s="358">
        <v>323.81</v>
      </c>
      <c r="AA32" s="205" t="s">
        <v>147</v>
      </c>
      <c r="AB32" s="205">
        <v>334.84</v>
      </c>
      <c r="AC32" s="205">
        <v>443.25979999999998</v>
      </c>
      <c r="AD32" s="207">
        <v>460.52600000000001</v>
      </c>
      <c r="AE32" s="291">
        <v>17.190400000000011</v>
      </c>
      <c r="AF32" s="295">
        <v>3.8775140097028205E-2</v>
      </c>
      <c r="AG32" s="3" t="s">
        <v>146</v>
      </c>
    </row>
    <row r="33" spans="2:33" ht="15" customHeight="1" x14ac:dyDescent="0.35">
      <c r="B33" s="286" t="s">
        <v>107</v>
      </c>
      <c r="C33" s="205">
        <v>383.25</v>
      </c>
      <c r="D33" s="205">
        <v>331.76190000000003</v>
      </c>
      <c r="E33" s="205">
        <v>348.04840000000002</v>
      </c>
      <c r="F33" s="205">
        <v>420.5949</v>
      </c>
      <c r="G33" s="205">
        <v>400.49</v>
      </c>
      <c r="H33" s="205">
        <v>403.22</v>
      </c>
      <c r="I33" s="205">
        <v>453</v>
      </c>
      <c r="J33" s="205">
        <v>212.5</v>
      </c>
      <c r="K33" s="205">
        <v>374.78</v>
      </c>
      <c r="L33" s="205">
        <v>495</v>
      </c>
      <c r="M33" s="205">
        <v>2664</v>
      </c>
      <c r="N33" s="205">
        <v>363.32</v>
      </c>
      <c r="O33" s="205" t="s">
        <v>146</v>
      </c>
      <c r="P33" s="205">
        <v>289.14999999999998</v>
      </c>
      <c r="Q33" s="205">
        <v>357.81</v>
      </c>
      <c r="R33" s="205">
        <v>428.79</v>
      </c>
      <c r="S33" s="205">
        <v>243.21520000000001</v>
      </c>
      <c r="T33" s="205">
        <v>261.14</v>
      </c>
      <c r="U33" s="205">
        <v>417</v>
      </c>
      <c r="V33" s="205">
        <v>338.85</v>
      </c>
      <c r="W33" s="205">
        <v>397.26979999999998</v>
      </c>
      <c r="X33" s="205">
        <v>290.06</v>
      </c>
      <c r="Y33" s="205">
        <v>358.1191</v>
      </c>
      <c r="Z33" s="358">
        <v>263.51</v>
      </c>
      <c r="AA33" s="205">
        <v>240.82</v>
      </c>
      <c r="AB33" s="205">
        <v>319.7</v>
      </c>
      <c r="AC33" s="205">
        <v>441.9187</v>
      </c>
      <c r="AD33" s="207">
        <v>404.14499999999998</v>
      </c>
      <c r="AE33" s="291">
        <v>17.179100000000005</v>
      </c>
      <c r="AF33" s="295">
        <v>4.4394351026795897E-2</v>
      </c>
      <c r="AG33" s="3" t="s">
        <v>146</v>
      </c>
    </row>
    <row r="34" spans="2:33" ht="15" customHeight="1" x14ac:dyDescent="0.35">
      <c r="B34" s="286" t="s">
        <v>108</v>
      </c>
      <c r="C34" s="208">
        <v>404.3</v>
      </c>
      <c r="D34" s="208">
        <v>326.03030000000001</v>
      </c>
      <c r="E34" s="208">
        <v>366.19409999999999</v>
      </c>
      <c r="F34" s="208">
        <v>434.17540000000002</v>
      </c>
      <c r="G34" s="208">
        <v>414.39</v>
      </c>
      <c r="H34" s="208">
        <v>402.15</v>
      </c>
      <c r="I34" s="208">
        <v>450.09</v>
      </c>
      <c r="J34" s="208">
        <v>245.75</v>
      </c>
      <c r="K34" s="208">
        <v>392.65</v>
      </c>
      <c r="L34" s="208">
        <v>482</v>
      </c>
      <c r="M34" s="208">
        <v>399</v>
      </c>
      <c r="N34" s="208">
        <v>386.48</v>
      </c>
      <c r="O34" s="208" t="s">
        <v>146</v>
      </c>
      <c r="P34" s="208">
        <v>307.64999999999998</v>
      </c>
      <c r="Q34" s="208">
        <v>381.47</v>
      </c>
      <c r="R34" s="208">
        <v>443.18</v>
      </c>
      <c r="S34" s="208">
        <v>264.81970000000001</v>
      </c>
      <c r="T34" s="208">
        <v>252.55</v>
      </c>
      <c r="U34" s="208">
        <v>441</v>
      </c>
      <c r="V34" s="208">
        <v>355.06</v>
      </c>
      <c r="W34" s="208">
        <v>407.7355</v>
      </c>
      <c r="X34" s="208">
        <v>324.12</v>
      </c>
      <c r="Y34" s="208">
        <v>345.70830000000001</v>
      </c>
      <c r="Z34" s="359">
        <v>308.35000000000002</v>
      </c>
      <c r="AA34" s="208">
        <v>276.39</v>
      </c>
      <c r="AB34" s="208">
        <v>334.57</v>
      </c>
      <c r="AC34" s="208">
        <v>462.57080000000002</v>
      </c>
      <c r="AD34" s="209">
        <v>423.98750000000001</v>
      </c>
      <c r="AE34" s="210">
        <v>2.9318999999999846</v>
      </c>
      <c r="AF34" s="296">
        <v>6.963213409345359E-3</v>
      </c>
      <c r="AG34" s="3" t="s">
        <v>146</v>
      </c>
    </row>
    <row r="35" spans="2:33" ht="15.75" customHeight="1" x14ac:dyDescent="0.35">
      <c r="B35" s="286" t="s">
        <v>109</v>
      </c>
      <c r="C35" s="204">
        <v>388.82</v>
      </c>
      <c r="D35" s="204">
        <v>395.23469999999998</v>
      </c>
      <c r="E35" s="204">
        <v>363.99340000000001</v>
      </c>
      <c r="F35" s="204">
        <v>443.18439999999998</v>
      </c>
      <c r="G35" s="204">
        <v>416.26</v>
      </c>
      <c r="H35" s="204" t="s">
        <v>147</v>
      </c>
      <c r="I35" s="204">
        <v>449.9</v>
      </c>
      <c r="J35" s="204" t="s">
        <v>146</v>
      </c>
      <c r="K35" s="204">
        <v>439.74</v>
      </c>
      <c r="L35" s="204">
        <v>471</v>
      </c>
      <c r="M35" s="204">
        <v>2954</v>
      </c>
      <c r="N35" s="204">
        <v>368.68</v>
      </c>
      <c r="O35" s="204" t="s">
        <v>146</v>
      </c>
      <c r="P35" s="204">
        <v>318.93</v>
      </c>
      <c r="Q35" s="204">
        <v>369.83</v>
      </c>
      <c r="R35" s="204">
        <v>461.71</v>
      </c>
      <c r="S35" s="204">
        <v>310.08870000000002</v>
      </c>
      <c r="T35" s="204" t="s">
        <v>146</v>
      </c>
      <c r="U35" s="204">
        <v>463</v>
      </c>
      <c r="V35" s="204">
        <v>366.3</v>
      </c>
      <c r="W35" s="204">
        <v>410.72570000000002</v>
      </c>
      <c r="X35" s="204">
        <v>402.96</v>
      </c>
      <c r="Y35" s="204">
        <v>373.5444</v>
      </c>
      <c r="Z35" s="361">
        <v>333.41</v>
      </c>
      <c r="AA35" s="204">
        <v>336.49</v>
      </c>
      <c r="AB35" s="204">
        <v>310.29000000000002</v>
      </c>
      <c r="AC35" s="204">
        <v>448.4452</v>
      </c>
      <c r="AD35" s="207">
        <v>432.40050000000002</v>
      </c>
      <c r="AE35" s="291">
        <v>6.1424000000000092</v>
      </c>
      <c r="AF35" s="295">
        <v>1.4410048747460769E-2</v>
      </c>
      <c r="AG35" s="3" t="s">
        <v>146</v>
      </c>
    </row>
    <row r="36" spans="2:33" ht="15" customHeight="1" x14ac:dyDescent="0.35">
      <c r="B36" s="286" t="s">
        <v>110</v>
      </c>
      <c r="C36" s="204">
        <v>325.58</v>
      </c>
      <c r="D36" s="204">
        <v>287.11009999999999</v>
      </c>
      <c r="E36" s="204">
        <v>274.46910000000003</v>
      </c>
      <c r="F36" s="204">
        <v>382.81119999999999</v>
      </c>
      <c r="G36" s="204">
        <v>344.98</v>
      </c>
      <c r="H36" s="204">
        <v>379.38</v>
      </c>
      <c r="I36" s="204">
        <v>414.43</v>
      </c>
      <c r="J36" s="204">
        <v>171.59</v>
      </c>
      <c r="K36" s="204">
        <v>325.56</v>
      </c>
      <c r="L36" s="204">
        <v>439</v>
      </c>
      <c r="M36" s="204">
        <v>2543</v>
      </c>
      <c r="N36" s="204">
        <v>333.16</v>
      </c>
      <c r="O36" s="204">
        <v>211</v>
      </c>
      <c r="P36" s="204">
        <v>292.06</v>
      </c>
      <c r="Q36" s="204">
        <v>338.26</v>
      </c>
      <c r="R36" s="204" t="s">
        <v>147</v>
      </c>
      <c r="S36" s="204">
        <v>215.77719999999999</v>
      </c>
      <c r="T36" s="204">
        <v>237.69</v>
      </c>
      <c r="U36" s="204">
        <v>388</v>
      </c>
      <c r="V36" s="204">
        <v>311.70999999999998</v>
      </c>
      <c r="W36" s="204">
        <v>360.7466</v>
      </c>
      <c r="X36" s="204">
        <v>279.37</v>
      </c>
      <c r="Y36" s="204">
        <v>328.8578</v>
      </c>
      <c r="Z36" s="361">
        <v>248.08</v>
      </c>
      <c r="AA36" s="204">
        <v>158.53</v>
      </c>
      <c r="AB36" s="204">
        <v>301.89</v>
      </c>
      <c r="AC36" s="204">
        <v>409.2867</v>
      </c>
      <c r="AD36" s="207">
        <v>366.40429999999998</v>
      </c>
      <c r="AE36" s="291">
        <v>5.3227999999999724</v>
      </c>
      <c r="AF36" s="295">
        <v>1.4741270322627953E-2</v>
      </c>
      <c r="AG36" s="3" t="s">
        <v>146</v>
      </c>
    </row>
    <row r="37" spans="2:33" ht="15" customHeight="1" thickBot="1" x14ac:dyDescent="0.4">
      <c r="B37" s="286" t="s">
        <v>111</v>
      </c>
      <c r="C37" s="205">
        <v>338.17</v>
      </c>
      <c r="D37" s="205">
        <v>339.12470000000002</v>
      </c>
      <c r="E37" s="205">
        <v>244.2816</v>
      </c>
      <c r="F37" s="205">
        <v>416.69549999999998</v>
      </c>
      <c r="G37" s="205">
        <v>355.74</v>
      </c>
      <c r="H37" s="205">
        <v>383.97</v>
      </c>
      <c r="I37" s="205">
        <v>433.31</v>
      </c>
      <c r="J37" s="205" t="s">
        <v>146</v>
      </c>
      <c r="K37" s="205">
        <v>348.17</v>
      </c>
      <c r="L37" s="205">
        <v>460</v>
      </c>
      <c r="M37" s="205" t="s">
        <v>146</v>
      </c>
      <c r="N37" s="205">
        <v>345.15</v>
      </c>
      <c r="O37" s="205">
        <v>210</v>
      </c>
      <c r="P37" s="205">
        <v>322.85000000000002</v>
      </c>
      <c r="Q37" s="205" t="s">
        <v>147</v>
      </c>
      <c r="R37" s="205" t="s">
        <v>147</v>
      </c>
      <c r="S37" s="205">
        <v>257.95800000000003</v>
      </c>
      <c r="T37" s="205">
        <v>242.64</v>
      </c>
      <c r="U37" s="205">
        <v>406</v>
      </c>
      <c r="V37" s="205">
        <v>320.45</v>
      </c>
      <c r="W37" s="205">
        <v>365.65899999999999</v>
      </c>
      <c r="X37" s="205">
        <v>254.22</v>
      </c>
      <c r="Y37" s="205">
        <v>332.75830000000002</v>
      </c>
      <c r="Z37" s="358">
        <v>177.73</v>
      </c>
      <c r="AA37" s="205" t="s">
        <v>147</v>
      </c>
      <c r="AB37" s="205">
        <v>315.11</v>
      </c>
      <c r="AC37" s="205">
        <v>436.37580000000003</v>
      </c>
      <c r="AD37" s="207">
        <v>419.94799999999998</v>
      </c>
      <c r="AE37" s="291">
        <v>1.5778999999999996</v>
      </c>
      <c r="AF37" s="295">
        <v>3.7715410350787071E-3</v>
      </c>
      <c r="AG37" s="3" t="s">
        <v>146</v>
      </c>
    </row>
    <row r="38" spans="2:33" ht="15" customHeight="1" thickBot="1" x14ac:dyDescent="0.4">
      <c r="B38" s="287" t="s">
        <v>112</v>
      </c>
      <c r="C38" s="211">
        <v>365.61500000000001</v>
      </c>
      <c r="D38" s="211">
        <v>327.62009999999998</v>
      </c>
      <c r="E38" s="211">
        <v>329.94490000000002</v>
      </c>
      <c r="F38" s="211">
        <v>415.54989999999998</v>
      </c>
      <c r="G38" s="211">
        <v>400.9348</v>
      </c>
      <c r="H38" s="211" t="s">
        <v>147</v>
      </c>
      <c r="I38" s="211">
        <v>443.0772</v>
      </c>
      <c r="J38" s="211">
        <v>219.56829999999999</v>
      </c>
      <c r="K38" s="211">
        <v>377.70080000000002</v>
      </c>
      <c r="L38" s="211">
        <v>488.04020000000003</v>
      </c>
      <c r="M38" s="211">
        <v>2277.5214000000001</v>
      </c>
      <c r="N38" s="211">
        <v>353.64409999999998</v>
      </c>
      <c r="O38" s="211">
        <v>210.7295</v>
      </c>
      <c r="P38" s="211">
        <v>302.41129999999998</v>
      </c>
      <c r="Q38" s="211" t="s">
        <v>147</v>
      </c>
      <c r="R38" s="211" t="s">
        <v>147</v>
      </c>
      <c r="S38" s="211">
        <v>241.6712</v>
      </c>
      <c r="T38" s="211">
        <v>241.31219999999999</v>
      </c>
      <c r="U38" s="211">
        <v>424.2713</v>
      </c>
      <c r="V38" s="211">
        <v>359.63479999999998</v>
      </c>
      <c r="W38" s="211">
        <v>397.89850000000001</v>
      </c>
      <c r="X38" s="211">
        <v>315.39690000000002</v>
      </c>
      <c r="Y38" s="211">
        <v>346.4769</v>
      </c>
      <c r="Z38" s="360">
        <v>276.05309999999997</v>
      </c>
      <c r="AA38" s="211" t="s">
        <v>147</v>
      </c>
      <c r="AB38" s="211">
        <v>315.03030000000001</v>
      </c>
      <c r="AC38" s="211">
        <v>443.15</v>
      </c>
      <c r="AD38" s="212">
        <v>422.0034</v>
      </c>
      <c r="AE38" s="213">
        <v>6.7882000000000176</v>
      </c>
      <c r="AF38" s="297">
        <v>1.6348630782302864E-2</v>
      </c>
      <c r="AG38" s="3" t="s">
        <v>146</v>
      </c>
    </row>
    <row r="39" spans="2:33" ht="15" customHeight="1" x14ac:dyDescent="0.35">
      <c r="B39" s="286" t="s">
        <v>113</v>
      </c>
      <c r="C39" s="204">
        <v>540.5</v>
      </c>
      <c r="D39" s="204" t="s">
        <v>146</v>
      </c>
      <c r="E39" s="204" t="s">
        <v>147</v>
      </c>
      <c r="F39" s="204">
        <v>493.60730000000001</v>
      </c>
      <c r="G39" s="204">
        <v>523.39</v>
      </c>
      <c r="H39" s="204" t="s">
        <v>146</v>
      </c>
      <c r="I39" s="204">
        <v>547.28</v>
      </c>
      <c r="J39" s="204" t="s">
        <v>146</v>
      </c>
      <c r="K39" s="204">
        <v>560.64</v>
      </c>
      <c r="L39" s="204" t="s">
        <v>146</v>
      </c>
      <c r="M39" s="204">
        <v>3717</v>
      </c>
      <c r="N39" s="204">
        <v>582.91999999999996</v>
      </c>
      <c r="O39" s="204" t="s">
        <v>146</v>
      </c>
      <c r="P39" s="204">
        <v>306.79000000000002</v>
      </c>
      <c r="Q39" s="204" t="s">
        <v>147</v>
      </c>
      <c r="R39" s="204" t="s">
        <v>147</v>
      </c>
      <c r="S39" s="204" t="s">
        <v>146</v>
      </c>
      <c r="T39" s="204" t="s">
        <v>146</v>
      </c>
      <c r="U39" s="204" t="s">
        <v>146</v>
      </c>
      <c r="V39" s="204">
        <v>513.23</v>
      </c>
      <c r="W39" s="204">
        <v>463.90859999999998</v>
      </c>
      <c r="X39" s="204">
        <v>549.67999999999995</v>
      </c>
      <c r="Y39" s="204" t="s">
        <v>146</v>
      </c>
      <c r="Z39" s="361">
        <v>507.41</v>
      </c>
      <c r="AA39" s="204" t="s">
        <v>147</v>
      </c>
      <c r="AB39" s="204">
        <v>538.96</v>
      </c>
      <c r="AC39" s="204">
        <v>487.51420000000002</v>
      </c>
      <c r="AD39" s="207">
        <v>573.36869999999999</v>
      </c>
      <c r="AE39" s="291">
        <v>6.9004999999999654</v>
      </c>
      <c r="AF39" s="295">
        <v>1.2181619374220798E-2</v>
      </c>
      <c r="AG39" s="3" t="s">
        <v>146</v>
      </c>
    </row>
    <row r="40" spans="2:33" ht="15" customHeight="1" x14ac:dyDescent="0.35">
      <c r="B40" s="286" t="s">
        <v>114</v>
      </c>
      <c r="C40" s="205">
        <v>501.5</v>
      </c>
      <c r="D40" s="205" t="s">
        <v>146</v>
      </c>
      <c r="E40" s="205">
        <v>418.09820000000002</v>
      </c>
      <c r="F40" s="205">
        <v>512.29740000000004</v>
      </c>
      <c r="G40" s="205">
        <v>515.08000000000004</v>
      </c>
      <c r="H40" s="205" t="s">
        <v>146</v>
      </c>
      <c r="I40" s="205">
        <v>549.58000000000004</v>
      </c>
      <c r="J40" s="205" t="s">
        <v>146</v>
      </c>
      <c r="K40" s="205">
        <v>552.02</v>
      </c>
      <c r="L40" s="205">
        <v>572</v>
      </c>
      <c r="M40" s="205">
        <v>496</v>
      </c>
      <c r="N40" s="205">
        <v>606.62</v>
      </c>
      <c r="O40" s="205" t="s">
        <v>146</v>
      </c>
      <c r="P40" s="205">
        <v>321.79000000000002</v>
      </c>
      <c r="Q40" s="205">
        <v>363.2</v>
      </c>
      <c r="R40" s="205" t="s">
        <v>147</v>
      </c>
      <c r="S40" s="205">
        <v>177.1086</v>
      </c>
      <c r="T40" s="205" t="s">
        <v>146</v>
      </c>
      <c r="U40" s="205" t="s">
        <v>146</v>
      </c>
      <c r="V40" s="205">
        <v>500.16</v>
      </c>
      <c r="W40" s="205">
        <v>499.15019999999998</v>
      </c>
      <c r="X40" s="205">
        <v>537.04</v>
      </c>
      <c r="Y40" s="205" t="s">
        <v>146</v>
      </c>
      <c r="Z40" s="358">
        <v>485.67</v>
      </c>
      <c r="AA40" s="205" t="s">
        <v>146</v>
      </c>
      <c r="AB40" s="205">
        <v>505.12</v>
      </c>
      <c r="AC40" s="205">
        <v>514.24570000000006</v>
      </c>
      <c r="AD40" s="207">
        <v>562.64279999999997</v>
      </c>
      <c r="AE40" s="291">
        <v>4.0419999999999163</v>
      </c>
      <c r="AF40" s="295">
        <v>7.23593664742328E-3</v>
      </c>
      <c r="AG40" s="3" t="s">
        <v>146</v>
      </c>
    </row>
    <row r="41" spans="2:33" ht="15" customHeight="1" x14ac:dyDescent="0.35">
      <c r="B41" s="286" t="s">
        <v>153</v>
      </c>
      <c r="C41" s="205" t="s">
        <v>146</v>
      </c>
      <c r="D41" s="205" t="s">
        <v>146</v>
      </c>
      <c r="E41" s="205" t="s">
        <v>147</v>
      </c>
      <c r="F41" s="205">
        <v>511.22179999999997</v>
      </c>
      <c r="G41" s="205">
        <v>501.32</v>
      </c>
      <c r="H41" s="205" t="s">
        <v>146</v>
      </c>
      <c r="I41" s="205">
        <v>550.20000000000005</v>
      </c>
      <c r="J41" s="205" t="s">
        <v>146</v>
      </c>
      <c r="K41" s="205" t="s">
        <v>146</v>
      </c>
      <c r="L41" s="205" t="s">
        <v>146</v>
      </c>
      <c r="M41" s="205">
        <v>483</v>
      </c>
      <c r="N41" s="205">
        <v>590</v>
      </c>
      <c r="O41" s="205" t="s">
        <v>146</v>
      </c>
      <c r="P41" s="205" t="s">
        <v>146</v>
      </c>
      <c r="Q41" s="205" t="s">
        <v>147</v>
      </c>
      <c r="R41" s="205" t="s">
        <v>147</v>
      </c>
      <c r="S41" s="205" t="s">
        <v>146</v>
      </c>
      <c r="T41" s="205" t="s">
        <v>146</v>
      </c>
      <c r="U41" s="205" t="s">
        <v>146</v>
      </c>
      <c r="V41" s="205">
        <v>486.45</v>
      </c>
      <c r="W41" s="205">
        <v>513.24689999999998</v>
      </c>
      <c r="X41" s="205" t="s">
        <v>146</v>
      </c>
      <c r="Y41" s="205" t="s">
        <v>146</v>
      </c>
      <c r="Z41" s="358">
        <v>488.16</v>
      </c>
      <c r="AA41" s="205" t="s">
        <v>147</v>
      </c>
      <c r="AB41" s="205" t="s">
        <v>146</v>
      </c>
      <c r="AC41" s="205">
        <v>533.37789999999995</v>
      </c>
      <c r="AD41" s="207">
        <v>514.98</v>
      </c>
      <c r="AE41" s="291">
        <v>3.2006000000000085</v>
      </c>
      <c r="AF41" s="295">
        <v>6.2538664119735632E-3</v>
      </c>
    </row>
    <row r="42" spans="2:33" ht="15" customHeight="1" x14ac:dyDescent="0.35">
      <c r="B42" s="286" t="s">
        <v>115</v>
      </c>
      <c r="C42" s="205">
        <v>502.5</v>
      </c>
      <c r="D42" s="205">
        <v>511.29969999999997</v>
      </c>
      <c r="E42" s="205">
        <v>397.7518</v>
      </c>
      <c r="F42" s="205">
        <v>474.5138</v>
      </c>
      <c r="G42" s="205">
        <v>510.05</v>
      </c>
      <c r="H42" s="205" t="s">
        <v>147</v>
      </c>
      <c r="I42" s="205">
        <v>532.1</v>
      </c>
      <c r="J42" s="205" t="s">
        <v>146</v>
      </c>
      <c r="K42" s="205">
        <v>541.9</v>
      </c>
      <c r="L42" s="205">
        <v>540</v>
      </c>
      <c r="M42" s="205">
        <v>495</v>
      </c>
      <c r="N42" s="205">
        <v>573.70000000000005</v>
      </c>
      <c r="O42" s="205" t="s">
        <v>146</v>
      </c>
      <c r="P42" s="205">
        <v>431.79</v>
      </c>
      <c r="Q42" s="205" t="s">
        <v>147</v>
      </c>
      <c r="R42" s="205">
        <v>566.70000000000005</v>
      </c>
      <c r="S42" s="205">
        <v>156.7227</v>
      </c>
      <c r="T42" s="205">
        <v>363.81</v>
      </c>
      <c r="U42" s="205">
        <v>472</v>
      </c>
      <c r="V42" s="205">
        <v>478.2</v>
      </c>
      <c r="W42" s="205">
        <v>497.44150000000002</v>
      </c>
      <c r="X42" s="205">
        <v>520.38</v>
      </c>
      <c r="Y42" s="205">
        <v>415.78820000000002</v>
      </c>
      <c r="Z42" s="358">
        <v>409.18</v>
      </c>
      <c r="AA42" s="205" t="s">
        <v>147</v>
      </c>
      <c r="AB42" s="205">
        <v>481.55</v>
      </c>
      <c r="AC42" s="205">
        <v>467.935</v>
      </c>
      <c r="AD42" s="207">
        <v>520.58439999999996</v>
      </c>
      <c r="AE42" s="291">
        <v>8.6032999999999333</v>
      </c>
      <c r="AF42" s="295">
        <v>1.6803940614213975E-2</v>
      </c>
      <c r="AG42" s="3" t="s">
        <v>146</v>
      </c>
    </row>
    <row r="43" spans="2:33" ht="15" customHeight="1" x14ac:dyDescent="0.35">
      <c r="B43" s="286" t="s">
        <v>116</v>
      </c>
      <c r="C43" s="208">
        <v>481.5</v>
      </c>
      <c r="D43" s="208">
        <v>511.29969999999997</v>
      </c>
      <c r="E43" s="208">
        <v>385.79309999999998</v>
      </c>
      <c r="F43" s="208">
        <v>486.34640000000002</v>
      </c>
      <c r="G43" s="208">
        <v>510.28</v>
      </c>
      <c r="H43" s="208" t="s">
        <v>147</v>
      </c>
      <c r="I43" s="208">
        <v>535.78</v>
      </c>
      <c r="J43" s="208" t="s">
        <v>146</v>
      </c>
      <c r="K43" s="208">
        <v>544.14</v>
      </c>
      <c r="L43" s="208">
        <v>542</v>
      </c>
      <c r="M43" s="208">
        <v>489</v>
      </c>
      <c r="N43" s="208">
        <v>558.9</v>
      </c>
      <c r="O43" s="208" t="s">
        <v>146</v>
      </c>
      <c r="P43" s="208">
        <v>360.39</v>
      </c>
      <c r="Q43" s="208">
        <v>361.75</v>
      </c>
      <c r="R43" s="208">
        <v>534.27</v>
      </c>
      <c r="S43" s="208">
        <v>186.25540000000001</v>
      </c>
      <c r="T43" s="208">
        <v>534.80999999999995</v>
      </c>
      <c r="U43" s="208">
        <v>480</v>
      </c>
      <c r="V43" s="208">
        <v>488.13</v>
      </c>
      <c r="W43" s="208">
        <v>501.49970000000002</v>
      </c>
      <c r="X43" s="208">
        <v>498.75</v>
      </c>
      <c r="Y43" s="208">
        <v>398.2099</v>
      </c>
      <c r="Z43" s="359">
        <v>424.44</v>
      </c>
      <c r="AA43" s="208" t="s">
        <v>147</v>
      </c>
      <c r="AB43" s="208">
        <v>490.67</v>
      </c>
      <c r="AC43" s="208">
        <v>495.38170000000002</v>
      </c>
      <c r="AD43" s="209">
        <v>525.06150000000002</v>
      </c>
      <c r="AE43" s="210">
        <v>2.4936999999999898</v>
      </c>
      <c r="AF43" s="296">
        <v>4.7720123589705121E-3</v>
      </c>
      <c r="AG43" s="3" t="s">
        <v>146</v>
      </c>
    </row>
    <row r="44" spans="2:33" ht="15" customHeight="1" x14ac:dyDescent="0.35">
      <c r="B44" s="286" t="s">
        <v>117</v>
      </c>
      <c r="C44" s="205" t="s">
        <v>146</v>
      </c>
      <c r="D44" s="205" t="s">
        <v>146</v>
      </c>
      <c r="E44" s="205" t="s">
        <v>147</v>
      </c>
      <c r="F44" s="205">
        <v>476.12740000000002</v>
      </c>
      <c r="G44" s="205">
        <v>502.11</v>
      </c>
      <c r="H44" s="205" t="s">
        <v>147</v>
      </c>
      <c r="I44" s="205">
        <v>537.87</v>
      </c>
      <c r="J44" s="205" t="s">
        <v>146</v>
      </c>
      <c r="K44" s="205">
        <v>542.65</v>
      </c>
      <c r="L44" s="205">
        <v>528</v>
      </c>
      <c r="M44" s="205">
        <v>489</v>
      </c>
      <c r="N44" s="205">
        <v>620.79</v>
      </c>
      <c r="O44" s="205" t="s">
        <v>146</v>
      </c>
      <c r="P44" s="205">
        <v>325.17</v>
      </c>
      <c r="Q44" s="205" t="s">
        <v>147</v>
      </c>
      <c r="R44" s="205">
        <v>498.71</v>
      </c>
      <c r="S44" s="205">
        <v>194.49100000000001</v>
      </c>
      <c r="T44" s="205" t="s">
        <v>146</v>
      </c>
      <c r="U44" s="205">
        <v>491</v>
      </c>
      <c r="V44" s="205">
        <v>487.63</v>
      </c>
      <c r="W44" s="205">
        <v>501.7133</v>
      </c>
      <c r="X44" s="205">
        <v>430</v>
      </c>
      <c r="Y44" s="205">
        <v>488.76909999999998</v>
      </c>
      <c r="Z44" s="358">
        <v>440.8</v>
      </c>
      <c r="AA44" s="205" t="s">
        <v>147</v>
      </c>
      <c r="AB44" s="205">
        <v>478.1</v>
      </c>
      <c r="AC44" s="205">
        <v>494.04070000000002</v>
      </c>
      <c r="AD44" s="207">
        <v>518.30219999999997</v>
      </c>
      <c r="AE44" s="291">
        <v>1.9189999999999827</v>
      </c>
      <c r="AF44" s="295">
        <v>3.7162324413342329E-3</v>
      </c>
      <c r="AG44" s="3" t="s">
        <v>146</v>
      </c>
    </row>
    <row r="45" spans="2:33" ht="15" customHeight="1" x14ac:dyDescent="0.35">
      <c r="B45" s="286" t="s">
        <v>118</v>
      </c>
      <c r="C45" s="204" t="s">
        <v>146</v>
      </c>
      <c r="D45" s="204">
        <v>511.29969999999997</v>
      </c>
      <c r="E45" s="204">
        <v>357.39109999999999</v>
      </c>
      <c r="F45" s="204">
        <v>418.1746</v>
      </c>
      <c r="G45" s="204">
        <v>406.51</v>
      </c>
      <c r="H45" s="204" t="s">
        <v>147</v>
      </c>
      <c r="I45" s="204">
        <v>515.21</v>
      </c>
      <c r="J45" s="204" t="s">
        <v>146</v>
      </c>
      <c r="K45" s="204">
        <v>418.48</v>
      </c>
      <c r="L45" s="204">
        <v>480</v>
      </c>
      <c r="M45" s="204">
        <v>441</v>
      </c>
      <c r="N45" s="204">
        <v>398.74</v>
      </c>
      <c r="O45" s="204" t="s">
        <v>146</v>
      </c>
      <c r="P45" s="204">
        <v>336.35</v>
      </c>
      <c r="Q45" s="204">
        <v>345.59</v>
      </c>
      <c r="R45" s="204" t="s">
        <v>147</v>
      </c>
      <c r="S45" s="204">
        <v>199.43899999999999</v>
      </c>
      <c r="T45" s="204" t="s">
        <v>146</v>
      </c>
      <c r="U45" s="204">
        <v>346</v>
      </c>
      <c r="V45" s="204">
        <v>396.81</v>
      </c>
      <c r="W45" s="204">
        <v>450.87979999999999</v>
      </c>
      <c r="X45" s="204">
        <v>414.46</v>
      </c>
      <c r="Y45" s="204">
        <v>396.48880000000003</v>
      </c>
      <c r="Z45" s="361">
        <v>349.21</v>
      </c>
      <c r="AA45" s="204" t="s">
        <v>147</v>
      </c>
      <c r="AB45" s="204">
        <v>436.39</v>
      </c>
      <c r="AC45" s="204">
        <v>420.1044</v>
      </c>
      <c r="AD45" s="207">
        <v>423.44510000000002</v>
      </c>
      <c r="AE45" s="291">
        <v>-0.747099999999989</v>
      </c>
      <c r="AF45" s="295">
        <v>-1.7612299330350689E-3</v>
      </c>
      <c r="AG45" s="3" t="s">
        <v>146</v>
      </c>
    </row>
    <row r="46" spans="2:33" ht="15" customHeight="1" x14ac:dyDescent="0.35">
      <c r="B46" s="286" t="s">
        <v>119</v>
      </c>
      <c r="C46" s="204" t="s">
        <v>146</v>
      </c>
      <c r="D46" s="204">
        <v>548.00080000000003</v>
      </c>
      <c r="E46" s="204">
        <v>379.02480000000003</v>
      </c>
      <c r="F46" s="204">
        <v>453.53789999999998</v>
      </c>
      <c r="G46" s="204">
        <v>422.48</v>
      </c>
      <c r="H46" s="204" t="s">
        <v>147</v>
      </c>
      <c r="I46" s="204">
        <v>528.73</v>
      </c>
      <c r="J46" s="204">
        <v>432.5</v>
      </c>
      <c r="K46" s="204">
        <v>467.85</v>
      </c>
      <c r="L46" s="204">
        <v>495</v>
      </c>
      <c r="M46" s="204">
        <v>457</v>
      </c>
      <c r="N46" s="204">
        <v>397.86</v>
      </c>
      <c r="O46" s="204">
        <v>260</v>
      </c>
      <c r="P46" s="204">
        <v>352.51</v>
      </c>
      <c r="Q46" s="204">
        <v>382.76</v>
      </c>
      <c r="R46" s="204">
        <v>465.88</v>
      </c>
      <c r="S46" s="204">
        <v>207.16990000000001</v>
      </c>
      <c r="T46" s="204">
        <v>356.54</v>
      </c>
      <c r="U46" s="204">
        <v>419</v>
      </c>
      <c r="V46" s="204">
        <v>399.02</v>
      </c>
      <c r="W46" s="204">
        <v>481.84980000000002</v>
      </c>
      <c r="X46" s="204">
        <v>444.46</v>
      </c>
      <c r="Y46" s="204">
        <v>405.53840000000002</v>
      </c>
      <c r="Z46" s="361">
        <v>364.52</v>
      </c>
      <c r="AA46" s="204">
        <v>243.55</v>
      </c>
      <c r="AB46" s="204">
        <v>457.59</v>
      </c>
      <c r="AC46" s="204">
        <v>472.04750000000001</v>
      </c>
      <c r="AD46" s="207">
        <v>470.01659999999998</v>
      </c>
      <c r="AE46" s="291">
        <v>2.1288999999999874</v>
      </c>
      <c r="AF46" s="295">
        <v>4.5500234351105728E-3</v>
      </c>
      <c r="AG46" s="3" t="s">
        <v>146</v>
      </c>
    </row>
    <row r="47" spans="2:33" ht="15" customHeight="1" thickBot="1" x14ac:dyDescent="0.4">
      <c r="B47" s="286" t="s">
        <v>120</v>
      </c>
      <c r="C47" s="205" t="s">
        <v>146</v>
      </c>
      <c r="D47" s="205" t="s">
        <v>146</v>
      </c>
      <c r="E47" s="205" t="s">
        <v>147</v>
      </c>
      <c r="F47" s="205">
        <v>458.6474</v>
      </c>
      <c r="G47" s="205">
        <v>417.46</v>
      </c>
      <c r="H47" s="205">
        <v>392.37</v>
      </c>
      <c r="I47" s="205">
        <v>531.08000000000004</v>
      </c>
      <c r="J47" s="205" t="s">
        <v>146</v>
      </c>
      <c r="K47" s="205">
        <v>472.4</v>
      </c>
      <c r="L47" s="205" t="s">
        <v>146</v>
      </c>
      <c r="M47" s="205">
        <v>451</v>
      </c>
      <c r="N47" s="205">
        <v>420.1</v>
      </c>
      <c r="O47" s="205" t="s">
        <v>146</v>
      </c>
      <c r="P47" s="205">
        <v>358.27</v>
      </c>
      <c r="Q47" s="205" t="s">
        <v>147</v>
      </c>
      <c r="R47" s="205" t="s">
        <v>147</v>
      </c>
      <c r="S47" s="205" t="s">
        <v>146</v>
      </c>
      <c r="T47" s="205">
        <v>356.54</v>
      </c>
      <c r="U47" s="205">
        <v>460</v>
      </c>
      <c r="V47" s="205" t="s">
        <v>147</v>
      </c>
      <c r="W47" s="205">
        <v>472.02480000000003</v>
      </c>
      <c r="X47" s="205">
        <v>543.02</v>
      </c>
      <c r="Y47" s="205">
        <v>415.12329999999997</v>
      </c>
      <c r="Z47" s="358">
        <v>453.12</v>
      </c>
      <c r="AA47" s="205" t="s">
        <v>147</v>
      </c>
      <c r="AB47" s="205">
        <v>427.07</v>
      </c>
      <c r="AC47" s="205">
        <v>475.7131</v>
      </c>
      <c r="AD47" s="207">
        <v>500.47750000000002</v>
      </c>
      <c r="AE47" s="291">
        <v>2.6514999999999986</v>
      </c>
      <c r="AF47" s="295">
        <v>5.3261581355734666E-3</v>
      </c>
      <c r="AG47" s="3" t="s">
        <v>146</v>
      </c>
    </row>
    <row r="48" spans="2:33" ht="15" customHeight="1" thickBot="1" x14ac:dyDescent="0.4">
      <c r="B48" s="287" t="s">
        <v>121</v>
      </c>
      <c r="C48" s="211">
        <v>511.74209999999999</v>
      </c>
      <c r="D48" s="211">
        <v>525.42190000000005</v>
      </c>
      <c r="E48" s="211" t="s">
        <v>147</v>
      </c>
      <c r="F48" s="211">
        <v>470.78989999999999</v>
      </c>
      <c r="G48" s="211">
        <v>488.27690000000001</v>
      </c>
      <c r="H48" s="211" t="s">
        <v>147</v>
      </c>
      <c r="I48" s="211">
        <v>535.76300000000003</v>
      </c>
      <c r="J48" s="211">
        <v>432.5</v>
      </c>
      <c r="K48" s="211">
        <v>544.1567</v>
      </c>
      <c r="L48" s="211">
        <v>548.58180000000004</v>
      </c>
      <c r="M48" s="211">
        <v>500.56079999999997</v>
      </c>
      <c r="N48" s="211">
        <v>587.35220000000004</v>
      </c>
      <c r="O48" s="211">
        <v>260</v>
      </c>
      <c r="P48" s="211">
        <v>356.00630000000001</v>
      </c>
      <c r="Q48" s="211" t="s">
        <v>147</v>
      </c>
      <c r="R48" s="211" t="s">
        <v>147</v>
      </c>
      <c r="S48" s="211">
        <v>194.79079999999999</v>
      </c>
      <c r="T48" s="211">
        <v>392.55360000000002</v>
      </c>
      <c r="U48" s="211">
        <v>418.82170000000002</v>
      </c>
      <c r="V48" s="211" t="s">
        <v>147</v>
      </c>
      <c r="W48" s="211">
        <v>484.32220000000001</v>
      </c>
      <c r="X48" s="211">
        <v>490.90140000000002</v>
      </c>
      <c r="Y48" s="211">
        <v>404.0308</v>
      </c>
      <c r="Z48" s="360">
        <v>426.7928</v>
      </c>
      <c r="AA48" s="211" t="s">
        <v>147</v>
      </c>
      <c r="AB48" s="211">
        <v>458.57339999999999</v>
      </c>
      <c r="AC48" s="211">
        <v>480.30900000000003</v>
      </c>
      <c r="AD48" s="212">
        <v>523.16840000000002</v>
      </c>
      <c r="AE48" s="213">
        <v>3.41050000000007</v>
      </c>
      <c r="AF48" s="297">
        <v>6.5617088263594248E-3</v>
      </c>
      <c r="AG48" s="3" t="s">
        <v>146</v>
      </c>
    </row>
    <row r="49" spans="2:33" ht="15" customHeight="1" thickBot="1" x14ac:dyDescent="0.4">
      <c r="B49" s="286" t="s">
        <v>122</v>
      </c>
      <c r="C49" s="202">
        <v>406.55990000000003</v>
      </c>
      <c r="D49" s="202">
        <v>365.10879999999997</v>
      </c>
      <c r="E49" s="202">
        <v>336.08089999999999</v>
      </c>
      <c r="F49" s="202">
        <v>451.29610000000002</v>
      </c>
      <c r="G49" s="202">
        <v>473.10320000000002</v>
      </c>
      <c r="H49" s="202">
        <v>403.46210000000002</v>
      </c>
      <c r="I49" s="202">
        <v>510.44060000000002</v>
      </c>
      <c r="J49" s="202">
        <v>385.50290000000001</v>
      </c>
      <c r="K49" s="202">
        <v>508.31279999999998</v>
      </c>
      <c r="L49" s="202">
        <v>513.25630000000001</v>
      </c>
      <c r="M49" s="202">
        <v>900.25390000000004</v>
      </c>
      <c r="N49" s="202">
        <v>508.61689999999999</v>
      </c>
      <c r="O49" s="202">
        <v>286.34269999999998</v>
      </c>
      <c r="P49" s="202">
        <v>325.41890000000001</v>
      </c>
      <c r="Q49" s="202">
        <v>375.15210000000002</v>
      </c>
      <c r="R49" s="202">
        <v>515.01350000000002</v>
      </c>
      <c r="S49" s="202">
        <v>232.66309999999999</v>
      </c>
      <c r="T49" s="202">
        <v>348.52280000000002</v>
      </c>
      <c r="U49" s="202">
        <v>434.90159999999997</v>
      </c>
      <c r="V49" s="202">
        <v>456.42809999999997</v>
      </c>
      <c r="W49" s="202">
        <v>460.59120000000001</v>
      </c>
      <c r="X49" s="202">
        <v>434.6979</v>
      </c>
      <c r="Y49" s="202">
        <v>390.35019999999997</v>
      </c>
      <c r="Z49" s="362">
        <v>426.73050000000001</v>
      </c>
      <c r="AA49" s="202">
        <v>319.07850000000002</v>
      </c>
      <c r="AB49" s="202">
        <v>423.87540000000001</v>
      </c>
      <c r="AC49" s="202">
        <v>478.85660000000001</v>
      </c>
      <c r="AD49" s="203">
        <v>486.15199999999999</v>
      </c>
      <c r="AE49" s="213">
        <v>5.1279999999999859</v>
      </c>
      <c r="AF49" s="297">
        <v>1.0660590739755227E-2</v>
      </c>
      <c r="AG49" s="3" t="s">
        <v>146</v>
      </c>
    </row>
    <row r="50" spans="2:33" ht="15" customHeight="1" thickBot="1" x14ac:dyDescent="0.4">
      <c r="B50" s="288" t="s">
        <v>123</v>
      </c>
      <c r="C50" s="161">
        <v>-2.9375999999999749</v>
      </c>
      <c r="D50" s="161">
        <v>12.74879999999996</v>
      </c>
      <c r="E50" s="161">
        <v>-54.525700000000029</v>
      </c>
      <c r="F50" s="161">
        <v>0.71900000000005093</v>
      </c>
      <c r="G50" s="161">
        <v>4.22950000000003</v>
      </c>
      <c r="H50" s="161">
        <v>-5.1277000000000044</v>
      </c>
      <c r="I50" s="161">
        <v>4.7660000000000196</v>
      </c>
      <c r="J50" s="161">
        <v>1.8346000000000231</v>
      </c>
      <c r="K50" s="161">
        <v>-4.6836999999999875</v>
      </c>
      <c r="L50" s="161">
        <v>1.0507999999999811</v>
      </c>
      <c r="M50" s="161">
        <v>420.82850000000002</v>
      </c>
      <c r="N50" s="161">
        <v>3.4248000000000047</v>
      </c>
      <c r="O50" s="161">
        <v>-10.4024</v>
      </c>
      <c r="P50" s="161">
        <v>1.7964999999999804</v>
      </c>
      <c r="Q50" s="161">
        <v>-8.057899999999961</v>
      </c>
      <c r="R50" s="161" t="s">
        <v>146</v>
      </c>
      <c r="S50" s="161">
        <v>36.258899999999983</v>
      </c>
      <c r="T50" s="161">
        <v>7.5658999999999992</v>
      </c>
      <c r="U50" s="161">
        <v>-4.4581000000000017</v>
      </c>
      <c r="V50" s="161">
        <v>-1.3822000000000116</v>
      </c>
      <c r="W50" s="161">
        <v>-0.46289999999999054</v>
      </c>
      <c r="X50" s="161">
        <v>4.2094999999999914</v>
      </c>
      <c r="Y50" s="161">
        <v>23.503199999999993</v>
      </c>
      <c r="Z50" s="363">
        <v>-6.7278999999999769</v>
      </c>
      <c r="AA50" s="161">
        <v>41.344300000000032</v>
      </c>
      <c r="AB50" s="161">
        <v>-1.1487999999999943</v>
      </c>
      <c r="AC50" s="161">
        <v>2.7866000000000213</v>
      </c>
      <c r="AD50" s="214">
        <v>5.1279999999999859</v>
      </c>
      <c r="AE50" s="298" t="s">
        <v>146</v>
      </c>
      <c r="AF50" s="299" t="s">
        <v>146</v>
      </c>
      <c r="AG50" s="3" t="s">
        <v>146</v>
      </c>
    </row>
    <row r="51" spans="2:33" ht="15" customHeight="1" thickBot="1" x14ac:dyDescent="0.4">
      <c r="B51" s="289" t="s">
        <v>124</v>
      </c>
      <c r="C51" s="211">
        <v>432.5</v>
      </c>
      <c r="D51" s="211">
        <v>511.29969999999997</v>
      </c>
      <c r="E51" s="211">
        <v>458.16820000000001</v>
      </c>
      <c r="F51" s="211">
        <v>476.9341</v>
      </c>
      <c r="G51" s="211">
        <v>535.91999999999996</v>
      </c>
      <c r="H51" s="211">
        <v>433.5</v>
      </c>
      <c r="I51" s="211">
        <v>529.70000000000005</v>
      </c>
      <c r="J51" s="211">
        <v>382</v>
      </c>
      <c r="K51" s="211">
        <v>533.15</v>
      </c>
      <c r="L51" s="211">
        <v>538</v>
      </c>
      <c r="M51" s="211">
        <v>483</v>
      </c>
      <c r="N51" s="211">
        <v>534.32000000000005</v>
      </c>
      <c r="O51" s="211" t="s">
        <v>146</v>
      </c>
      <c r="P51" s="211">
        <v>431.79</v>
      </c>
      <c r="Q51" s="211">
        <v>416.89</v>
      </c>
      <c r="R51" s="211">
        <v>536.46</v>
      </c>
      <c r="S51" s="211" t="s">
        <v>146</v>
      </c>
      <c r="T51" s="211">
        <v>415.96</v>
      </c>
      <c r="U51" s="211">
        <v>517</v>
      </c>
      <c r="V51" s="211">
        <v>508.18</v>
      </c>
      <c r="W51" s="211">
        <v>497.6551</v>
      </c>
      <c r="X51" s="211">
        <v>506.11</v>
      </c>
      <c r="Y51" s="211">
        <v>407.88189999999997</v>
      </c>
      <c r="Z51" s="364">
        <v>485.57</v>
      </c>
      <c r="AA51" s="211">
        <v>495.97</v>
      </c>
      <c r="AB51" s="211">
        <v>489.43</v>
      </c>
      <c r="AC51" s="211">
        <v>512.72590000000002</v>
      </c>
      <c r="AD51" s="212">
        <v>515.91470000000004</v>
      </c>
      <c r="AE51" s="213">
        <v>10.000500000000045</v>
      </c>
      <c r="AF51" s="297">
        <v>1.9767185819255628E-2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165</v>
      </c>
    </row>
    <row r="82" spans="1:105" ht="15" thickBot="1" x14ac:dyDescent="0.4">
      <c r="A82" s="224"/>
      <c r="B82" s="280">
        <v>2022</v>
      </c>
      <c r="BA82" s="224"/>
      <c r="BB82" s="355">
        <v>2023</v>
      </c>
      <c r="BC82" s="279"/>
    </row>
    <row r="83" spans="1:105" x14ac:dyDescent="0.35">
      <c r="A83" s="276" t="s">
        <v>125</v>
      </c>
      <c r="B83" s="278">
        <v>1</v>
      </c>
      <c r="C83" s="97">
        <v>2</v>
      </c>
      <c r="D83" s="97">
        <v>3</v>
      </c>
      <c r="E83" s="97">
        <v>4</v>
      </c>
      <c r="F83" s="97">
        <v>5</v>
      </c>
      <c r="G83" s="97">
        <v>6</v>
      </c>
      <c r="H83" s="97">
        <v>7</v>
      </c>
      <c r="I83" s="97">
        <v>8</v>
      </c>
      <c r="J83" s="97">
        <v>9</v>
      </c>
      <c r="K83" s="97">
        <v>10</v>
      </c>
      <c r="L83" s="97">
        <v>11</v>
      </c>
      <c r="M83" s="97">
        <v>12</v>
      </c>
      <c r="N83" s="97">
        <v>13</v>
      </c>
      <c r="O83" s="97">
        <v>14</v>
      </c>
      <c r="P83" s="97">
        <v>15</v>
      </c>
      <c r="Q83" s="97">
        <v>16</v>
      </c>
      <c r="R83" s="97">
        <v>17</v>
      </c>
      <c r="S83" s="97">
        <v>18</v>
      </c>
      <c r="T83" s="97">
        <v>19</v>
      </c>
      <c r="U83" s="97">
        <v>20</v>
      </c>
      <c r="V83" s="97">
        <v>21</v>
      </c>
      <c r="W83" s="97">
        <v>22</v>
      </c>
      <c r="X83" s="97">
        <v>23</v>
      </c>
      <c r="Y83" s="97">
        <v>24</v>
      </c>
      <c r="Z83" s="97">
        <v>25</v>
      </c>
      <c r="AA83" s="97">
        <v>26</v>
      </c>
      <c r="AB83" s="97">
        <v>27</v>
      </c>
      <c r="AC83" s="97">
        <v>28</v>
      </c>
      <c r="AD83" s="97">
        <v>29</v>
      </c>
      <c r="AE83" s="97">
        <v>30</v>
      </c>
      <c r="AF83" s="97">
        <v>31</v>
      </c>
      <c r="AG83" s="97">
        <v>32</v>
      </c>
      <c r="AH83" s="97">
        <v>33</v>
      </c>
      <c r="AI83" s="97">
        <v>34</v>
      </c>
      <c r="AJ83" s="97">
        <v>35</v>
      </c>
      <c r="AK83" s="97">
        <v>36</v>
      </c>
      <c r="AL83" s="97">
        <v>37</v>
      </c>
      <c r="AM83" s="97">
        <v>38</v>
      </c>
      <c r="AN83" s="97">
        <v>39</v>
      </c>
      <c r="AO83" s="97">
        <v>40</v>
      </c>
      <c r="AP83" s="97">
        <v>41</v>
      </c>
      <c r="AQ83" s="97">
        <v>42</v>
      </c>
      <c r="AR83" s="97">
        <v>43</v>
      </c>
      <c r="AS83" s="97">
        <v>44</v>
      </c>
      <c r="AT83" s="97">
        <v>45</v>
      </c>
      <c r="AU83" s="97">
        <v>46</v>
      </c>
      <c r="AV83" s="97">
        <v>47</v>
      </c>
      <c r="AW83" s="97">
        <v>48</v>
      </c>
      <c r="AX83" s="97">
        <v>49</v>
      </c>
      <c r="AY83" s="97">
        <v>50</v>
      </c>
      <c r="AZ83" s="97">
        <v>51</v>
      </c>
      <c r="BA83" s="276">
        <v>52</v>
      </c>
      <c r="BB83" s="356">
        <v>1</v>
      </c>
      <c r="BC83" s="357">
        <v>2</v>
      </c>
      <c r="BD83" s="357">
        <v>3</v>
      </c>
      <c r="BE83" s="357">
        <v>4</v>
      </c>
      <c r="BF83" s="357">
        <v>5</v>
      </c>
      <c r="BG83" s="357">
        <v>6</v>
      </c>
      <c r="BH83" s="357">
        <v>7</v>
      </c>
      <c r="BI83" s="357">
        <v>8</v>
      </c>
      <c r="BJ83" s="357">
        <v>9</v>
      </c>
      <c r="BK83" s="357">
        <v>10</v>
      </c>
      <c r="BL83" s="357">
        <v>11</v>
      </c>
      <c r="BM83" s="357">
        <v>12</v>
      </c>
      <c r="BN83" s="357">
        <v>13</v>
      </c>
      <c r="BO83" s="357">
        <v>14</v>
      </c>
      <c r="BP83" s="357">
        <v>15</v>
      </c>
      <c r="BQ83" s="357">
        <v>16</v>
      </c>
      <c r="BR83" s="357">
        <v>17</v>
      </c>
      <c r="BS83" s="357">
        <v>18</v>
      </c>
      <c r="BT83" s="357">
        <v>19</v>
      </c>
      <c r="BU83" s="357">
        <v>20</v>
      </c>
      <c r="BV83" s="357">
        <v>21</v>
      </c>
      <c r="BW83" s="357">
        <v>22</v>
      </c>
      <c r="BX83" s="357">
        <v>23</v>
      </c>
      <c r="BY83" s="357">
        <v>24</v>
      </c>
      <c r="BZ83" s="357">
        <v>25</v>
      </c>
      <c r="CA83" s="357">
        <v>26</v>
      </c>
      <c r="CB83" s="357">
        <v>27</v>
      </c>
      <c r="CC83" s="357">
        <v>28</v>
      </c>
      <c r="CD83" s="357">
        <v>29</v>
      </c>
      <c r="CE83" s="357">
        <v>30</v>
      </c>
      <c r="CF83" s="357">
        <v>31</v>
      </c>
      <c r="CG83" s="357">
        <v>32</v>
      </c>
      <c r="CH83" s="357">
        <v>33</v>
      </c>
      <c r="CI83" s="357">
        <v>34</v>
      </c>
      <c r="CJ83" s="357">
        <v>35</v>
      </c>
      <c r="CK83" s="357">
        <v>36</v>
      </c>
      <c r="CL83" s="357">
        <v>37</v>
      </c>
      <c r="CM83" s="357">
        <v>38</v>
      </c>
      <c r="CN83" s="357">
        <v>39</v>
      </c>
      <c r="CO83" s="357">
        <v>40</v>
      </c>
      <c r="CP83" s="357">
        <v>41</v>
      </c>
      <c r="CQ83" s="357">
        <v>42</v>
      </c>
      <c r="CR83" s="357">
        <v>43</v>
      </c>
      <c r="CS83" s="357">
        <v>44</v>
      </c>
      <c r="CT83" s="357">
        <v>45</v>
      </c>
      <c r="CU83" s="357">
        <v>46</v>
      </c>
      <c r="CV83" s="357">
        <v>47</v>
      </c>
      <c r="CW83" s="357">
        <v>48</v>
      </c>
      <c r="CX83" s="357">
        <v>49</v>
      </c>
      <c r="CY83" s="357">
        <v>50</v>
      </c>
      <c r="CZ83" s="357">
        <v>51</v>
      </c>
      <c r="DA83" s="357">
        <v>52</v>
      </c>
    </row>
    <row r="84" spans="1:105" ht="14.9" customHeight="1" x14ac:dyDescent="0.35">
      <c r="A84" s="276" t="s">
        <v>126</v>
      </c>
      <c r="B84" s="275">
        <v>229.072</v>
      </c>
      <c r="C84" s="95">
        <v>229.072</v>
      </c>
      <c r="D84" s="95">
        <v>229.072</v>
      </c>
      <c r="E84" s="95">
        <v>229.072</v>
      </c>
      <c r="F84" s="95">
        <v>229.072</v>
      </c>
      <c r="G84" s="95">
        <v>229.072</v>
      </c>
      <c r="H84" s="95">
        <v>229.072</v>
      </c>
      <c r="I84" s="95">
        <v>229.072</v>
      </c>
      <c r="J84" s="95">
        <v>229.072</v>
      </c>
      <c r="K84" s="95">
        <v>229.072</v>
      </c>
      <c r="L84" s="95">
        <v>229.072</v>
      </c>
      <c r="M84" s="95">
        <v>229.072</v>
      </c>
      <c r="N84" s="95">
        <v>229.072</v>
      </c>
      <c r="O84" s="95">
        <v>229.072</v>
      </c>
      <c r="P84" s="95">
        <v>229.072</v>
      </c>
      <c r="Q84" s="95">
        <v>229.072</v>
      </c>
      <c r="R84" s="95">
        <v>229.072</v>
      </c>
      <c r="S84" s="95">
        <v>229.072</v>
      </c>
      <c r="T84" s="95">
        <v>229.072</v>
      </c>
      <c r="U84" s="95">
        <v>229.072</v>
      </c>
      <c r="V84" s="95">
        <v>229.072</v>
      </c>
      <c r="W84" s="95">
        <v>229.072</v>
      </c>
      <c r="X84" s="95">
        <v>229.072</v>
      </c>
      <c r="Y84" s="95">
        <v>229.072</v>
      </c>
      <c r="Z84" s="95">
        <v>229.072</v>
      </c>
      <c r="AA84" s="95">
        <v>229.072</v>
      </c>
      <c r="AB84" s="95">
        <v>229.072</v>
      </c>
      <c r="AC84" s="95">
        <v>229.072</v>
      </c>
      <c r="AD84" s="95">
        <v>229.072</v>
      </c>
      <c r="AE84" s="95">
        <v>229.072</v>
      </c>
      <c r="AF84" s="95">
        <v>229.072</v>
      </c>
      <c r="AG84" s="95">
        <v>229.072</v>
      </c>
      <c r="AH84" s="95">
        <v>229.072</v>
      </c>
      <c r="AI84" s="95">
        <v>229.072</v>
      </c>
      <c r="AJ84" s="95">
        <v>229.072</v>
      </c>
      <c r="AK84" s="95">
        <v>229.072</v>
      </c>
      <c r="AL84" s="95">
        <v>229.072</v>
      </c>
      <c r="AM84" s="95">
        <v>229.072</v>
      </c>
      <c r="AN84" s="95">
        <v>229.072</v>
      </c>
      <c r="AO84" s="95">
        <v>229.072</v>
      </c>
      <c r="AP84" s="95">
        <v>229.072</v>
      </c>
      <c r="AQ84" s="95">
        <v>229.072</v>
      </c>
      <c r="AR84" s="95">
        <v>229.072</v>
      </c>
      <c r="AS84" s="95">
        <v>229.072</v>
      </c>
      <c r="AT84" s="95">
        <v>229.072</v>
      </c>
      <c r="AU84" s="95">
        <v>229.072</v>
      </c>
      <c r="AV84" s="95">
        <v>229.072</v>
      </c>
      <c r="AW84" s="95">
        <v>229.072</v>
      </c>
      <c r="AX84" s="95">
        <v>229.072</v>
      </c>
      <c r="AY84" s="95">
        <v>229.072</v>
      </c>
      <c r="AZ84" s="95">
        <v>229.072</v>
      </c>
      <c r="BA84" s="277">
        <v>229.072</v>
      </c>
      <c r="BB84" s="275">
        <v>229.072</v>
      </c>
      <c r="BC84" s="95"/>
      <c r="BD84" s="95"/>
      <c r="BE84" s="95"/>
      <c r="BF84" s="95"/>
      <c r="BG84" s="95"/>
      <c r="BH84" s="95"/>
      <c r="BI84" s="95"/>
      <c r="BJ84" s="95"/>
      <c r="BK84" s="95"/>
      <c r="BL84" s="95"/>
      <c r="BM84" s="95"/>
      <c r="BN84" s="95"/>
      <c r="BO84" s="95"/>
      <c r="BP84" s="95"/>
      <c r="BQ84" s="95"/>
      <c r="BR84" s="95"/>
      <c r="BS84" s="95"/>
      <c r="BT84" s="95"/>
      <c r="BU84" s="95"/>
      <c r="BV84" s="95"/>
      <c r="BW84" s="95"/>
      <c r="BX84" s="95"/>
      <c r="BY84" s="95"/>
      <c r="BZ84" s="95"/>
      <c r="CA84" s="95"/>
      <c r="CB84" s="95"/>
      <c r="CC84" s="95"/>
      <c r="CD84" s="95"/>
      <c r="CE84" s="95"/>
      <c r="CF84" s="95"/>
      <c r="CG84" s="95"/>
      <c r="CH84" s="95"/>
      <c r="CI84" s="95"/>
      <c r="CJ84" s="95"/>
      <c r="CK84" s="95"/>
      <c r="CL84" s="95"/>
      <c r="CM84" s="95"/>
      <c r="CN84" s="95"/>
      <c r="CO84" s="95"/>
      <c r="CP84" s="95"/>
      <c r="CQ84" s="95"/>
      <c r="CR84" s="95"/>
      <c r="CS84" s="95"/>
      <c r="CT84" s="95"/>
      <c r="CU84" s="95"/>
      <c r="CV84" s="95"/>
      <c r="CW84" s="95"/>
      <c r="CX84" s="95"/>
      <c r="CY84" s="95"/>
      <c r="CZ84" s="95"/>
      <c r="DA84" s="95"/>
    </row>
    <row r="85" spans="1:105" ht="14.9" customHeight="1" x14ac:dyDescent="0.35">
      <c r="A85" s="276" t="s">
        <v>127</v>
      </c>
      <c r="B85" s="275">
        <v>429.63339999999999</v>
      </c>
      <c r="C85" s="95">
        <v>436.56240000000003</v>
      </c>
      <c r="D85" s="95">
        <v>441.06099999999998</v>
      </c>
      <c r="E85" s="95">
        <v>440.69130000000001</v>
      </c>
      <c r="F85" s="95">
        <v>445.87310000000002</v>
      </c>
      <c r="G85" s="95">
        <v>449.00599999999997</v>
      </c>
      <c r="H85" s="95">
        <v>453.649</v>
      </c>
      <c r="I85" s="95">
        <v>460.34899999999999</v>
      </c>
      <c r="J85" s="95">
        <v>464.68560000000002</v>
      </c>
      <c r="K85" s="95">
        <v>471.4701</v>
      </c>
      <c r="L85" s="95">
        <v>480.84969999999998</v>
      </c>
      <c r="M85" s="95">
        <v>489.14519999999999</v>
      </c>
      <c r="N85" s="95">
        <v>493.61680000000001</v>
      </c>
      <c r="O85" s="95">
        <v>493.61680000000001</v>
      </c>
      <c r="P85" s="95">
        <v>488.13709999999998</v>
      </c>
      <c r="Q85" s="95">
        <v>492.6028</v>
      </c>
      <c r="R85" s="95">
        <v>495.97120000000001</v>
      </c>
      <c r="S85" s="95">
        <v>497.91669999999999</v>
      </c>
      <c r="T85" s="95">
        <v>498.02589999999998</v>
      </c>
      <c r="U85" s="95">
        <v>496.37310000000002</v>
      </c>
      <c r="V85" s="95">
        <v>493.92970000000003</v>
      </c>
      <c r="W85" s="95">
        <v>488.66210000000001</v>
      </c>
      <c r="X85" s="95">
        <v>486.27460000000002</v>
      </c>
      <c r="Y85" s="95">
        <v>486.77249999999998</v>
      </c>
      <c r="Z85" s="95">
        <v>488.76299999999998</v>
      </c>
      <c r="AA85" s="95">
        <v>486.4119</v>
      </c>
      <c r="AB85" s="95">
        <v>485.83499999999998</v>
      </c>
      <c r="AC85" s="95">
        <v>484.72899999999998</v>
      </c>
      <c r="AD85" s="95">
        <v>483.89850000000001</v>
      </c>
      <c r="AE85" s="95">
        <v>485.03960000000001</v>
      </c>
      <c r="AF85" s="95">
        <v>489.4982</v>
      </c>
      <c r="AG85" s="95">
        <v>489.76690000000002</v>
      </c>
      <c r="AH85" s="95">
        <v>489.53399999999999</v>
      </c>
      <c r="AI85" s="95">
        <v>489.79340000000002</v>
      </c>
      <c r="AJ85" s="95">
        <v>492.80329999999998</v>
      </c>
      <c r="AK85" s="95">
        <v>491.92009999999999</v>
      </c>
      <c r="AL85" s="95">
        <v>492.7944</v>
      </c>
      <c r="AM85" s="95">
        <v>492.95370000000003</v>
      </c>
      <c r="AN85" s="95">
        <v>492.70049999999998</v>
      </c>
      <c r="AO85" s="95">
        <v>493.43459999999999</v>
      </c>
      <c r="AP85" s="95">
        <v>492.38889999999998</v>
      </c>
      <c r="AQ85" s="95">
        <v>493.31670000000003</v>
      </c>
      <c r="AR85" s="95">
        <v>496.45170000000002</v>
      </c>
      <c r="AS85" s="95">
        <v>498.51420000000002</v>
      </c>
      <c r="AT85" s="95">
        <v>498.30739999999997</v>
      </c>
      <c r="AU85" s="95">
        <v>501.93599999999998</v>
      </c>
      <c r="AV85" s="95">
        <v>502.8417</v>
      </c>
      <c r="AW85" s="95">
        <v>503.81389999999999</v>
      </c>
      <c r="AX85" s="95">
        <v>507.988</v>
      </c>
      <c r="AY85" s="95">
        <v>510.07089999999999</v>
      </c>
      <c r="AZ85" s="95">
        <v>513.77099999999996</v>
      </c>
      <c r="BA85" s="277">
        <v>515.41070000000002</v>
      </c>
      <c r="BB85" s="275">
        <v>513.76530000000002</v>
      </c>
      <c r="BC85" s="95"/>
      <c r="BD85" s="95"/>
      <c r="BE85" s="95"/>
      <c r="BF85" s="95"/>
      <c r="BG85" s="95"/>
      <c r="BH85" s="95"/>
      <c r="BI85" s="95"/>
      <c r="BJ85" s="95"/>
      <c r="BK85" s="95"/>
      <c r="BL85" s="95"/>
      <c r="BM85" s="95"/>
      <c r="BN85" s="95"/>
      <c r="BO85" s="95"/>
      <c r="BP85" s="95"/>
      <c r="BQ85" s="95"/>
      <c r="BR85" s="95"/>
      <c r="BS85" s="95"/>
      <c r="BT85" s="95"/>
      <c r="BU85" s="95"/>
      <c r="BV85" s="95"/>
      <c r="BW85" s="95"/>
      <c r="BX85" s="95"/>
      <c r="BY85" s="95"/>
      <c r="BZ85" s="95"/>
      <c r="CA85" s="95"/>
      <c r="CB85" s="95"/>
      <c r="CC85" s="95"/>
      <c r="CD85" s="95"/>
      <c r="CE85" s="95"/>
      <c r="CF85" s="95"/>
      <c r="CG85" s="95"/>
      <c r="CH85" s="95"/>
      <c r="CI85" s="95"/>
      <c r="CJ85" s="95"/>
      <c r="CK85" s="95"/>
      <c r="CL85" s="95"/>
      <c r="CM85" s="95"/>
      <c r="CN85" s="95"/>
      <c r="CO85" s="95"/>
      <c r="CP85" s="95"/>
      <c r="CQ85" s="95"/>
      <c r="CR85" s="95"/>
      <c r="CS85" s="95"/>
      <c r="CT85" s="95"/>
      <c r="CU85" s="95"/>
      <c r="CV85" s="95"/>
      <c r="CW85" s="95"/>
      <c r="CX85" s="95"/>
      <c r="CY85" s="95"/>
      <c r="CZ85" s="95"/>
      <c r="DA85" s="95"/>
    </row>
    <row r="86" spans="1:105" ht="14.9" customHeight="1" x14ac:dyDescent="0.35">
      <c r="A86" s="276" t="s">
        <v>128</v>
      </c>
      <c r="B86" s="275">
        <v>478.78820000000002</v>
      </c>
      <c r="C86" s="95">
        <v>482.85550000000001</v>
      </c>
      <c r="D86" s="95">
        <v>486.51</v>
      </c>
      <c r="E86" s="95">
        <v>489.99090000000001</v>
      </c>
      <c r="F86" s="95">
        <v>493.28039999999999</v>
      </c>
      <c r="G86" s="95">
        <v>497.99439999999998</v>
      </c>
      <c r="H86" s="95">
        <v>503.85289999999998</v>
      </c>
      <c r="I86" s="95">
        <v>513.1771</v>
      </c>
      <c r="J86" s="95">
        <v>523.99990000000003</v>
      </c>
      <c r="K86" s="95">
        <v>536.947</v>
      </c>
      <c r="L86" s="95">
        <v>556.5933</v>
      </c>
      <c r="M86" s="95">
        <v>583.23239999999998</v>
      </c>
      <c r="N86" s="95">
        <v>587.06100000000004</v>
      </c>
      <c r="O86" s="95">
        <v>587.06100000000004</v>
      </c>
      <c r="P86" s="95">
        <v>550.74099999999999</v>
      </c>
      <c r="Q86" s="95">
        <v>545.78719999999998</v>
      </c>
      <c r="R86" s="95">
        <v>545.83180000000004</v>
      </c>
      <c r="S86" s="95">
        <v>543.39689999999996</v>
      </c>
      <c r="T86" s="95">
        <v>530.79650000000004</v>
      </c>
      <c r="U86" s="95">
        <v>535.79700000000003</v>
      </c>
      <c r="V86" s="95">
        <v>542.1232</v>
      </c>
      <c r="W86" s="95">
        <v>549.24789999999996</v>
      </c>
      <c r="X86" s="95">
        <v>547.94619999999998</v>
      </c>
      <c r="Y86" s="95">
        <v>543.53679999999997</v>
      </c>
      <c r="Z86" s="95">
        <v>537.57929999999999</v>
      </c>
      <c r="AA86" s="95">
        <v>526.5924</v>
      </c>
      <c r="AB86" s="95">
        <v>527.46579999999994</v>
      </c>
      <c r="AC86" s="95">
        <v>546.10770000000002</v>
      </c>
      <c r="AD86" s="95">
        <v>540.11019999999996</v>
      </c>
      <c r="AE86" s="95">
        <v>542.5213</v>
      </c>
      <c r="AF86" s="95">
        <v>543.25409999999999</v>
      </c>
      <c r="AG86" s="95">
        <v>551.78930000000003</v>
      </c>
      <c r="AH86" s="95">
        <v>540.35670000000005</v>
      </c>
      <c r="AI86" s="95">
        <v>540.37540000000001</v>
      </c>
      <c r="AJ86" s="95">
        <v>531.14200000000005</v>
      </c>
      <c r="AK86" s="95">
        <v>524.81219999999996</v>
      </c>
      <c r="AL86" s="95">
        <v>524.10760000000005</v>
      </c>
      <c r="AM86" s="95">
        <v>528.74860000000001</v>
      </c>
      <c r="AN86" s="95">
        <v>527.63559999999995</v>
      </c>
      <c r="AO86" s="95">
        <v>519.43299999999999</v>
      </c>
      <c r="AP86" s="95">
        <v>531.72990000000004</v>
      </c>
      <c r="AQ86" s="95">
        <v>521.25689999999997</v>
      </c>
      <c r="AR86" s="95">
        <v>519.61210000000005</v>
      </c>
      <c r="AS86" s="95">
        <v>520.79359999999997</v>
      </c>
      <c r="AT86" s="95">
        <v>527.59619999999995</v>
      </c>
      <c r="AU86" s="95">
        <v>579.19539999999995</v>
      </c>
      <c r="AV86" s="95">
        <v>529.82870000000003</v>
      </c>
      <c r="AW86" s="95">
        <v>525.7269</v>
      </c>
      <c r="AX86" s="95">
        <v>531.70650000000001</v>
      </c>
      <c r="AY86" s="95">
        <v>528.02790000000005</v>
      </c>
      <c r="AZ86" s="95">
        <v>534.96159999999998</v>
      </c>
      <c r="BA86" s="277">
        <v>542.53869999999995</v>
      </c>
      <c r="BB86" s="275">
        <v>545.81529999999998</v>
      </c>
      <c r="BC86" s="95"/>
      <c r="BD86" s="95"/>
      <c r="BE86" s="95"/>
      <c r="BF86" s="95"/>
      <c r="BG86" s="95"/>
      <c r="BH86" s="95"/>
      <c r="BI86" s="95"/>
      <c r="BJ86" s="95"/>
      <c r="BK86" s="95"/>
      <c r="BL86" s="95"/>
      <c r="BM86" s="95"/>
      <c r="BN86" s="95"/>
      <c r="BO86" s="95"/>
      <c r="BP86" s="95"/>
      <c r="BQ86" s="95"/>
      <c r="BR86" s="95"/>
      <c r="BS86" s="95"/>
      <c r="BT86" s="95"/>
      <c r="BU86" s="95"/>
      <c r="BV86" s="95"/>
      <c r="BW86" s="95"/>
      <c r="BX86" s="95"/>
      <c r="BY86" s="95"/>
      <c r="BZ86" s="95"/>
      <c r="CA86" s="95"/>
      <c r="CB86" s="95"/>
      <c r="CC86" s="95"/>
      <c r="CD86" s="95"/>
      <c r="CE86" s="95"/>
      <c r="CF86" s="95"/>
      <c r="CG86" s="95"/>
      <c r="CH86" s="95"/>
      <c r="CI86" s="95"/>
      <c r="CJ86" s="95"/>
      <c r="CK86" s="95"/>
      <c r="CL86" s="95"/>
      <c r="CM86" s="95"/>
      <c r="CN86" s="95"/>
      <c r="CO86" s="95"/>
      <c r="CP86" s="95"/>
      <c r="CQ86" s="95"/>
      <c r="CR86" s="95"/>
      <c r="CS86" s="95"/>
      <c r="CT86" s="95"/>
      <c r="CU86" s="95"/>
      <c r="CV86" s="95"/>
      <c r="CW86" s="95"/>
      <c r="CX86" s="95"/>
      <c r="CY86" s="95"/>
      <c r="CZ86" s="95"/>
      <c r="DA86" s="95"/>
    </row>
    <row r="87" spans="1:105" ht="14.9" customHeight="1" x14ac:dyDescent="0.35">
      <c r="A87" s="276" t="s">
        <v>129</v>
      </c>
      <c r="B87" s="275">
        <v>252.22659999999999</v>
      </c>
      <c r="C87" s="95">
        <v>304.87790000000001</v>
      </c>
      <c r="D87" s="95">
        <v>314.25119999999998</v>
      </c>
      <c r="E87" s="95">
        <v>188.54499999999999</v>
      </c>
      <c r="F87" s="95">
        <v>325.37909999999999</v>
      </c>
      <c r="G87" s="95">
        <v>291.40890000000002</v>
      </c>
      <c r="H87" s="95">
        <v>312.59809999999999</v>
      </c>
      <c r="I87" s="95">
        <v>317.71339999999998</v>
      </c>
      <c r="J87" s="95">
        <v>349.9787</v>
      </c>
      <c r="K87" s="95">
        <v>356.51670000000001</v>
      </c>
      <c r="L87" s="95">
        <v>320.5564</v>
      </c>
      <c r="M87" s="95">
        <v>305.38589999999999</v>
      </c>
      <c r="N87" s="95">
        <v>344.18689999999998</v>
      </c>
      <c r="O87" s="95">
        <v>372.51819999999998</v>
      </c>
      <c r="P87" s="95">
        <v>272.23020000000002</v>
      </c>
      <c r="Q87" s="95">
        <v>226.0856</v>
      </c>
      <c r="R87" s="95">
        <v>355.05090000000001</v>
      </c>
      <c r="S87" s="95">
        <v>348.351</v>
      </c>
      <c r="T87" s="95">
        <v>347.05919999999998</v>
      </c>
      <c r="U87" s="95">
        <v>372.27089999999998</v>
      </c>
      <c r="V87" s="95">
        <v>357.29739999999998</v>
      </c>
      <c r="W87" s="95">
        <v>362.46350000000001</v>
      </c>
      <c r="X87" s="95">
        <v>161.30940000000001</v>
      </c>
      <c r="Y87" s="95">
        <v>185.08189999999999</v>
      </c>
      <c r="Z87" s="95">
        <v>376.91500000000002</v>
      </c>
      <c r="AA87" s="95">
        <v>397.40539999999999</v>
      </c>
      <c r="AB87" s="95">
        <v>184.49709999999999</v>
      </c>
      <c r="AC87" s="95">
        <v>164.64619999999999</v>
      </c>
      <c r="AD87" s="95">
        <v>171.05279999999999</v>
      </c>
      <c r="AE87" s="95">
        <v>387.01589999999999</v>
      </c>
      <c r="AF87" s="95">
        <v>378.08460000000002</v>
      </c>
      <c r="AG87" s="95">
        <v>406.8648</v>
      </c>
      <c r="AH87" s="95">
        <v>385.8999</v>
      </c>
      <c r="AI87" s="95">
        <v>362.05169999999998</v>
      </c>
      <c r="AJ87" s="95">
        <v>411.5394</v>
      </c>
      <c r="AK87" s="95">
        <v>401.51940000000002</v>
      </c>
      <c r="AL87" s="95">
        <v>407.34910000000002</v>
      </c>
      <c r="AM87" s="95">
        <v>364.75510000000003</v>
      </c>
      <c r="AN87" s="95">
        <v>402.34010000000001</v>
      </c>
      <c r="AO87" s="95">
        <v>364.82810000000001</v>
      </c>
      <c r="AP87" s="95">
        <v>176.46850000000001</v>
      </c>
      <c r="AQ87" s="95">
        <v>376.56270000000001</v>
      </c>
      <c r="AR87" s="95">
        <v>355.4203</v>
      </c>
      <c r="AS87" s="95">
        <v>389.00110000000001</v>
      </c>
      <c r="AT87" s="95">
        <v>195.71449999999999</v>
      </c>
      <c r="AU87" s="95">
        <v>364.12259999999998</v>
      </c>
      <c r="AV87" s="95">
        <v>189.41829999999999</v>
      </c>
      <c r="AW87" s="95">
        <v>165.6754</v>
      </c>
      <c r="AX87" s="95">
        <v>163.84989999999999</v>
      </c>
      <c r="AY87" s="95">
        <v>183.66820000000001</v>
      </c>
      <c r="AZ87" s="95">
        <v>183.023</v>
      </c>
      <c r="BA87" s="277">
        <v>192.2449</v>
      </c>
      <c r="BB87" s="275">
        <v>193.33080000000001</v>
      </c>
      <c r="BC87" s="95"/>
      <c r="BD87" s="95"/>
      <c r="BE87" s="95"/>
      <c r="BF87" s="95"/>
      <c r="BG87" s="95"/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5"/>
      <c r="BU87" s="95"/>
      <c r="BV87" s="95"/>
      <c r="BW87" s="95"/>
      <c r="BX87" s="95"/>
      <c r="BY87" s="95"/>
      <c r="BZ87" s="95"/>
      <c r="CA87" s="95"/>
      <c r="CB87" s="95"/>
      <c r="CC87" s="95"/>
      <c r="CD87" s="95"/>
      <c r="CE87" s="95"/>
      <c r="CF87" s="95"/>
      <c r="CG87" s="95"/>
      <c r="CH87" s="95"/>
      <c r="CI87" s="95"/>
      <c r="CJ87" s="95"/>
      <c r="CK87" s="95"/>
      <c r="CL87" s="95"/>
      <c r="CM87" s="95"/>
      <c r="CN87" s="95"/>
      <c r="CO87" s="95"/>
      <c r="CP87" s="95"/>
      <c r="CQ87" s="95"/>
      <c r="CR87" s="95"/>
      <c r="CS87" s="95"/>
      <c r="CT87" s="95"/>
      <c r="CU87" s="95"/>
      <c r="CV87" s="95"/>
      <c r="CW87" s="95"/>
      <c r="CX87" s="95"/>
      <c r="CY87" s="95"/>
      <c r="CZ87" s="95"/>
      <c r="DA87" s="95"/>
    </row>
    <row r="88" spans="1:105" ht="14.9" customHeight="1" x14ac:dyDescent="0.35">
      <c r="A88" s="276" t="s">
        <v>181</v>
      </c>
      <c r="B88" s="275">
        <v>386.80450000000002</v>
      </c>
      <c r="C88" s="95">
        <v>381.95800000000003</v>
      </c>
      <c r="D88" s="95">
        <v>374.58109999999999</v>
      </c>
      <c r="E88" s="95">
        <v>374.37139999999999</v>
      </c>
      <c r="F88" s="95">
        <v>394.74029999999999</v>
      </c>
      <c r="G88" s="95">
        <v>401.05130000000003</v>
      </c>
      <c r="H88" s="95">
        <v>397.0206</v>
      </c>
      <c r="I88" s="95">
        <v>407.3734</v>
      </c>
      <c r="J88" s="95">
        <v>409.33929999999998</v>
      </c>
      <c r="K88" s="95">
        <v>410.1164</v>
      </c>
      <c r="L88" s="95">
        <v>416.5455</v>
      </c>
      <c r="M88" s="95">
        <v>417.80329999999998</v>
      </c>
      <c r="N88" s="95">
        <v>412.98520000000002</v>
      </c>
      <c r="O88" s="95">
        <v>412.98520000000002</v>
      </c>
      <c r="P88" s="95">
        <v>418.81549999999999</v>
      </c>
      <c r="Q88" s="95">
        <v>423.55689999999998</v>
      </c>
      <c r="R88" s="95">
        <v>429.87099999999998</v>
      </c>
      <c r="S88" s="95">
        <v>427.32490000000001</v>
      </c>
      <c r="T88" s="95">
        <v>434.86340000000001</v>
      </c>
      <c r="U88" s="95">
        <v>425.45740000000001</v>
      </c>
      <c r="V88" s="95">
        <v>427.2937</v>
      </c>
      <c r="W88" s="95">
        <v>430.71969999999999</v>
      </c>
      <c r="X88" s="95">
        <v>397.4862</v>
      </c>
      <c r="Y88" s="95">
        <v>419.65589999999997</v>
      </c>
      <c r="Z88" s="95">
        <v>418.80950000000001</v>
      </c>
      <c r="AA88" s="95">
        <v>416.7525</v>
      </c>
      <c r="AB88" s="95">
        <v>421.82589999999999</v>
      </c>
      <c r="AC88" s="95">
        <v>417.5265</v>
      </c>
      <c r="AD88" s="95">
        <v>415.57960000000003</v>
      </c>
      <c r="AE88" s="95">
        <v>418.04590000000002</v>
      </c>
      <c r="AF88" s="95">
        <v>416.0258</v>
      </c>
      <c r="AG88" s="95">
        <v>406.8648</v>
      </c>
      <c r="AH88" s="95">
        <v>398.0301</v>
      </c>
      <c r="AI88" s="95">
        <v>414.5009</v>
      </c>
      <c r="AJ88" s="95">
        <v>418.35789999999997</v>
      </c>
      <c r="AK88" s="95">
        <v>401.51940000000002</v>
      </c>
      <c r="AL88" s="95">
        <v>422.30650000000003</v>
      </c>
      <c r="AM88" s="95">
        <v>420.25130000000001</v>
      </c>
      <c r="AN88" s="95">
        <v>435.02890000000002</v>
      </c>
      <c r="AO88" s="95">
        <v>436.88459999999998</v>
      </c>
      <c r="AP88" s="95">
        <v>446.84129999999999</v>
      </c>
      <c r="AQ88" s="95">
        <v>433.14800000000002</v>
      </c>
      <c r="AR88" s="95">
        <v>433.14800000000002</v>
      </c>
      <c r="AS88" s="95">
        <v>436.5163</v>
      </c>
      <c r="AT88" s="95">
        <v>446.6499</v>
      </c>
      <c r="AU88" s="95">
        <v>445.48439999999999</v>
      </c>
      <c r="AV88" s="95">
        <v>467.29059999999998</v>
      </c>
      <c r="AW88" s="95">
        <v>458.02969999999999</v>
      </c>
      <c r="AX88" s="95">
        <v>469.85919999999999</v>
      </c>
      <c r="AY88" s="95">
        <v>468.38459999999998</v>
      </c>
      <c r="AZ88" s="95">
        <v>470.52940000000001</v>
      </c>
      <c r="BA88" s="277">
        <v>463.47910000000002</v>
      </c>
      <c r="BB88" s="275">
        <v>470.74650000000003</v>
      </c>
      <c r="BC88" s="95"/>
      <c r="BD88" s="95"/>
      <c r="BE88" s="95"/>
      <c r="BF88" s="95"/>
      <c r="BG88" s="95"/>
      <c r="BH88" s="95"/>
      <c r="BI88" s="95"/>
      <c r="BJ88" s="95"/>
      <c r="BK88" s="95"/>
      <c r="BL88" s="95"/>
      <c r="BM88" s="95"/>
      <c r="BN88" s="95"/>
      <c r="BO88" s="95"/>
      <c r="BP88" s="95"/>
      <c r="BQ88" s="95"/>
      <c r="BR88" s="95"/>
      <c r="BS88" s="95"/>
      <c r="BT88" s="95"/>
      <c r="BU88" s="95"/>
      <c r="BV88" s="95"/>
      <c r="BW88" s="95"/>
      <c r="BX88" s="95"/>
      <c r="BY88" s="95"/>
      <c r="BZ88" s="95"/>
      <c r="CA88" s="95"/>
      <c r="CB88" s="95"/>
      <c r="CC88" s="95"/>
      <c r="CD88" s="95"/>
      <c r="CE88" s="95"/>
      <c r="CF88" s="95"/>
      <c r="CG88" s="95"/>
      <c r="CH88" s="95"/>
      <c r="CI88" s="95"/>
      <c r="CJ88" s="95"/>
      <c r="CK88" s="95"/>
      <c r="CL88" s="95"/>
      <c r="CM88" s="95"/>
      <c r="CN88" s="95"/>
      <c r="CO88" s="95"/>
      <c r="CP88" s="95"/>
      <c r="CQ88" s="95"/>
      <c r="CR88" s="95"/>
      <c r="CS88" s="95"/>
      <c r="CT88" s="95"/>
      <c r="CU88" s="95"/>
      <c r="CV88" s="95"/>
      <c r="CW88" s="95"/>
      <c r="CX88" s="95"/>
      <c r="CY88" s="95"/>
      <c r="CZ88" s="95"/>
      <c r="DA88" s="95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2023-01-25T09:25:40Z</dcterms:modified>
</cp:coreProperties>
</file>