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FD859624-1C29-4F2E-B668-F9880C84B13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<sst xmlns="http://schemas.openxmlformats.org/spreadsheetml/2006/main" count="152" uniqueCount="81">
  <si>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</si>
  <si>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</si>
  <si>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</si>
  <si>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</si>
  <si>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</si>
  <si>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</si>
  <si>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</si>
  <si>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</si>
  <si>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</si>
  <si>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</si>
  <si>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</si>
  <si>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</si>
  <si>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</si>
  <si>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</si>
  <si>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</si>
  <si>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</si>
  <si>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</si>
  <si>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</si>
  <si>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</si>
  <si>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</si>
  <si>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</si>
  <si>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</si>
  <si>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</si>
  <si>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</si>
  <si>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</si>
  <si>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</si>
  <si>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</si>
  <si>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</si>
  <si>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</si>
  <si>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</si>
  <si>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</si>
  <si>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</si>
  <si>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</si>
  <si>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</si>
  <si>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</si>
  <si>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</si>
  <si>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</si>
  <si>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</si>
  <si>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</si>
  <si>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</si>
  <si>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</si>
  <si>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</si>
  <si>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</si>
  <si>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</si>
  <si>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</si>
  <si>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</si>
  <si>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</si>
  <si>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</si>
  <si>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</si>
  <si>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</si>
  <si>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</si>
  <si>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</si>
  <si>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</si>
  <si>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</si>
  <si>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</si>
  <si>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</si>
  <si>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</si>
  <si>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</si>
  <si>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</si>
  <si>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</si>
  <si>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</si>
  <si>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</si>
  <si>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</si>
  <si>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</si>
  <si>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</si>
  <si>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</si>
  <si>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</si>
  <si>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</si>
  <si>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</si>
  <si>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</si>
  <si>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</si>
  <si>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</si>
  <si>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</si>
  <si>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murano</t>
  </si>
  <si>
    <t>royal glory</t>
  </si>
  <si>
    <t>29. teden (17.7.2023 - 23.7.2023)</t>
  </si>
  <si>
    <t>Datum: 26.7.2023</t>
  </si>
  <si>
    <t>Številka: 3305-12/2023/394</t>
  </si>
  <si>
    <t>topaz</t>
  </si>
  <si>
    <t>pinova</t>
  </si>
  <si>
    <t>redhaven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</si>
</sst>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10" fontId="0" fillId="4" borderId="13" xfId="0" applyNumberFormat="1" applyFont="1" applyFill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3" fontId="22" fillId="0" borderId="35" xfId="0" applyNumberFormat="1" applyFon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3" fontId="24" fillId="2" borderId="45" xfId="0" applyNumberFormat="1" applyFont="1" applyFill="1" applyBorder="1" applyAlignment="1">
      <alignment horizontal="center"/>
    </xf>
    <xf numFmtId="2" fontId="29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3" fontId="29" fillId="0" borderId="28" xfId="0" applyNumberFormat="1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JABOLKA!$B$40:$B$92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JABOLKA!$C$40:$C$92</c:f>
              <c:numCache>
                <c:formatCode>#,##0</c:formatCode>
                <c:ptCount val="53"/>
                <c:pt idx="0">
                  <c:v>58906</c:v>
                </c:pt>
                <c:pt idx="1">
                  <c:v>45054</c:v>
                </c:pt>
                <c:pt idx="2">
                  <c:v>7841</c:v>
                </c:pt>
                <c:pt idx="3">
                  <c:v>44642</c:v>
                </c:pt>
                <c:pt idx="4">
                  <c:v>95342</c:v>
                </c:pt>
                <c:pt idx="5">
                  <c:v>190691</c:v>
                </c:pt>
                <c:pt idx="6">
                  <c:v>126735</c:v>
                </c:pt>
                <c:pt idx="7">
                  <c:v>267573</c:v>
                </c:pt>
                <c:pt idx="8">
                  <c:v>200111</c:v>
                </c:pt>
                <c:pt idx="9">
                  <c:v>265342</c:v>
                </c:pt>
                <c:pt idx="10">
                  <c:v>217442</c:v>
                </c:pt>
                <c:pt idx="11">
                  <c:v>210206</c:v>
                </c:pt>
                <c:pt idx="12">
                  <c:v>253828</c:v>
                </c:pt>
                <c:pt idx="13">
                  <c:v>247995</c:v>
                </c:pt>
                <c:pt idx="14">
                  <c:v>183345</c:v>
                </c:pt>
                <c:pt idx="15">
                  <c:v>144467</c:v>
                </c:pt>
                <c:pt idx="16">
                  <c:v>184738</c:v>
                </c:pt>
                <c:pt idx="17">
                  <c:v>173343</c:v>
                </c:pt>
                <c:pt idx="18">
                  <c:v>247057</c:v>
                </c:pt>
                <c:pt idx="19">
                  <c:v>243391</c:v>
                </c:pt>
                <c:pt idx="20">
                  <c:v>151157</c:v>
                </c:pt>
                <c:pt idx="21">
                  <c:v>217053</c:v>
                </c:pt>
                <c:pt idx="22">
                  <c:v>165283</c:v>
                </c:pt>
                <c:pt idx="23">
                  <c:v>137205</c:v>
                </c:pt>
                <c:pt idx="24">
                  <c:v>137621</c:v>
                </c:pt>
                <c:pt idx="25">
                  <c:v>253923</c:v>
                </c:pt>
                <c:pt idx="26">
                  <c:v>257437</c:v>
                </c:pt>
                <c:pt idx="27">
                  <c:v>336601</c:v>
                </c:pt>
                <c:pt idx="28">
                  <c:v>301039</c:v>
                </c:pt>
                <c:pt idx="29">
                  <c:v>205960</c:v>
                </c:pt>
                <c:pt idx="30">
                  <c:v>278619</c:v>
                </c:pt>
                <c:pt idx="31">
                  <c:v>217523</c:v>
                </c:pt>
                <c:pt idx="32">
                  <c:v>248505</c:v>
                </c:pt>
                <c:pt idx="33">
                  <c:v>229566</c:v>
                </c:pt>
                <c:pt idx="34">
                  <c:v>262133</c:v>
                </c:pt>
                <c:pt idx="35">
                  <c:v>222960</c:v>
                </c:pt>
                <c:pt idx="36">
                  <c:v>255094</c:v>
                </c:pt>
                <c:pt idx="37">
                  <c:v>289803</c:v>
                </c:pt>
                <c:pt idx="38">
                  <c:v>237452</c:v>
                </c:pt>
                <c:pt idx="39">
                  <c:v>198178</c:v>
                </c:pt>
                <c:pt idx="40">
                  <c:v>207508</c:v>
                </c:pt>
                <c:pt idx="41">
                  <c:v>181549</c:v>
                </c:pt>
                <c:pt idx="42">
                  <c:v>230549</c:v>
                </c:pt>
                <c:pt idx="43">
                  <c:v>314916</c:v>
                </c:pt>
                <c:pt idx="44">
                  <c:v>168842</c:v>
                </c:pt>
                <c:pt idx="45">
                  <c:v>157847</c:v>
                </c:pt>
                <c:pt idx="46">
                  <c:v>161168</c:v>
                </c:pt>
                <c:pt idx="47">
                  <c:v>220505</c:v>
                </c:pt>
                <c:pt idx="48">
                  <c:v>181034</c:v>
                </c:pt>
                <c:pt idx="49">
                  <c:v>194143</c:v>
                </c:pt>
                <c:pt idx="50">
                  <c:v>186498</c:v>
                </c:pt>
                <c:pt idx="51">
                  <c:v>159385</c:v>
                </c:pt>
                <c:pt idx="52">
                  <c:v>106259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JABOLKA!$B$40:$B$92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JABOLKA!$D$40:$D$92</c:f>
              <c:numCache>
                <c:formatCode>0.00</c:formatCode>
                <c:ptCount val="53"/>
                <c:pt idx="0">
                  <c:v>73.5</c:v>
                </c:pt>
                <c:pt idx="1">
                  <c:v>75.92</c:v>
                </c:pt>
                <c:pt idx="2">
                  <c:v>92.99</c:v>
                </c:pt>
                <c:pt idx="3">
                  <c:v>87.66</c:v>
                </c:pt>
                <c:pt idx="4">
                  <c:v>91.13</c:v>
                </c:pt>
                <c:pt idx="5">
                  <c:v>94.28</c:v>
                </c:pt>
                <c:pt idx="6">
                  <c:v>85.9</c:v>
                </c:pt>
                <c:pt idx="7">
                  <c:v>71.599999999999994</c:v>
                </c:pt>
                <c:pt idx="8">
                  <c:v>63.88</c:v>
                </c:pt>
                <c:pt idx="9">
                  <c:v>68.099999999999994</c:v>
                </c:pt>
                <c:pt idx="10">
                  <c:v>73.98</c:v>
                </c:pt>
                <c:pt idx="11">
                  <c:v>73.87</c:v>
                </c:pt>
                <c:pt idx="12">
                  <c:v>62.27</c:v>
                </c:pt>
                <c:pt idx="13">
                  <c:v>66.23</c:v>
                </c:pt>
                <c:pt idx="14">
                  <c:v>80.45</c:v>
                </c:pt>
                <c:pt idx="15">
                  <c:v>86.02</c:v>
                </c:pt>
                <c:pt idx="16">
                  <c:v>74.290000000000006</c:v>
                </c:pt>
                <c:pt idx="17">
                  <c:v>88.61</c:v>
                </c:pt>
                <c:pt idx="18">
                  <c:v>74.38</c:v>
                </c:pt>
                <c:pt idx="19">
                  <c:v>86.9</c:v>
                </c:pt>
                <c:pt idx="20">
                  <c:v>83.71</c:v>
                </c:pt>
                <c:pt idx="21">
                  <c:v>84.85</c:v>
                </c:pt>
                <c:pt idx="22">
                  <c:v>92.38</c:v>
                </c:pt>
                <c:pt idx="23">
                  <c:v>80.37</c:v>
                </c:pt>
                <c:pt idx="24">
                  <c:v>92.29</c:v>
                </c:pt>
                <c:pt idx="25">
                  <c:v>89.54</c:v>
                </c:pt>
                <c:pt idx="26">
                  <c:v>92.67</c:v>
                </c:pt>
                <c:pt idx="27">
                  <c:v>85.72</c:v>
                </c:pt>
                <c:pt idx="28">
                  <c:v>84.17</c:v>
                </c:pt>
                <c:pt idx="29">
                  <c:v>90.24</c:v>
                </c:pt>
                <c:pt idx="30">
                  <c:v>87.08</c:v>
                </c:pt>
                <c:pt idx="31">
                  <c:v>89.21</c:v>
                </c:pt>
                <c:pt idx="32">
                  <c:v>86.2</c:v>
                </c:pt>
                <c:pt idx="33">
                  <c:v>88.12</c:v>
                </c:pt>
                <c:pt idx="34">
                  <c:v>77.569999999999993</c:v>
                </c:pt>
                <c:pt idx="35">
                  <c:v>81.239999999999995</c:v>
                </c:pt>
                <c:pt idx="36">
                  <c:v>79.42</c:v>
                </c:pt>
                <c:pt idx="37">
                  <c:v>80.19</c:v>
                </c:pt>
                <c:pt idx="38">
                  <c:v>82.22</c:v>
                </c:pt>
                <c:pt idx="39">
                  <c:v>80.790000000000006</c:v>
                </c:pt>
                <c:pt idx="40">
                  <c:v>75.39</c:v>
                </c:pt>
                <c:pt idx="41">
                  <c:v>82.34</c:v>
                </c:pt>
                <c:pt idx="42">
                  <c:v>79.5</c:v>
                </c:pt>
                <c:pt idx="43">
                  <c:v>71.430000000000007</c:v>
                </c:pt>
                <c:pt idx="44">
                  <c:v>77.02</c:v>
                </c:pt>
                <c:pt idx="45">
                  <c:v>77.400000000000006</c:v>
                </c:pt>
                <c:pt idx="46">
                  <c:v>77.81</c:v>
                </c:pt>
                <c:pt idx="47">
                  <c:v>75.81</c:v>
                </c:pt>
                <c:pt idx="48">
                  <c:v>76.37</c:v>
                </c:pt>
                <c:pt idx="49">
                  <c:v>76.099999999999994</c:v>
                </c:pt>
                <c:pt idx="50">
                  <c:v>75.11</c:v>
                </c:pt>
                <c:pt idx="51">
                  <c:v>78.5</c:v>
                </c:pt>
                <c:pt idx="52">
                  <c:v>79.239999999999995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9.4211315352304807E-3"/>
          <c:w val="0.79910808617277274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jonagold</c:v>
                </c:pt>
                <c:pt idx="2">
                  <c:v>zlati delišes</c:v>
                </c:pt>
                <c:pt idx="3">
                  <c:v>braeburn</c:v>
                </c:pt>
                <c:pt idx="4">
                  <c:v>topaz</c:v>
                </c:pt>
                <c:pt idx="5">
                  <c:v>pinova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64003</c:v>
                </c:pt>
                <c:pt idx="1">
                  <c:v>26707</c:v>
                </c:pt>
                <c:pt idx="2">
                  <c:v>13751</c:v>
                </c:pt>
                <c:pt idx="3">
                  <c:v>674</c:v>
                </c:pt>
                <c:pt idx="4">
                  <c:v>612</c:v>
                </c:pt>
                <c:pt idx="5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jonagold</c:v>
                </c:pt>
                <c:pt idx="2">
                  <c:v>zlati delišes</c:v>
                </c:pt>
                <c:pt idx="3">
                  <c:v>braeburn</c:v>
                </c:pt>
                <c:pt idx="4">
                  <c:v>topaz</c:v>
                </c:pt>
                <c:pt idx="5">
                  <c:v>pinova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82.69</c:v>
                </c:pt>
                <c:pt idx="1">
                  <c:v>71.12</c:v>
                </c:pt>
                <c:pt idx="2">
                  <c:v>79.06</c:v>
                </c:pt>
                <c:pt idx="3">
                  <c:v>65</c:v>
                </c:pt>
                <c:pt idx="4">
                  <c:v>93</c:v>
                </c:pt>
                <c:pt idx="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4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4922202667337119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JAGODE!$B$18:$B$48</c:f>
              <c:numCache>
                <c:formatCode>General</c:formatCode>
                <c:ptCount val="3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numCache>
            </c:numRef>
          </c:cat>
          <c:val>
            <c:numRef>
              <c:f>JAGODE!$C$18:$C$48</c:f>
              <c:numCache>
                <c:formatCode>#,##0</c:formatCode>
                <c:ptCount val="31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JAGODE!$B$18:$B$48</c:f>
              <c:numCache>
                <c:formatCode>General</c:formatCode>
                <c:ptCount val="31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</c:numCache>
            </c:numRef>
          </c:cat>
          <c:val>
            <c:numRef>
              <c:f>JAGODE!$D$18:$D$48</c:f>
              <c:numCache>
                <c:formatCode>0.00</c:formatCode>
                <c:ptCount val="31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BRESKVE!$B$19:$B$30</c:f>
              <c:numCache>
                <c:formatCode>General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BRESKVE!$C$19:$C$30</c:f>
              <c:numCache>
                <c:formatCode>#,##0</c:formatCode>
                <c:ptCount val="12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BRESKVE!$B$19:$B$30</c:f>
              <c:numCache>
                <c:formatCode>General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BRESKVE!$D$19:$D$30</c:f>
              <c:numCache>
                <c:formatCode>0.00</c:formatCode>
                <c:ptCount val="12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21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16</xdr:col>
      <xdr:colOff>11430</xdr:colOff>
      <xdr:row>39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65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75</v>
      </c>
      <c r="B14" s="2" t="s">
        <v>61</v>
      </c>
    </row>
    <row r="15" spans="1:2" x14ac:dyDescent="0.3">
      <c r="A15" s="3" t="s">
        <v>77</v>
      </c>
      <c r="B15" s="2" t="s">
        <v>0</v>
      </c>
    </row>
    <row r="16" spans="1:2" x14ac:dyDescent="0.3">
      <c r="A16" s="3" t="s">
        <v>76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.109375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29. teden (17.7.2023 - 23.7.2023)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106259</v>
      </c>
      <c r="C6" s="108">
        <v>79.239999999999995</v>
      </c>
      <c r="D6" s="108">
        <v>0.73999999999999488</v>
      </c>
      <c r="E6" s="109">
        <v>9.4267515923567302E-3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>
        <v>194143</v>
      </c>
      <c r="D89" s="34">
        <v>76.099999999999994</v>
      </c>
    </row>
    <row r="90" spans="1:4" x14ac:dyDescent="0.3">
      <c r="A90" s="103"/>
      <c r="B90" s="119">
        <v>27</v>
      </c>
      <c r="C90" s="6">
        <v>186498</v>
      </c>
      <c r="D90" s="5">
        <v>75.11</v>
      </c>
    </row>
    <row r="91" spans="1:4" x14ac:dyDescent="0.3">
      <c r="A91" s="101"/>
      <c r="B91" s="119">
        <v>28</v>
      </c>
      <c r="C91" s="32">
        <v>159385</v>
      </c>
      <c r="D91" s="34">
        <v>78.5</v>
      </c>
    </row>
    <row r="92" spans="1:4" x14ac:dyDescent="0.3">
      <c r="A92" s="103"/>
      <c r="B92" s="119">
        <v>29</v>
      </c>
      <c r="C92" s="6">
        <v>106259</v>
      </c>
      <c r="D92" s="5">
        <v>79.239999999999995</v>
      </c>
    </row>
    <row r="93" spans="1:4" x14ac:dyDescent="0.3">
      <c r="A93" s="103"/>
      <c r="B93" s="119">
        <v>30</v>
      </c>
      <c r="C93" s="32"/>
      <c r="D93" s="34"/>
    </row>
    <row r="94" spans="1:4" x14ac:dyDescent="0.3">
      <c r="A94" s="103"/>
      <c r="B94" s="119">
        <v>31</v>
      </c>
      <c r="C94" s="6"/>
      <c r="D94" s="5"/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1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29. teden (17.7.2023 - 23.7.2023)</v>
      </c>
      <c r="M1" s="21" t="s">
        <v>66</v>
      </c>
      <c r="N1" s="4" t="str">
        <f>'OSNOVNO POROČILO'!A14</f>
        <v>29. teden (17.7.2023 - 23.7.2023)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2" t="s">
        <v>18</v>
      </c>
      <c r="C4" s="55">
        <v>82.69</v>
      </c>
      <c r="D4" s="56">
        <v>-1.2400000000000091</v>
      </c>
      <c r="E4" s="168">
        <v>-1.4774216609079072E-2</v>
      </c>
    </row>
    <row r="5" spans="2:15" x14ac:dyDescent="0.3">
      <c r="B5" s="163" t="s">
        <v>19</v>
      </c>
      <c r="C5" s="57">
        <v>71.12</v>
      </c>
      <c r="D5" s="58">
        <v>0.42000000000000171</v>
      </c>
      <c r="E5" s="179">
        <v>5.9405940594059459E-3</v>
      </c>
    </row>
    <row r="6" spans="2:15" x14ac:dyDescent="0.3">
      <c r="B6" s="163" t="s">
        <v>20</v>
      </c>
      <c r="C6" s="57">
        <v>79.06</v>
      </c>
      <c r="D6" s="58">
        <v>1.0600000000000023</v>
      </c>
      <c r="E6" s="45">
        <v>1.358974358974363E-2</v>
      </c>
    </row>
    <row r="7" spans="2:15" x14ac:dyDescent="0.3">
      <c r="B7" s="163" t="s">
        <v>21</v>
      </c>
      <c r="C7" s="57" t="s">
        <v>26</v>
      </c>
      <c r="D7" s="58" t="s">
        <v>26</v>
      </c>
      <c r="E7" s="45" t="s">
        <v>26</v>
      </c>
    </row>
    <row r="8" spans="2:15" x14ac:dyDescent="0.3">
      <c r="B8" s="163" t="s">
        <v>22</v>
      </c>
      <c r="C8" s="57">
        <v>65</v>
      </c>
      <c r="D8" s="58">
        <v>-8</v>
      </c>
      <c r="E8" s="176">
        <v>-0.1095890410958904</v>
      </c>
      <c r="O8" s="4"/>
    </row>
    <row r="9" spans="2:15" ht="15" thickBot="1" x14ac:dyDescent="0.35">
      <c r="B9" s="164" t="s">
        <v>23</v>
      </c>
      <c r="C9" s="59" t="s">
        <v>26</v>
      </c>
      <c r="D9" s="60" t="s">
        <v>26</v>
      </c>
      <c r="E9" s="169" t="s">
        <v>26</v>
      </c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18</v>
      </c>
      <c r="C16" s="7">
        <v>64003</v>
      </c>
      <c r="D16" s="8">
        <v>82.69</v>
      </c>
    </row>
    <row r="17" spans="2:4" x14ac:dyDescent="0.3">
      <c r="B17" s="44" t="s">
        <v>19</v>
      </c>
      <c r="C17" s="6">
        <v>26707</v>
      </c>
      <c r="D17" s="5">
        <v>71.12</v>
      </c>
    </row>
    <row r="18" spans="2:4" x14ac:dyDescent="0.3">
      <c r="B18" s="44" t="s">
        <v>20</v>
      </c>
      <c r="C18" s="6">
        <v>13751</v>
      </c>
      <c r="D18" s="5">
        <v>79.06</v>
      </c>
    </row>
    <row r="19" spans="2:4" x14ac:dyDescent="0.3">
      <c r="B19" s="44" t="s">
        <v>22</v>
      </c>
      <c r="C19" s="6">
        <v>674</v>
      </c>
      <c r="D19" s="5">
        <v>65</v>
      </c>
    </row>
    <row r="20" spans="2:4" x14ac:dyDescent="0.3">
      <c r="B20" s="44" t="s">
        <v>78</v>
      </c>
      <c r="C20" s="6">
        <v>612</v>
      </c>
      <c r="D20" s="5">
        <v>93</v>
      </c>
    </row>
    <row r="21" spans="2:4" ht="15" thickBot="1" x14ac:dyDescent="0.35">
      <c r="B21" s="105" t="s">
        <v>79</v>
      </c>
      <c r="C21" s="29">
        <v>512</v>
      </c>
      <c r="D21" s="25">
        <v>78</v>
      </c>
    </row>
    <row r="22" spans="2:4" x14ac:dyDescent="0.3">
      <c r="C22" s="152"/>
      <c r="D22" s="152"/>
    </row>
    <row r="23" spans="2:4" x14ac:dyDescent="0.3">
      <c r="C23" s="152"/>
      <c r="D23" s="152"/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  <row r="291" spans="3:4" x14ac:dyDescent="0.3">
      <c r="C291" s="152"/>
      <c r="D291" s="152"/>
    </row>
  </sheetData>
  <sortState xmlns:xlrd2="http://schemas.microsoft.com/office/spreadsheetml/2017/richdata2" ref="B16:D20">
    <sortCondition descending="1" ref="C16:C20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72</v>
      </c>
      <c r="E3" s="4" t="str">
        <f>'OSNOVNO POROČILO'!A14</f>
        <v>29. teden (17.7.2023 - 23.7.2023)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6" t="s">
        <v>26</v>
      </c>
      <c r="D6" s="166" t="s">
        <v>26</v>
      </c>
      <c r="E6" s="166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63</v>
      </c>
      <c r="E9" s="4" t="str">
        <f>'OSNOVNO POROČILO'!A14</f>
        <v>29. teden (17.7.2023 - 23.7.2023)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26</v>
      </c>
      <c r="C12" s="104" t="s">
        <v>26</v>
      </c>
      <c r="D12" s="166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51</v>
      </c>
      <c r="F15" s="3" t="s">
        <v>50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64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 t="s">
        <v>26</v>
      </c>
      <c r="D72" s="93"/>
    </row>
    <row r="73" spans="2:4" x14ac:dyDescent="0.3">
      <c r="B73" s="132">
        <v>26</v>
      </c>
      <c r="C73" s="126" t="s">
        <v>26</v>
      </c>
      <c r="D73" s="93"/>
    </row>
    <row r="74" spans="2:4" x14ac:dyDescent="0.3">
      <c r="B74" s="132">
        <v>27</v>
      </c>
      <c r="C74" s="126" t="s">
        <v>26</v>
      </c>
      <c r="D74" s="93"/>
    </row>
    <row r="75" spans="2:4" x14ac:dyDescent="0.3">
      <c r="B75" s="132">
        <v>28</v>
      </c>
      <c r="C75" s="126" t="s">
        <v>26</v>
      </c>
      <c r="D75" s="93"/>
    </row>
    <row r="76" spans="2:4" x14ac:dyDescent="0.3">
      <c r="B76" s="132">
        <v>29</v>
      </c>
      <c r="C76" s="126" t="s">
        <v>26</v>
      </c>
      <c r="D76" s="93"/>
    </row>
    <row r="77" spans="2:4" x14ac:dyDescent="0.3">
      <c r="B77" s="132">
        <v>30</v>
      </c>
      <c r="C77" s="126"/>
      <c r="D77" s="93"/>
    </row>
    <row r="78" spans="2:4" x14ac:dyDescent="0.3">
      <c r="B78" s="132">
        <v>31</v>
      </c>
      <c r="C78" s="126"/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8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20.664062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68</v>
      </c>
      <c r="E3" s="4" t="str">
        <f>'OSNOVNO POROČILO'!A14</f>
        <v>29. teden (17.7.2023 - 23.7.2023)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1128</v>
      </c>
      <c r="C6" s="167">
        <v>720</v>
      </c>
      <c r="D6" s="166">
        <v>0</v>
      </c>
      <c r="E6" s="166">
        <v>0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29. teden (17.7.2023 - 23.7.2023)</v>
      </c>
    </row>
    <row r="10" spans="1:7" ht="15" thickBot="1" x14ac:dyDescent="0.35"/>
    <row r="11" spans="1:7" ht="29.4" thickBot="1" x14ac:dyDescent="0.35">
      <c r="B11" s="170" t="s">
        <v>15</v>
      </c>
      <c r="C11" s="171" t="s">
        <v>16</v>
      </c>
      <c r="D11" s="171" t="s">
        <v>8</v>
      </c>
    </row>
    <row r="12" spans="1:7" ht="15" thickBot="1" x14ac:dyDescent="0.35">
      <c r="B12" s="13" t="s">
        <v>73</v>
      </c>
      <c r="C12" s="177">
        <v>1128</v>
      </c>
      <c r="D12" s="178">
        <v>720</v>
      </c>
    </row>
    <row r="13" spans="1:7" x14ac:dyDescent="0.3">
      <c r="B13" s="81"/>
      <c r="C13" s="82"/>
      <c r="D13" s="83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6">
        <v>2022</v>
      </c>
      <c r="B18" s="173">
        <v>18</v>
      </c>
      <c r="C18" s="70">
        <v>6215</v>
      </c>
      <c r="D18" s="63">
        <v>530</v>
      </c>
    </row>
    <row r="19" spans="1:4" x14ac:dyDescent="0.3">
      <c r="B19" s="174">
        <v>19</v>
      </c>
      <c r="C19" s="71">
        <v>25826</v>
      </c>
      <c r="D19" s="64">
        <v>508.99</v>
      </c>
    </row>
    <row r="20" spans="1:4" x14ac:dyDescent="0.3">
      <c r="B20" s="174">
        <v>20</v>
      </c>
      <c r="C20" s="71">
        <v>46175</v>
      </c>
      <c r="D20" s="64">
        <v>505.01</v>
      </c>
    </row>
    <row r="21" spans="1:4" x14ac:dyDescent="0.3">
      <c r="B21" s="174">
        <v>21</v>
      </c>
      <c r="C21" s="71">
        <v>80846</v>
      </c>
      <c r="D21" s="64">
        <v>454.46</v>
      </c>
    </row>
    <row r="22" spans="1:4" x14ac:dyDescent="0.3">
      <c r="B22" s="174">
        <v>22</v>
      </c>
      <c r="C22" s="71">
        <v>34028</v>
      </c>
      <c r="D22" s="64">
        <v>413.24</v>
      </c>
    </row>
    <row r="23" spans="1:4" x14ac:dyDescent="0.3">
      <c r="B23" s="174">
        <v>23</v>
      </c>
      <c r="C23" s="71">
        <v>16424</v>
      </c>
      <c r="D23" s="64">
        <v>342.32</v>
      </c>
    </row>
    <row r="24" spans="1:4" x14ac:dyDescent="0.3">
      <c r="B24" s="174">
        <v>24</v>
      </c>
      <c r="C24" s="71">
        <v>7003</v>
      </c>
      <c r="D24" s="64">
        <v>408.99</v>
      </c>
    </row>
    <row r="25" spans="1:4" x14ac:dyDescent="0.3">
      <c r="B25" s="174">
        <v>25</v>
      </c>
      <c r="C25" s="71">
        <v>1562</v>
      </c>
      <c r="D25" s="64">
        <v>503.71</v>
      </c>
    </row>
    <row r="26" spans="1:4" x14ac:dyDescent="0.3">
      <c r="B26" s="174">
        <v>26</v>
      </c>
      <c r="C26" s="71">
        <v>320</v>
      </c>
      <c r="D26" s="64">
        <v>560</v>
      </c>
    </row>
    <row r="27" spans="1:4" x14ac:dyDescent="0.3">
      <c r="B27" s="174">
        <v>27</v>
      </c>
      <c r="C27" s="71" t="s">
        <v>26</v>
      </c>
      <c r="D27" s="64"/>
    </row>
    <row r="28" spans="1:4" x14ac:dyDescent="0.3">
      <c r="B28" s="174">
        <v>28</v>
      </c>
      <c r="C28" s="71" t="s">
        <v>26</v>
      </c>
      <c r="D28" s="64"/>
    </row>
    <row r="29" spans="1:4" x14ac:dyDescent="0.3">
      <c r="B29" s="174">
        <v>29</v>
      </c>
      <c r="C29" s="71">
        <v>316</v>
      </c>
      <c r="D29" s="64">
        <v>680</v>
      </c>
    </row>
    <row r="30" spans="1:4" x14ac:dyDescent="0.3">
      <c r="B30" s="174">
        <v>30</v>
      </c>
      <c r="C30" s="71" t="s">
        <v>26</v>
      </c>
      <c r="D30" s="64"/>
    </row>
    <row r="31" spans="1:4" x14ac:dyDescent="0.3">
      <c r="B31" s="174">
        <v>31</v>
      </c>
      <c r="C31" s="71" t="s">
        <v>26</v>
      </c>
      <c r="D31" s="64"/>
    </row>
    <row r="32" spans="1:4" x14ac:dyDescent="0.3">
      <c r="B32" s="174">
        <v>32</v>
      </c>
      <c r="C32" s="71" t="s">
        <v>26</v>
      </c>
      <c r="D32" s="64"/>
    </row>
    <row r="33" spans="1:4" x14ac:dyDescent="0.3">
      <c r="B33" s="174">
        <v>33</v>
      </c>
      <c r="C33" s="71" t="s">
        <v>26</v>
      </c>
      <c r="D33" s="64"/>
    </row>
    <row r="34" spans="1:4" x14ac:dyDescent="0.3">
      <c r="B34" s="174">
        <v>34</v>
      </c>
      <c r="C34" s="71">
        <v>512</v>
      </c>
      <c r="D34" s="64">
        <v>640</v>
      </c>
    </row>
    <row r="35" spans="1:4" x14ac:dyDescent="0.3">
      <c r="B35" s="174">
        <v>35</v>
      </c>
      <c r="C35" s="71">
        <v>1988</v>
      </c>
      <c r="D35" s="64">
        <v>784.14</v>
      </c>
    </row>
    <row r="36" spans="1:4" ht="15" thickBot="1" x14ac:dyDescent="0.35">
      <c r="B36" s="175">
        <v>36</v>
      </c>
      <c r="C36" s="172">
        <v>3704</v>
      </c>
      <c r="D36" s="84">
        <v>715.94</v>
      </c>
    </row>
    <row r="37" spans="1:4" ht="15" thickBot="1" x14ac:dyDescent="0.35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">
      <c r="B38" s="137">
        <v>19</v>
      </c>
      <c r="C38" s="76">
        <v>24762</v>
      </c>
      <c r="D38" s="78">
        <v>528.12</v>
      </c>
    </row>
    <row r="39" spans="1:4" x14ac:dyDescent="0.3">
      <c r="B39" s="137">
        <v>20</v>
      </c>
      <c r="C39" s="76">
        <v>39718</v>
      </c>
      <c r="D39" s="78">
        <v>518.52</v>
      </c>
    </row>
    <row r="40" spans="1:4" x14ac:dyDescent="0.3">
      <c r="B40" s="137">
        <v>21</v>
      </c>
      <c r="C40" s="76">
        <v>74927</v>
      </c>
      <c r="D40" s="78">
        <v>502.93</v>
      </c>
    </row>
    <row r="41" spans="1:4" x14ac:dyDescent="0.3">
      <c r="B41" s="137">
        <v>22</v>
      </c>
      <c r="C41" s="76">
        <v>69032</v>
      </c>
      <c r="D41" s="78">
        <v>491.15</v>
      </c>
    </row>
    <row r="42" spans="1:4" x14ac:dyDescent="0.3">
      <c r="B42" s="137">
        <v>23</v>
      </c>
      <c r="C42" s="76">
        <v>33718</v>
      </c>
      <c r="D42" s="78">
        <v>460.92</v>
      </c>
    </row>
    <row r="43" spans="1:4" x14ac:dyDescent="0.3">
      <c r="B43" s="137">
        <v>24</v>
      </c>
      <c r="C43" s="76">
        <v>9744</v>
      </c>
      <c r="D43" s="78">
        <v>404.62</v>
      </c>
    </row>
    <row r="44" spans="1:4" x14ac:dyDescent="0.3">
      <c r="B44" s="137">
        <v>25</v>
      </c>
      <c r="C44" s="76">
        <v>2426</v>
      </c>
      <c r="D44" s="78">
        <v>435.47</v>
      </c>
    </row>
    <row r="45" spans="1:4" x14ac:dyDescent="0.3">
      <c r="B45" s="137">
        <v>26</v>
      </c>
      <c r="C45" s="76">
        <v>2280</v>
      </c>
      <c r="D45" s="78">
        <v>720</v>
      </c>
    </row>
    <row r="46" spans="1:4" x14ac:dyDescent="0.3">
      <c r="B46" s="137">
        <v>27</v>
      </c>
      <c r="C46" s="76">
        <v>1396</v>
      </c>
      <c r="D46" s="78">
        <v>720</v>
      </c>
    </row>
    <row r="47" spans="1:4" x14ac:dyDescent="0.3">
      <c r="B47" s="137">
        <v>28</v>
      </c>
      <c r="C47" s="76">
        <v>1952</v>
      </c>
      <c r="D47" s="78">
        <v>720</v>
      </c>
    </row>
    <row r="48" spans="1:4" x14ac:dyDescent="0.3">
      <c r="B48" s="137">
        <v>29</v>
      </c>
      <c r="C48" s="76">
        <v>1128</v>
      </c>
      <c r="D48" s="78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8867187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69</v>
      </c>
      <c r="E3" s="4" t="str">
        <f>'OSNOVNO POROČILO'!A14</f>
        <v>29. teden (17.7.2023 - 23.7.2023)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>
        <v>31242</v>
      </c>
      <c r="C6" s="182">
        <v>176.36</v>
      </c>
      <c r="D6" s="181">
        <v>-31.759999999999991</v>
      </c>
      <c r="E6" s="180">
        <v>-0.1526042667691716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70</v>
      </c>
      <c r="E9" s="4" t="str">
        <f>'OSNOVNO POROČILO'!A14</f>
        <v>29. teden (17.7.2023 - 23.7.2023)</v>
      </c>
    </row>
    <row r="10" spans="1:7" ht="15" thickBot="1" x14ac:dyDescent="0.35"/>
    <row r="11" spans="1:7" ht="30" customHeight="1" thickBot="1" x14ac:dyDescent="0.35">
      <c r="B11" s="170" t="s">
        <v>15</v>
      </c>
      <c r="C11" s="183" t="s">
        <v>16</v>
      </c>
      <c r="D11" s="170" t="s">
        <v>8</v>
      </c>
    </row>
    <row r="12" spans="1:7" x14ac:dyDescent="0.3">
      <c r="B12" s="185" t="s">
        <v>74</v>
      </c>
      <c r="C12" s="189">
        <v>28884</v>
      </c>
      <c r="D12" s="187">
        <v>175.09</v>
      </c>
    </row>
    <row r="13" spans="1:7" ht="15" thickBot="1" x14ac:dyDescent="0.35">
      <c r="B13" s="186" t="s">
        <v>80</v>
      </c>
      <c r="C13" s="184">
        <v>2358</v>
      </c>
      <c r="D13" s="188">
        <v>191.88</v>
      </c>
    </row>
    <row r="14" spans="1:7" x14ac:dyDescent="0.3">
      <c r="A14" s="69"/>
      <c r="B14" s="96"/>
      <c r="C14" s="97"/>
      <c r="D14" s="98"/>
      <c r="E14" s="69"/>
    </row>
    <row r="16" spans="1:7" x14ac:dyDescent="0.3">
      <c r="B16" t="s">
        <v>48</v>
      </c>
      <c r="F16" t="s">
        <v>49</v>
      </c>
    </row>
    <row r="17" spans="1:4" ht="15" thickBot="1" x14ac:dyDescent="0.35"/>
    <row r="18" spans="1:4" ht="28.5" customHeight="1" thickBot="1" x14ac:dyDescent="0.35">
      <c r="B18" s="26" t="s">
        <v>10</v>
      </c>
      <c r="C18" s="11" t="s">
        <v>16</v>
      </c>
      <c r="D18" s="61" t="s">
        <v>8</v>
      </c>
    </row>
    <row r="19" spans="1:4" ht="15" thickBot="1" x14ac:dyDescent="0.35">
      <c r="A19" s="66">
        <v>2022</v>
      </c>
      <c r="B19" s="73">
        <v>27</v>
      </c>
      <c r="C19" s="70">
        <v>1377</v>
      </c>
      <c r="D19" s="63">
        <v>156.47999999999999</v>
      </c>
    </row>
    <row r="20" spans="1:4" x14ac:dyDescent="0.3">
      <c r="A20" s="67"/>
      <c r="B20" s="74">
        <v>28</v>
      </c>
      <c r="C20" s="71">
        <v>24496</v>
      </c>
      <c r="D20" s="64">
        <v>136.13999999999999</v>
      </c>
    </row>
    <row r="21" spans="1:4" x14ac:dyDescent="0.3">
      <c r="A21" s="67"/>
      <c r="B21" s="74">
        <v>29</v>
      </c>
      <c r="C21" s="71">
        <v>62052</v>
      </c>
      <c r="D21" s="64">
        <v>131.85</v>
      </c>
    </row>
    <row r="22" spans="1:4" x14ac:dyDescent="0.3">
      <c r="A22" s="67"/>
      <c r="B22" s="74">
        <v>30</v>
      </c>
      <c r="C22" s="71">
        <v>48635</v>
      </c>
      <c r="D22" s="64">
        <v>126.28</v>
      </c>
    </row>
    <row r="23" spans="1:4" x14ac:dyDescent="0.3">
      <c r="A23" s="67"/>
      <c r="B23" s="74">
        <v>31</v>
      </c>
      <c r="C23" s="71">
        <v>59270</v>
      </c>
      <c r="D23" s="64">
        <v>126.3</v>
      </c>
    </row>
    <row r="24" spans="1:4" x14ac:dyDescent="0.3">
      <c r="A24" s="67"/>
      <c r="B24" s="75">
        <v>32</v>
      </c>
      <c r="C24" s="72">
        <v>11864</v>
      </c>
      <c r="D24" s="65">
        <v>123.45</v>
      </c>
    </row>
    <row r="25" spans="1:4" x14ac:dyDescent="0.3">
      <c r="A25" s="67"/>
      <c r="B25" s="75">
        <v>33</v>
      </c>
      <c r="C25" s="72">
        <v>30</v>
      </c>
      <c r="D25" s="65">
        <v>135</v>
      </c>
    </row>
    <row r="26" spans="1:4" x14ac:dyDescent="0.3">
      <c r="A26" s="67"/>
      <c r="B26" s="75">
        <v>34</v>
      </c>
      <c r="C26" s="72" t="s">
        <v>26</v>
      </c>
      <c r="D26" s="65"/>
    </row>
    <row r="27" spans="1:4" ht="15" thickBot="1" x14ac:dyDescent="0.35">
      <c r="A27" s="67"/>
      <c r="B27" s="75">
        <v>35</v>
      </c>
      <c r="C27" s="72">
        <v>323</v>
      </c>
      <c r="D27" s="65">
        <v>140</v>
      </c>
    </row>
    <row r="28" spans="1:4" ht="15" thickBot="1" x14ac:dyDescent="0.35">
      <c r="A28" s="139">
        <v>2023</v>
      </c>
      <c r="B28" s="140">
        <v>27</v>
      </c>
      <c r="C28" s="77">
        <v>295</v>
      </c>
      <c r="D28" s="63">
        <v>272.12</v>
      </c>
    </row>
    <row r="29" spans="1:4" s="69" customFormat="1" x14ac:dyDescent="0.3">
      <c r="A29" s="68"/>
      <c r="B29" s="141">
        <v>28</v>
      </c>
      <c r="C29" s="85">
        <v>9729</v>
      </c>
      <c r="D29" s="64">
        <v>208.12</v>
      </c>
    </row>
    <row r="30" spans="1:4" s="69" customFormat="1" x14ac:dyDescent="0.3">
      <c r="A30" s="68"/>
      <c r="B30" s="142">
        <v>29</v>
      </c>
      <c r="C30" s="86">
        <v>31242</v>
      </c>
      <c r="D30" s="78">
        <v>176.36</v>
      </c>
    </row>
    <row r="31" spans="1:4" s="69" customFormat="1" x14ac:dyDescent="0.3">
      <c r="A31" s="68"/>
      <c r="B31" s="141">
        <v>30</v>
      </c>
      <c r="C31" s="85"/>
      <c r="D31" s="64"/>
    </row>
    <row r="32" spans="1:4" s="69" customFormat="1" x14ac:dyDescent="0.3">
      <c r="A32" s="68"/>
      <c r="B32" s="141">
        <v>31</v>
      </c>
      <c r="C32" s="85"/>
      <c r="D32" s="64"/>
    </row>
    <row r="33" spans="1:4" s="69" customFormat="1" x14ac:dyDescent="0.3">
      <c r="A33" s="68"/>
      <c r="B33" s="142">
        <v>32</v>
      </c>
      <c r="C33" s="86"/>
      <c r="D33" s="78"/>
    </row>
    <row r="34" spans="1:4" s="69" customFormat="1" x14ac:dyDescent="0.3">
      <c r="A34" s="68"/>
      <c r="B34" s="141">
        <v>33</v>
      </c>
      <c r="C34" s="85"/>
      <c r="D34" s="64"/>
    </row>
    <row r="35" spans="1:4" s="69" customFormat="1" x14ac:dyDescent="0.3">
      <c r="B35" s="142">
        <v>34</v>
      </c>
      <c r="C35" s="86"/>
      <c r="D35" s="78"/>
    </row>
    <row r="36" spans="1:4" ht="15" thickBot="1" x14ac:dyDescent="0.35">
      <c r="B36" s="143">
        <v>35</v>
      </c>
      <c r="C36" s="110"/>
      <c r="D36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2023-07-26T08:46:09Z</dcterms:modified>
</cp:coreProperties>
</file>